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emjma\Documents\Brighton Collaboration\website uploads\"/>
    </mc:Choice>
  </mc:AlternateContent>
  <xr:revisionPtr revIDLastSave="0" documentId="8_{D0A6170F-B842-45C3-B708-1699326D97DF}" xr6:coauthVersionLast="46" xr6:coauthVersionMax="46" xr10:uidLastSave="{00000000-0000-0000-0000-000000000000}"/>
  <bookViews>
    <workbookView xWindow="360" yWindow="360" windowWidth="10125" windowHeight="9655" firstSheet="7" activeTab="13" xr2:uid="{00000000-000D-0000-FFFF-FFFF00000000}"/>
  </bookViews>
  <sheets>
    <sheet name="Key to Classifaction Terms" sheetId="2" r:id="rId1"/>
    <sheet name="Autopsy Studies" sheetId="1" r:id="rId2"/>
    <sheet name="Cardiac" sheetId="16" r:id="rId3"/>
    <sheet name="Dermatologic" sheetId="27" r:id="rId4"/>
    <sheet name="Endocrine " sheetId="33" r:id="rId5"/>
    <sheet name="Gastrointestinal" sheetId="30" r:id="rId6"/>
    <sheet name="Hematologic" sheetId="20" r:id="rId7"/>
    <sheet name="Kidney Injury" sheetId="26" r:id="rId8"/>
    <sheet name="Liver Injury" sheetId="25" r:id="rId9"/>
    <sheet name="Long term Complications" sheetId="36" r:id="rId10"/>
    <sheet name="Mixed Clinical" sheetId="24" r:id="rId11"/>
    <sheet name="Multisystem Inflammatory Synd" sheetId="22" r:id="rId12"/>
    <sheet name="Musculoskeletal" sheetId="23" r:id="rId13"/>
    <sheet name="Neurologic" sheetId="21" r:id="rId14"/>
    <sheet name="Ocular" sheetId="32" r:id="rId15"/>
    <sheet name="Pregnancy" sheetId="28" r:id="rId16"/>
    <sheet name="Respiratory" sheetId="29" r:id="rId17"/>
    <sheet name="Miscellaneous Other" sheetId="31" r:id="rId18"/>
    <sheet name="Background_RiskFactor_Mortality" sheetId="19" r:id="rId19"/>
  </sheets>
  <definedNames>
    <definedName name="_xlnm._FilterDatabase" localSheetId="18" hidden="1">Background_RiskFactor_Mortality!$A$1:$L$964</definedName>
    <definedName name="_xlnm._FilterDatabase" localSheetId="3" hidden="1">Dermatologic!$M$1:$M$265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 i="36" l="1"/>
  <c r="L10" i="36"/>
  <c r="L11" i="36"/>
  <c r="L12" i="36"/>
  <c r="L13" i="36"/>
  <c r="L14" i="36"/>
  <c r="L15" i="36"/>
  <c r="L16" i="36"/>
  <c r="L17" i="36"/>
  <c r="L18" i="36"/>
  <c r="L19" i="36"/>
  <c r="L20" i="36"/>
  <c r="L8" i="36"/>
  <c r="L7" i="36"/>
  <c r="L6" i="36"/>
  <c r="L5" i="36"/>
  <c r="L4" i="36"/>
  <c r="L3" i="36"/>
  <c r="L2" i="36"/>
  <c r="L67" i="33"/>
  <c r="L11" i="29"/>
  <c r="L35" i="22"/>
  <c r="L242" i="22"/>
  <c r="L84" i="20"/>
  <c r="L675" i="20"/>
  <c r="L670" i="20"/>
  <c r="L667" i="20"/>
  <c r="L664" i="20"/>
  <c r="L389" i="20"/>
  <c r="L96" i="27"/>
  <c r="L308" i="16"/>
  <c r="L114" i="16"/>
  <c r="L342" i="16"/>
  <c r="L348" i="16"/>
  <c r="L299" i="16"/>
  <c r="L223" i="16"/>
  <c r="E432" i="16"/>
  <c r="L540" i="20"/>
  <c r="L543" i="20"/>
  <c r="L566" i="20"/>
  <c r="L552" i="20"/>
  <c r="L561" i="20"/>
  <c r="L8" i="23"/>
  <c r="L38" i="23"/>
  <c r="L10" i="23"/>
  <c r="L3" i="31"/>
  <c r="L4" i="31"/>
  <c r="L5" i="31"/>
  <c r="L7" i="31"/>
  <c r="L2" i="31"/>
  <c r="L15" i="31"/>
  <c r="L16" i="31"/>
  <c r="L17" i="31"/>
  <c r="L18" i="31"/>
  <c r="L20" i="31"/>
  <c r="L21" i="31"/>
  <c r="L22" i="31"/>
  <c r="L23" i="31"/>
  <c r="L24" i="31"/>
  <c r="L25" i="31"/>
  <c r="L26" i="31"/>
  <c r="L27" i="31"/>
  <c r="L28" i="31"/>
  <c r="L29" i="31"/>
  <c r="L30" i="31"/>
  <c r="L32" i="31"/>
  <c r="L33" i="31"/>
  <c r="L31" i="31"/>
  <c r="L34"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7" i="31"/>
  <c r="L78" i="31"/>
  <c r="L79" i="31"/>
  <c r="L76" i="31"/>
  <c r="L80" i="31"/>
  <c r="L84" i="31"/>
  <c r="L88" i="31"/>
  <c r="L89" i="31"/>
  <c r="L90" i="31"/>
  <c r="L91" i="31"/>
  <c r="L94" i="31"/>
  <c r="L93" i="31"/>
  <c r="L87" i="31"/>
  <c r="L97" i="31"/>
  <c r="L98" i="31"/>
  <c r="L99" i="31"/>
  <c r="L100" i="31"/>
  <c r="L101" i="31"/>
  <c r="L13" i="19"/>
  <c r="L14" i="19"/>
  <c r="L15" i="19"/>
  <c r="L17" i="19"/>
  <c r="L20" i="19"/>
  <c r="L24" i="19"/>
  <c r="L30" i="1"/>
  <c r="L21" i="1"/>
  <c r="L25" i="1"/>
  <c r="L26" i="1"/>
  <c r="L27" i="1"/>
  <c r="L18" i="1"/>
  <c r="L28" i="1"/>
  <c r="L9" i="1"/>
  <c r="L10" i="1"/>
  <c r="L11" i="1"/>
  <c r="L19" i="1"/>
  <c r="L20" i="1"/>
  <c r="L29" i="1"/>
  <c r="L31" i="1"/>
  <c r="L32" i="1"/>
  <c r="L33" i="1"/>
  <c r="L34" i="1"/>
  <c r="L35" i="1"/>
  <c r="L36" i="1"/>
  <c r="L37" i="1"/>
  <c r="L39" i="19"/>
  <c r="L46" i="19"/>
  <c r="L38" i="19"/>
  <c r="L47" i="19"/>
  <c r="L134" i="19"/>
  <c r="L135" i="19"/>
  <c r="L136" i="19"/>
  <c r="L137" i="19"/>
  <c r="L138" i="19"/>
  <c r="L139" i="19"/>
  <c r="L140" i="19"/>
  <c r="L141" i="19"/>
  <c r="L142" i="19"/>
  <c r="L143" i="19"/>
  <c r="L463" i="19"/>
  <c r="L464" i="19"/>
  <c r="L465" i="19"/>
  <c r="L466" i="19"/>
  <c r="L188" i="19"/>
  <c r="L467" i="19"/>
  <c r="L468" i="19"/>
  <c r="L189" i="19"/>
  <c r="L469" i="19"/>
  <c r="L470" i="19"/>
  <c r="L471" i="19"/>
  <c r="L472" i="19"/>
  <c r="L473" i="19"/>
  <c r="L474" i="19"/>
  <c r="L475" i="19"/>
  <c r="L476" i="19"/>
  <c r="L477" i="19"/>
  <c r="L478" i="19"/>
  <c r="L479" i="19"/>
  <c r="L480" i="19"/>
  <c r="L481" i="19"/>
  <c r="L482" i="19"/>
  <c r="L483" i="19"/>
  <c r="L484" i="19"/>
  <c r="L190" i="19"/>
  <c r="L485" i="19"/>
  <c r="L191" i="19"/>
  <c r="L486" i="19"/>
  <c r="L487" i="19"/>
  <c r="L488" i="19"/>
  <c r="L489" i="19"/>
  <c r="L490" i="19"/>
  <c r="L491" i="19"/>
  <c r="L492" i="19"/>
  <c r="L493" i="19"/>
  <c r="L494" i="19"/>
  <c r="L495" i="19"/>
  <c r="L496" i="19"/>
  <c r="L497" i="19"/>
  <c r="L498" i="19"/>
  <c r="L499" i="19"/>
  <c r="L192" i="19"/>
  <c r="L500" i="19"/>
  <c r="L501" i="19"/>
  <c r="L502" i="19"/>
  <c r="L503" i="19"/>
  <c r="L504" i="19"/>
  <c r="L505" i="19"/>
  <c r="L506" i="19"/>
  <c r="L507" i="19"/>
  <c r="L508" i="19"/>
  <c r="L509" i="19"/>
  <c r="L510" i="19"/>
  <c r="L511" i="19"/>
  <c r="L512" i="19"/>
  <c r="L513" i="19"/>
  <c r="L193" i="19"/>
  <c r="L514" i="19"/>
  <c r="L515" i="19"/>
  <c r="L516" i="19"/>
  <c r="L517" i="19"/>
  <c r="L518" i="19"/>
  <c r="L519" i="19"/>
  <c r="L520" i="19"/>
  <c r="L521" i="19"/>
  <c r="L522" i="19"/>
  <c r="L523" i="19"/>
  <c r="L524" i="19"/>
  <c r="L194" i="19"/>
  <c r="L525" i="19"/>
  <c r="L526" i="19"/>
  <c r="L527" i="19"/>
  <c r="L528" i="19"/>
  <c r="L529" i="19"/>
  <c r="L530" i="19"/>
  <c r="L531" i="19"/>
  <c r="L532" i="19"/>
  <c r="L533" i="19"/>
  <c r="L534" i="19"/>
  <c r="L535" i="19"/>
  <c r="L536" i="19"/>
  <c r="L537" i="19"/>
  <c r="L538" i="19"/>
  <c r="L539" i="19"/>
  <c r="L540" i="19"/>
  <c r="L541" i="19"/>
  <c r="L542" i="19"/>
  <c r="L543" i="19"/>
  <c r="L544" i="19"/>
  <c r="L545" i="19"/>
  <c r="L546" i="19"/>
  <c r="L547" i="19"/>
  <c r="L548" i="19"/>
  <c r="L549" i="19"/>
  <c r="L550" i="19"/>
  <c r="L551" i="19"/>
  <c r="L552" i="19"/>
  <c r="L553" i="19"/>
  <c r="L554" i="19"/>
  <c r="L555" i="19"/>
  <c r="L556" i="19"/>
  <c r="L557" i="19"/>
  <c r="L558" i="19"/>
  <c r="L559" i="19"/>
  <c r="L560" i="19"/>
  <c r="L561" i="19"/>
  <c r="L562" i="19"/>
  <c r="L563" i="19"/>
  <c r="L564" i="19"/>
  <c r="L565" i="19"/>
  <c r="L566" i="19"/>
  <c r="L567" i="19"/>
  <c r="L568" i="19"/>
  <c r="L569" i="19"/>
  <c r="L570" i="19"/>
  <c r="L571" i="19"/>
  <c r="L572" i="19"/>
  <c r="L573" i="19"/>
  <c r="L574" i="19"/>
  <c r="L575" i="19"/>
  <c r="L195" i="19"/>
  <c r="L576" i="19"/>
  <c r="L172" i="19"/>
  <c r="L577" i="19"/>
  <c r="L578" i="19"/>
  <c r="L579" i="19"/>
  <c r="L580" i="19"/>
  <c r="L581" i="19"/>
  <c r="L582" i="19"/>
  <c r="L583" i="19"/>
  <c r="L584" i="19"/>
  <c r="L585" i="19"/>
  <c r="L586" i="19"/>
  <c r="L587" i="19"/>
  <c r="L588" i="19"/>
  <c r="L589" i="19"/>
  <c r="L590" i="19"/>
  <c r="L591" i="19"/>
  <c r="L592" i="19"/>
  <c r="L593" i="19"/>
  <c r="L594" i="19"/>
  <c r="L595" i="19"/>
  <c r="L596" i="19"/>
  <c r="L597" i="19"/>
  <c r="L598" i="19"/>
  <c r="L599" i="19"/>
  <c r="L600" i="19"/>
  <c r="L601" i="19"/>
  <c r="L602" i="19"/>
  <c r="L603" i="19"/>
  <c r="L604" i="19"/>
  <c r="L605" i="19"/>
  <c r="L606" i="19"/>
  <c r="L607" i="19"/>
  <c r="L608" i="19"/>
  <c r="L609" i="19"/>
  <c r="L610" i="19"/>
  <c r="L611" i="19"/>
  <c r="L612" i="19"/>
  <c r="L613" i="19"/>
  <c r="L614" i="19"/>
  <c r="L820" i="19"/>
  <c r="L821" i="19"/>
  <c r="L822" i="19"/>
  <c r="L823" i="19"/>
  <c r="L824" i="19"/>
  <c r="L913" i="19"/>
  <c r="L914" i="19"/>
  <c r="L915" i="19"/>
  <c r="L916" i="19"/>
  <c r="L917" i="19"/>
  <c r="L196" i="19"/>
  <c r="L197" i="19"/>
  <c r="L615" i="19"/>
  <c r="L616" i="19"/>
  <c r="L617" i="19"/>
  <c r="L618" i="19"/>
  <c r="L619" i="19"/>
  <c r="L620" i="19"/>
  <c r="L621" i="19"/>
  <c r="L622" i="19"/>
  <c r="L623" i="19"/>
  <c r="L624" i="19"/>
  <c r="L625" i="19"/>
  <c r="L626" i="19"/>
  <c r="L627" i="19"/>
  <c r="L628" i="19"/>
  <c r="L629" i="19"/>
  <c r="L630" i="19"/>
  <c r="L631" i="19"/>
  <c r="L632" i="19"/>
  <c r="L633" i="19"/>
  <c r="L634" i="19"/>
  <c r="L635" i="19"/>
  <c r="L636" i="19"/>
  <c r="L637" i="19"/>
  <c r="L638" i="19"/>
  <c r="L639" i="19"/>
  <c r="L640" i="19"/>
  <c r="L641" i="19"/>
  <c r="L642" i="19"/>
  <c r="L643" i="19"/>
  <c r="L644" i="19"/>
  <c r="L645" i="19"/>
  <c r="L646" i="19"/>
  <c r="L647" i="19"/>
  <c r="L648" i="19"/>
  <c r="L649" i="19"/>
  <c r="L650" i="19"/>
  <c r="L651" i="19"/>
  <c r="L652" i="19"/>
  <c r="L653" i="19"/>
  <c r="L654" i="19"/>
  <c r="L655" i="19"/>
  <c r="L656" i="19"/>
  <c r="L657" i="19"/>
  <c r="L658" i="19"/>
  <c r="L659" i="19"/>
  <c r="L660" i="19"/>
  <c r="L661" i="19"/>
  <c r="L662" i="19"/>
  <c r="L663" i="19"/>
  <c r="L664" i="19"/>
  <c r="L665" i="19"/>
  <c r="L666" i="19"/>
  <c r="L667" i="19"/>
  <c r="L668" i="19"/>
  <c r="L669" i="19"/>
  <c r="L670" i="19"/>
  <c r="L671" i="19"/>
  <c r="L173" i="19"/>
  <c r="L672" i="19"/>
  <c r="L198" i="19"/>
  <c r="L199" i="19"/>
  <c r="L200" i="19"/>
  <c r="L174" i="19"/>
  <c r="L201" i="19"/>
  <c r="L673" i="19"/>
  <c r="L202" i="19"/>
  <c r="L203" i="19"/>
  <c r="L204" i="19"/>
  <c r="L205" i="19"/>
  <c r="L175" i="19"/>
  <c r="L206" i="19"/>
  <c r="L207" i="19"/>
  <c r="L674" i="19"/>
  <c r="L675" i="19"/>
  <c r="L676" i="19"/>
  <c r="L677" i="19"/>
  <c r="L208" i="19"/>
  <c r="L186" i="19"/>
  <c r="L678" i="19"/>
  <c r="L209" i="19"/>
  <c r="L187" i="19"/>
  <c r="L210" i="19"/>
  <c r="L211" i="19"/>
  <c r="L679" i="19"/>
  <c r="L212" i="19"/>
  <c r="L213" i="19"/>
  <c r="L214" i="19"/>
  <c r="L680" i="19"/>
  <c r="L215" i="19"/>
  <c r="L216" i="19"/>
  <c r="L681" i="19"/>
  <c r="L217" i="19"/>
  <c r="L218" i="19"/>
  <c r="L682" i="19"/>
  <c r="L219" i="19"/>
  <c r="L220" i="19"/>
  <c r="L683" i="19"/>
  <c r="L684" i="19"/>
  <c r="L685" i="19"/>
  <c r="L686" i="19"/>
  <c r="L221" i="19"/>
  <c r="L222" i="19"/>
  <c r="L176" i="19"/>
  <c r="L223" i="19"/>
  <c r="L224" i="19"/>
  <c r="L225" i="19"/>
  <c r="L177" i="19"/>
  <c r="L226" i="19"/>
  <c r="L227" i="19"/>
  <c r="L228" i="19"/>
  <c r="L229" i="19"/>
  <c r="L178" i="19"/>
  <c r="L179" i="19"/>
  <c r="L180" i="19"/>
  <c r="L181" i="19"/>
  <c r="L182" i="19"/>
  <c r="L230" i="19"/>
  <c r="L231" i="19"/>
  <c r="L183" i="19"/>
  <c r="L232" i="19"/>
  <c r="L233" i="19"/>
  <c r="L234" i="19"/>
  <c r="L235" i="19"/>
  <c r="L236" i="19"/>
  <c r="L184" i="19"/>
  <c r="L237" i="19"/>
  <c r="L825" i="19"/>
  <c r="L826" i="19"/>
  <c r="L847" i="19"/>
  <c r="L848" i="19"/>
  <c r="L849" i="19"/>
  <c r="L850" i="19"/>
  <c r="L851" i="19"/>
  <c r="L852" i="19"/>
  <c r="L853" i="19"/>
  <c r="L843" i="19"/>
  <c r="L854" i="19"/>
  <c r="L918" i="19"/>
  <c r="L919" i="19"/>
  <c r="L920" i="19"/>
  <c r="L921" i="19"/>
  <c r="L922" i="19"/>
  <c r="L923" i="19"/>
  <c r="L924" i="19"/>
  <c r="L925" i="19"/>
  <c r="L926" i="19"/>
  <c r="L927" i="19"/>
  <c r="L855" i="19"/>
  <c r="L928" i="19"/>
  <c r="L929" i="19"/>
  <c r="L846" i="19"/>
  <c r="L930" i="19"/>
  <c r="L856" i="19"/>
  <c r="L931" i="19"/>
  <c r="L932" i="19"/>
  <c r="L857" i="19"/>
  <c r="L933" i="19"/>
  <c r="L185" i="19"/>
  <c r="L238" i="19"/>
  <c r="L239" i="19"/>
  <c r="L240" i="19"/>
  <c r="L687" i="19"/>
  <c r="L688" i="19"/>
  <c r="L689" i="19"/>
  <c r="L690" i="19"/>
  <c r="L691" i="19"/>
  <c r="L692" i="19"/>
  <c r="L693" i="19"/>
  <c r="L694" i="19"/>
  <c r="L695" i="19"/>
  <c r="L696" i="19"/>
  <c r="L697" i="19"/>
  <c r="L698" i="19"/>
  <c r="L699" i="19"/>
  <c r="L700" i="19"/>
  <c r="L701" i="19"/>
  <c r="L702" i="19"/>
  <c r="L703" i="19"/>
  <c r="L704" i="19"/>
  <c r="L705" i="19"/>
  <c r="L706" i="19"/>
  <c r="L707" i="19"/>
  <c r="L708" i="19"/>
  <c r="L709" i="19"/>
  <c r="L710" i="19"/>
  <c r="L711" i="19"/>
  <c r="L712" i="19"/>
  <c r="L713" i="19"/>
  <c r="L714" i="19"/>
  <c r="L715" i="19"/>
  <c r="L716" i="19"/>
  <c r="L717" i="19"/>
  <c r="L718" i="19"/>
  <c r="L719" i="19"/>
  <c r="L720" i="19"/>
  <c r="L721" i="19"/>
  <c r="L722" i="19"/>
  <c r="L723" i="19"/>
  <c r="L724" i="19"/>
  <c r="L725" i="19"/>
  <c r="L726" i="19"/>
  <c r="L727" i="19"/>
  <c r="L728" i="19"/>
  <c r="L729" i="19"/>
  <c r="L730" i="19"/>
  <c r="L731" i="19"/>
  <c r="L732" i="19"/>
  <c r="L733" i="19"/>
  <c r="L734" i="19"/>
  <c r="L735" i="19"/>
  <c r="L736" i="19"/>
  <c r="L737" i="19"/>
  <c r="L738" i="19"/>
  <c r="L739" i="19"/>
  <c r="L740" i="19"/>
  <c r="L741" i="19"/>
  <c r="L742" i="19"/>
  <c r="L743" i="19"/>
  <c r="L744" i="19"/>
  <c r="L745" i="19"/>
  <c r="L746" i="19"/>
  <c r="L747" i="19"/>
  <c r="L748" i="19"/>
  <c r="L749" i="19"/>
  <c r="L750" i="19"/>
  <c r="L751" i="19"/>
  <c r="L752" i="19"/>
  <c r="L753" i="19"/>
  <c r="L754" i="19"/>
  <c r="L755" i="19"/>
  <c r="L756" i="19"/>
  <c r="L757" i="19"/>
  <c r="L758" i="19"/>
  <c r="L759" i="19"/>
  <c r="L760" i="19"/>
  <c r="L761" i="19"/>
  <c r="L762" i="19"/>
  <c r="L763" i="19"/>
  <c r="L764" i="19"/>
  <c r="L765" i="19"/>
  <c r="L766" i="19"/>
  <c r="L767" i="19"/>
  <c r="L768" i="19"/>
  <c r="L769" i="19"/>
  <c r="L770" i="19"/>
  <c r="L771" i="19"/>
  <c r="L772" i="19"/>
  <c r="L773" i="19"/>
  <c r="L774" i="19"/>
  <c r="L775" i="19"/>
  <c r="L776" i="19"/>
  <c r="L777" i="19"/>
  <c r="L778" i="19"/>
  <c r="L779" i="19"/>
  <c r="L780" i="19"/>
  <c r="L781" i="19"/>
  <c r="L782" i="19"/>
  <c r="L783" i="19"/>
  <c r="L784" i="19"/>
  <c r="L785" i="19"/>
  <c r="L786" i="19"/>
  <c r="L787" i="19"/>
  <c r="L788" i="19"/>
  <c r="L789" i="19"/>
  <c r="L934" i="19"/>
  <c r="L935" i="19"/>
  <c r="L936" i="19"/>
  <c r="L937" i="19"/>
  <c r="L938" i="19"/>
  <c r="L939" i="19"/>
  <c r="L940" i="19"/>
  <c r="L941" i="19"/>
  <c r="L942" i="19"/>
  <c r="L943" i="19"/>
  <c r="L944" i="19"/>
  <c r="L945" i="19"/>
  <c r="L827" i="19"/>
  <c r="L12" i="29"/>
  <c r="L15" i="29"/>
  <c r="L16" i="29"/>
  <c r="L17" i="29"/>
  <c r="L27" i="29"/>
  <c r="L28" i="29"/>
  <c r="L29" i="29"/>
  <c r="L30" i="29"/>
  <c r="L31" i="29"/>
  <c r="L25" i="29"/>
  <c r="L26" i="29"/>
  <c r="L33" i="29"/>
  <c r="L63" i="29"/>
  <c r="L72" i="29"/>
  <c r="L64" i="29"/>
  <c r="L65" i="29"/>
  <c r="L66" i="29"/>
  <c r="L110" i="29"/>
  <c r="L67" i="29"/>
  <c r="L68" i="29"/>
  <c r="L69" i="29"/>
  <c r="L51" i="29"/>
  <c r="L52" i="29"/>
  <c r="L111" i="29"/>
  <c r="L8" i="29"/>
  <c r="L9" i="29"/>
  <c r="L53" i="29"/>
  <c r="L54" i="29"/>
  <c r="L55" i="29"/>
  <c r="L56" i="29"/>
  <c r="L57" i="29"/>
  <c r="L58" i="29"/>
  <c r="L59" i="29"/>
  <c r="L60" i="29"/>
  <c r="L101" i="29"/>
  <c r="L102" i="29"/>
  <c r="L103" i="29"/>
  <c r="L104" i="29"/>
  <c r="L105" i="29"/>
  <c r="L106" i="29"/>
  <c r="L14" i="29"/>
  <c r="L86" i="29"/>
  <c r="L87" i="29"/>
  <c r="L88" i="29"/>
  <c r="L89" i="29"/>
  <c r="L90" i="29"/>
  <c r="L91" i="29"/>
  <c r="L92" i="29"/>
  <c r="L93" i="29"/>
  <c r="L61" i="29"/>
  <c r="L62" i="29"/>
  <c r="L70" i="29"/>
  <c r="L71" i="29"/>
  <c r="L94" i="29"/>
  <c r="L95" i="29"/>
  <c r="L96" i="29"/>
  <c r="L97" i="29"/>
  <c r="L98" i="29"/>
  <c r="L99" i="29"/>
  <c r="L100" i="29"/>
  <c r="L107" i="29"/>
  <c r="L108" i="29"/>
  <c r="L109" i="29"/>
  <c r="L112" i="29"/>
  <c r="L10" i="29"/>
  <c r="L7" i="28"/>
  <c r="L4" i="28"/>
  <c r="L5" i="28"/>
  <c r="L6" i="28"/>
  <c r="L9" i="28"/>
  <c r="L10" i="28"/>
  <c r="L15" i="28"/>
  <c r="L16" i="28"/>
  <c r="L26" i="28"/>
  <c r="L27" i="28"/>
  <c r="L28" i="28"/>
  <c r="L24" i="28"/>
  <c r="L25" i="28"/>
  <c r="L20" i="28"/>
  <c r="L21" i="28"/>
  <c r="L34" i="28"/>
  <c r="L35" i="28"/>
  <c r="L50" i="28"/>
  <c r="L51" i="28"/>
  <c r="L48" i="28"/>
  <c r="L49" i="28"/>
  <c r="L44" i="28"/>
  <c r="L40" i="28"/>
  <c r="L17" i="28"/>
  <c r="L53" i="28"/>
  <c r="L52" i="28"/>
  <c r="L64" i="28"/>
  <c r="L65" i="28"/>
  <c r="L77" i="28"/>
  <c r="L86" i="28"/>
  <c r="L71" i="28"/>
  <c r="L89" i="28"/>
  <c r="L154" i="28"/>
  <c r="L72" i="28"/>
  <c r="L155" i="28"/>
  <c r="L87" i="28"/>
  <c r="L156" i="28"/>
  <c r="L117" i="28"/>
  <c r="L157" i="28"/>
  <c r="L158" i="28"/>
  <c r="L159" i="28"/>
  <c r="L160" i="28"/>
  <c r="L161" i="28"/>
  <c r="L118" i="28"/>
  <c r="L162" i="28"/>
  <c r="L163" i="28"/>
  <c r="L164" i="28"/>
  <c r="L73" i="28"/>
  <c r="L74" i="28"/>
  <c r="L76" i="28"/>
  <c r="L165" i="28"/>
  <c r="L166" i="28"/>
  <c r="L167" i="28"/>
  <c r="L168" i="28"/>
  <c r="L119" i="28"/>
  <c r="L120" i="28"/>
  <c r="L169" i="28"/>
  <c r="L170" i="28"/>
  <c r="L171" i="28"/>
  <c r="L121" i="28"/>
  <c r="L143" i="28"/>
  <c r="L122" i="28"/>
  <c r="L144" i="28"/>
  <c r="L69" i="28"/>
  <c r="L110" i="28"/>
  <c r="L145" i="28"/>
  <c r="L146" i="28"/>
  <c r="L111" i="28"/>
  <c r="L112" i="28"/>
  <c r="L147" i="28"/>
  <c r="L88" i="28"/>
  <c r="L82" i="28"/>
  <c r="L70" i="28"/>
  <c r="L83" i="28"/>
  <c r="L84" i="28"/>
  <c r="L85" i="28"/>
  <c r="L148" i="28"/>
  <c r="L149" i="28"/>
  <c r="L150" i="28"/>
  <c r="L113" i="28"/>
  <c r="L90" i="28"/>
  <c r="L151" i="28"/>
  <c r="L152" i="28"/>
  <c r="L153" i="28"/>
  <c r="L114" i="28"/>
  <c r="L115" i="28"/>
  <c r="L116" i="28"/>
  <c r="L172" i="28"/>
  <c r="L173" i="28"/>
  <c r="L174" i="28"/>
  <c r="L175" i="28"/>
  <c r="L176" i="28"/>
  <c r="L177" i="28"/>
  <c r="L178" i="28"/>
  <c r="L179" i="28"/>
  <c r="L180" i="28"/>
  <c r="L181" i="28"/>
  <c r="L182" i="28"/>
  <c r="L183" i="28"/>
  <c r="L184" i="28"/>
  <c r="L185" i="28"/>
  <c r="L186" i="28"/>
  <c r="L192" i="28"/>
  <c r="L195" i="28"/>
  <c r="L193" i="28"/>
  <c r="L207" i="28"/>
  <c r="L208" i="28"/>
  <c r="L202" i="28"/>
  <c r="L203" i="28"/>
  <c r="L204" i="28"/>
  <c r="L205" i="28"/>
  <c r="L206" i="28"/>
  <c r="L196" i="28"/>
  <c r="L209" i="28"/>
  <c r="L210" i="28"/>
  <c r="L211" i="28"/>
  <c r="L212" i="28"/>
  <c r="L213" i="28"/>
  <c r="L216" i="28"/>
  <c r="L214" i="28"/>
  <c r="L215" i="28"/>
  <c r="L218" i="28"/>
  <c r="L220" i="28"/>
  <c r="L221" i="28"/>
  <c r="L222" i="28"/>
  <c r="L225" i="28"/>
  <c r="L247" i="28"/>
  <c r="L248" i="28"/>
  <c r="L249" i="28"/>
  <c r="L250" i="28"/>
  <c r="L251" i="28"/>
  <c r="L252" i="28"/>
  <c r="L253" i="28"/>
  <c r="L254" i="28"/>
  <c r="L242" i="28"/>
  <c r="L243" i="28"/>
  <c r="L276" i="28"/>
  <c r="L244" i="28"/>
  <c r="L245" i="28"/>
  <c r="L246" i="28"/>
  <c r="L273" i="28"/>
  <c r="L279" i="28"/>
  <c r="L280" i="28"/>
  <c r="L281" i="28"/>
  <c r="L282" i="28"/>
  <c r="L283" i="28"/>
  <c r="L284" i="28"/>
  <c r="L285" i="28"/>
  <c r="L274" i="28"/>
  <c r="L275" i="28"/>
  <c r="L278" i="28"/>
  <c r="L19" i="28"/>
  <c r="L13" i="23"/>
  <c r="L36" i="23"/>
  <c r="L37" i="23"/>
  <c r="L11" i="23"/>
  <c r="L27" i="23"/>
  <c r="L28" i="23"/>
  <c r="L29" i="23"/>
  <c r="L30" i="23"/>
  <c r="L31" i="23"/>
  <c r="L12" i="23"/>
  <c r="L14" i="23"/>
  <c r="L32" i="23"/>
  <c r="L33" i="23"/>
  <c r="L34" i="23"/>
  <c r="L35" i="23"/>
  <c r="L16" i="22"/>
  <c r="L17" i="22"/>
  <c r="L18" i="22"/>
  <c r="L7" i="22"/>
  <c r="L8" i="22"/>
  <c r="L9" i="22"/>
  <c r="L10" i="22"/>
  <c r="L11" i="22"/>
  <c r="L21" i="22"/>
  <c r="L12" i="22"/>
  <c r="L13" i="22"/>
  <c r="L14" i="22"/>
  <c r="L15" i="22"/>
  <c r="L23" i="22"/>
  <c r="L19" i="22"/>
  <c r="L25" i="22"/>
  <c r="L24" i="22"/>
  <c r="L61" i="22"/>
  <c r="L62" i="22"/>
  <c r="L28" i="22"/>
  <c r="L51" i="22"/>
  <c r="L52" i="22"/>
  <c r="L26" i="22"/>
  <c r="L64" i="22"/>
  <c r="L53" i="22"/>
  <c r="L54" i="22"/>
  <c r="L55" i="22"/>
  <c r="L56" i="22"/>
  <c r="L57" i="22"/>
  <c r="L58" i="22"/>
  <c r="L59" i="22"/>
  <c r="L69" i="22"/>
  <c r="L60" i="22"/>
  <c r="L73" i="22"/>
  <c r="L79" i="22"/>
  <c r="L77" i="22"/>
  <c r="L78" i="22"/>
  <c r="L74" i="22"/>
  <c r="L90" i="22"/>
  <c r="L85" i="22"/>
  <c r="L91" i="22"/>
  <c r="L95" i="22"/>
  <c r="L96" i="22"/>
  <c r="L86" i="22"/>
  <c r="L92" i="22"/>
  <c r="L93" i="22"/>
  <c r="L94" i="22"/>
  <c r="L97" i="22"/>
  <c r="L167" i="22"/>
  <c r="L245" i="22"/>
  <c r="L168" i="22"/>
  <c r="L169" i="22"/>
  <c r="L170" i="22"/>
  <c r="L171" i="22"/>
  <c r="L257" i="22"/>
  <c r="L243" i="22"/>
  <c r="L218" i="22"/>
  <c r="L172" i="22"/>
  <c r="L173" i="22"/>
  <c r="L211" i="22"/>
  <c r="L255" i="22"/>
  <c r="L212" i="22"/>
  <c r="L174" i="22"/>
  <c r="L213" i="22"/>
  <c r="L175" i="22"/>
  <c r="L176" i="22"/>
  <c r="L177" i="22"/>
  <c r="L216" i="22"/>
  <c r="L214" i="22"/>
  <c r="L178" i="22"/>
  <c r="L250" i="22"/>
  <c r="L179" i="22"/>
  <c r="L180" i="22"/>
  <c r="L215" i="22"/>
  <c r="L238" i="22"/>
  <c r="L181" i="22"/>
  <c r="L182" i="22"/>
  <c r="L183" i="22"/>
  <c r="L240" i="22"/>
  <c r="L142" i="22"/>
  <c r="L143" i="22"/>
  <c r="L198" i="22"/>
  <c r="L144" i="22"/>
  <c r="L145" i="22"/>
  <c r="L146" i="22"/>
  <c r="L147" i="22"/>
  <c r="L148" i="22"/>
  <c r="L149" i="22"/>
  <c r="L150" i="22"/>
  <c r="L151" i="22"/>
  <c r="L152" i="22"/>
  <c r="L153" i="22"/>
  <c r="L154" i="22"/>
  <c r="L219" i="22"/>
  <c r="L199" i="22"/>
  <c r="L204" i="22"/>
  <c r="L205" i="22"/>
  <c r="L221" i="22"/>
  <c r="L237" i="22"/>
  <c r="L239" i="22"/>
  <c r="L244" i="22"/>
  <c r="L246" i="22"/>
  <c r="L247" i="22"/>
  <c r="L248" i="22"/>
  <c r="L253" i="22"/>
  <c r="L254" i="22"/>
  <c r="L256" i="22"/>
  <c r="L155" i="22"/>
  <c r="L193" i="22"/>
  <c r="L252" i="22"/>
  <c r="L200" i="22"/>
  <c r="L156" i="22"/>
  <c r="L157" i="22"/>
  <c r="L201" i="22"/>
  <c r="L206" i="22"/>
  <c r="L158" i="22"/>
  <c r="L159" i="22"/>
  <c r="L160" i="22"/>
  <c r="L161" i="22"/>
  <c r="L162" i="22"/>
  <c r="L163" i="22"/>
  <c r="L164" i="22"/>
  <c r="L165" i="22"/>
  <c r="L166" i="22"/>
  <c r="L202" i="22"/>
  <c r="L207" i="22"/>
  <c r="L208" i="22"/>
  <c r="L209" i="22"/>
  <c r="L210" i="22"/>
  <c r="L249" i="22"/>
  <c r="L258" i="22"/>
  <c r="L217" i="22"/>
  <c r="L241" i="22"/>
  <c r="L220" i="22"/>
  <c r="L187" i="22"/>
  <c r="L188" i="22"/>
  <c r="L251" i="22"/>
  <c r="L184" i="22"/>
  <c r="L259" i="22"/>
  <c r="L260" i="22"/>
  <c r="L261" i="22"/>
  <c r="L53" i="24"/>
  <c r="L2" i="24"/>
  <c r="L6" i="24"/>
  <c r="L45" i="24"/>
  <c r="L125" i="24"/>
  <c r="L90" i="24"/>
  <c r="L74" i="24"/>
  <c r="L75" i="24"/>
  <c r="L54" i="24"/>
  <c r="L55" i="24"/>
  <c r="L68" i="24"/>
  <c r="L65" i="24"/>
  <c r="L89" i="24"/>
  <c r="L86" i="24"/>
  <c r="L82" i="24"/>
  <c r="L76" i="24"/>
  <c r="L91" i="24"/>
  <c r="L108" i="24"/>
  <c r="L7" i="24"/>
  <c r="L10" i="24"/>
  <c r="L9" i="24"/>
  <c r="L11" i="24"/>
  <c r="L12" i="24"/>
  <c r="L92" i="24"/>
  <c r="L87" i="24"/>
  <c r="L34" i="24"/>
  <c r="L97" i="24"/>
  <c r="L83" i="24"/>
  <c r="L66" i="24"/>
  <c r="L80" i="24"/>
  <c r="L33" i="24"/>
  <c r="L69" i="24"/>
  <c r="L94" i="24"/>
  <c r="L52" i="24"/>
  <c r="L67" i="24"/>
  <c r="L85" i="24"/>
  <c r="L77" i="24"/>
  <c r="L113" i="24"/>
  <c r="L49" i="24"/>
  <c r="L109" i="24"/>
  <c r="L79" i="24"/>
  <c r="L35" i="24"/>
  <c r="L37" i="24"/>
  <c r="L70" i="24"/>
  <c r="L71" i="24"/>
  <c r="L56" i="24"/>
  <c r="L36" i="24"/>
  <c r="L123" i="24"/>
  <c r="L93" i="24"/>
  <c r="L51" i="24"/>
  <c r="L78" i="24"/>
  <c r="L72" i="24"/>
  <c r="L57" i="24"/>
  <c r="L50" i="24"/>
  <c r="L23" i="24"/>
  <c r="L48" i="24"/>
  <c r="L47" i="24"/>
  <c r="L22" i="24"/>
  <c r="L124" i="24"/>
  <c r="L58" i="24"/>
  <c r="L81" i="24"/>
  <c r="L653" i="20"/>
  <c r="L379" i="20"/>
  <c r="L654" i="20"/>
  <c r="L76" i="20"/>
  <c r="L25" i="20"/>
  <c r="L63" i="20"/>
  <c r="L64" i="20"/>
  <c r="L26" i="20"/>
  <c r="L77" i="20"/>
  <c r="L65" i="20"/>
  <c r="L66" i="20"/>
  <c r="L107" i="20"/>
  <c r="L108" i="20"/>
  <c r="L109" i="20"/>
  <c r="L141" i="20"/>
  <c r="L139" i="20"/>
  <c r="L27" i="20"/>
  <c r="L231" i="20"/>
  <c r="L232" i="20"/>
  <c r="L223" i="20"/>
  <c r="L224" i="20"/>
  <c r="L233" i="20"/>
  <c r="L234" i="20"/>
  <c r="L196" i="20"/>
  <c r="L197" i="20"/>
  <c r="L235" i="20"/>
  <c r="L198" i="20"/>
  <c r="L236" i="20"/>
  <c r="L237" i="20"/>
  <c r="L199" i="20"/>
  <c r="L238" i="20"/>
  <c r="L200" i="20"/>
  <c r="L225" i="20"/>
  <c r="L201" i="20"/>
  <c r="L202" i="20"/>
  <c r="L203" i="20"/>
  <c r="L316" i="20"/>
  <c r="L380" i="20"/>
  <c r="L317" i="20"/>
  <c r="L318" i="20"/>
  <c r="L381" i="20"/>
  <c r="L319" i="20"/>
  <c r="L382" i="20"/>
  <c r="L320" i="20"/>
  <c r="L321" i="20"/>
  <c r="L340" i="20"/>
  <c r="L399" i="20"/>
  <c r="L322" i="20"/>
  <c r="L383" i="20"/>
  <c r="L341" i="20"/>
  <c r="L323" i="20"/>
  <c r="L360" i="20"/>
  <c r="L400" i="20"/>
  <c r="L348" i="20"/>
  <c r="L324" i="20"/>
  <c r="L325" i="20"/>
  <c r="L326" i="20"/>
  <c r="L327" i="20"/>
  <c r="L328" i="20"/>
  <c r="L329" i="20"/>
  <c r="L384" i="20"/>
  <c r="L330" i="20"/>
  <c r="L331" i="20"/>
  <c r="L332" i="20"/>
  <c r="L361" i="20"/>
  <c r="L333" i="20"/>
  <c r="L334" i="20"/>
  <c r="L385" i="20"/>
  <c r="L335" i="20"/>
  <c r="L336" i="20"/>
  <c r="L401" i="20"/>
  <c r="L386" i="20"/>
  <c r="L429" i="20"/>
  <c r="L430" i="20"/>
  <c r="L431" i="20"/>
  <c r="L432" i="20"/>
  <c r="L433" i="20"/>
  <c r="L434" i="20"/>
  <c r="L472" i="20"/>
  <c r="L522" i="20"/>
  <c r="L523" i="20"/>
  <c r="L524" i="20"/>
  <c r="L479" i="20"/>
  <c r="L506" i="20"/>
  <c r="L461" i="20"/>
  <c r="L525" i="20"/>
  <c r="L526" i="20"/>
  <c r="L462" i="20"/>
  <c r="L527" i="20"/>
  <c r="L480" i="20"/>
  <c r="L470" i="20"/>
  <c r="L528" i="20"/>
  <c r="L507" i="20"/>
  <c r="L463" i="20"/>
  <c r="L471" i="20"/>
  <c r="L529" i="20"/>
  <c r="L530" i="20"/>
  <c r="L681" i="20"/>
  <c r="L655" i="20"/>
  <c r="L682" i="20"/>
  <c r="L614" i="20"/>
  <c r="L615" i="20"/>
  <c r="L591" i="20"/>
  <c r="L683" i="20"/>
  <c r="L684" i="20"/>
  <c r="L685" i="20"/>
  <c r="L592" i="20"/>
  <c r="L686" i="20"/>
  <c r="L687" i="20"/>
  <c r="L688" i="20"/>
  <c r="L689" i="20"/>
  <c r="L690" i="20"/>
  <c r="L691" i="20"/>
  <c r="L692" i="20"/>
  <c r="L593" i="20"/>
  <c r="L594" i="20"/>
  <c r="L623" i="20"/>
  <c r="L693" i="20"/>
  <c r="L694" i="20"/>
  <c r="L624" i="20"/>
  <c r="L595" i="20"/>
  <c r="L625" i="20"/>
  <c r="L695" i="20"/>
  <c r="L696" i="20"/>
  <c r="L596" i="20"/>
  <c r="L697" i="20"/>
  <c r="L337" i="20"/>
  <c r="L454" i="20"/>
  <c r="L455" i="20"/>
  <c r="L572" i="20"/>
  <c r="L456" i="20"/>
  <c r="L19" i="20"/>
  <c r="L9" i="20"/>
  <c r="L54" i="20"/>
  <c r="L55" i="20"/>
  <c r="L56" i="20"/>
  <c r="L90" i="20"/>
  <c r="L91" i="20"/>
  <c r="L92" i="20"/>
  <c r="L93" i="20"/>
  <c r="L94" i="20"/>
  <c r="L57" i="20"/>
  <c r="L58" i="20"/>
  <c r="L59" i="20"/>
  <c r="L95" i="20"/>
  <c r="L60" i="20"/>
  <c r="L20" i="20"/>
  <c r="L96" i="20"/>
  <c r="L21" i="20"/>
  <c r="L97" i="20"/>
  <c r="L61" i="20"/>
  <c r="L62" i="20"/>
  <c r="L111" i="20"/>
  <c r="L642" i="20"/>
  <c r="L132" i="20"/>
  <c r="L133" i="20"/>
  <c r="L134" i="20"/>
  <c r="L135" i="20"/>
  <c r="L136" i="20"/>
  <c r="L137" i="20"/>
  <c r="L573" i="20"/>
  <c r="L182" i="20"/>
  <c r="L183" i="20"/>
  <c r="L184" i="20"/>
  <c r="L185" i="20"/>
  <c r="L186" i="20"/>
  <c r="L187" i="20"/>
  <c r="L188" i="20"/>
  <c r="L189" i="20"/>
  <c r="L190" i="20"/>
  <c r="L191" i="20"/>
  <c r="L213" i="20"/>
  <c r="L214" i="20"/>
  <c r="L215" i="20"/>
  <c r="L216" i="20"/>
  <c r="L217" i="20"/>
  <c r="L218" i="20"/>
  <c r="L192" i="20"/>
  <c r="L291" i="20"/>
  <c r="L292" i="20"/>
  <c r="L293" i="20"/>
  <c r="L294" i="20"/>
  <c r="L295" i="20"/>
  <c r="L296" i="20"/>
  <c r="L297" i="20"/>
  <c r="L298" i="20"/>
  <c r="L299" i="20"/>
  <c r="L300" i="20"/>
  <c r="L301" i="20"/>
  <c r="L302" i="20"/>
  <c r="L303" i="20"/>
  <c r="L304" i="20"/>
  <c r="L370" i="20"/>
  <c r="L371" i="20"/>
  <c r="L354" i="20"/>
  <c r="L372" i="20"/>
  <c r="L373" i="20"/>
  <c r="L355" i="20"/>
  <c r="L305" i="20"/>
  <c r="L306" i="20"/>
  <c r="L307" i="20"/>
  <c r="L345" i="20"/>
  <c r="L346" i="20"/>
  <c r="L374" i="20"/>
  <c r="L308" i="20"/>
  <c r="L375" i="20"/>
  <c r="L424" i="20"/>
  <c r="L425" i="20"/>
  <c r="L426" i="20"/>
  <c r="L427" i="20"/>
  <c r="L457" i="20"/>
  <c r="L458" i="20"/>
  <c r="L466" i="20"/>
  <c r="L467" i="20"/>
  <c r="L468" i="20"/>
  <c r="L469" i="20"/>
  <c r="L459" i="20"/>
  <c r="L497" i="20"/>
  <c r="L498" i="20"/>
  <c r="L475" i="20"/>
  <c r="L499" i="20"/>
  <c r="L500" i="20"/>
  <c r="L501" i="20"/>
  <c r="L502" i="20"/>
  <c r="L460" i="20"/>
  <c r="L476" i="20"/>
  <c r="L477" i="20"/>
  <c r="L574" i="20"/>
  <c r="L575" i="20"/>
  <c r="L576" i="20"/>
  <c r="L577" i="20"/>
  <c r="L578" i="20"/>
  <c r="L579" i="20"/>
  <c r="L580" i="20"/>
  <c r="L581" i="20"/>
  <c r="L610" i="20"/>
  <c r="L611" i="20"/>
  <c r="L621" i="20"/>
  <c r="L643" i="20"/>
  <c r="L644" i="20"/>
  <c r="L645" i="20"/>
  <c r="L582" i="20"/>
  <c r="L583" i="20"/>
  <c r="L646" i="20"/>
  <c r="L622" i="20"/>
  <c r="L647" i="20"/>
  <c r="L584" i="20"/>
  <c r="L585" i="20"/>
  <c r="L648" i="20"/>
  <c r="L309" i="20"/>
  <c r="L356" i="20"/>
  <c r="L22" i="20"/>
  <c r="L23" i="20"/>
  <c r="L24" i="20"/>
  <c r="L31" i="20"/>
  <c r="L75" i="20"/>
  <c r="L98" i="20"/>
  <c r="L99" i="20"/>
  <c r="L100" i="20"/>
  <c r="L101" i="20"/>
  <c r="L102" i="20"/>
  <c r="L103" i="20"/>
  <c r="L104" i="20"/>
  <c r="L105" i="20"/>
  <c r="L138" i="20"/>
  <c r="L140" i="20"/>
  <c r="L144" i="20"/>
  <c r="L145" i="20"/>
  <c r="L193" i="20"/>
  <c r="L194" i="20"/>
  <c r="L195" i="20"/>
  <c r="L205" i="20"/>
  <c r="L206" i="20"/>
  <c r="L207" i="20"/>
  <c r="L219" i="20"/>
  <c r="L220" i="20"/>
  <c r="L221" i="20"/>
  <c r="L222" i="20"/>
  <c r="L226" i="20"/>
  <c r="L227" i="20"/>
  <c r="L228" i="20"/>
  <c r="L229" i="20"/>
  <c r="L230" i="20"/>
  <c r="L239" i="20"/>
  <c r="L310" i="20"/>
  <c r="L311" i="20"/>
  <c r="L312" i="20"/>
  <c r="L313" i="20"/>
  <c r="L314" i="20"/>
  <c r="L315" i="20"/>
  <c r="L339" i="20"/>
  <c r="L347" i="20"/>
  <c r="L357" i="20"/>
  <c r="L358" i="20"/>
  <c r="L359" i="20"/>
  <c r="L376" i="20"/>
  <c r="L377" i="20"/>
  <c r="L378" i="20"/>
  <c r="L387" i="20"/>
  <c r="L388" i="20"/>
  <c r="L390" i="20"/>
  <c r="L391" i="20"/>
  <c r="L392" i="20"/>
  <c r="L393" i="20"/>
  <c r="L394" i="20"/>
  <c r="L395" i="20"/>
  <c r="L396" i="20"/>
  <c r="L397" i="20"/>
  <c r="L398" i="20"/>
  <c r="L428" i="20"/>
  <c r="L436" i="20"/>
  <c r="L444" i="20"/>
  <c r="L445" i="20"/>
  <c r="L446" i="20"/>
  <c r="L447" i="20"/>
  <c r="L448" i="20"/>
  <c r="L478" i="20"/>
  <c r="L503" i="20"/>
  <c r="L504" i="20"/>
  <c r="L505" i="20"/>
  <c r="L508" i="20"/>
  <c r="L509" i="20"/>
  <c r="L510" i="20"/>
  <c r="L511" i="20"/>
  <c r="L512" i="20"/>
  <c r="L513" i="20"/>
  <c r="L514" i="20"/>
  <c r="L515" i="20"/>
  <c r="L516" i="20"/>
  <c r="L517" i="20"/>
  <c r="L518" i="20"/>
  <c r="L519" i="20"/>
  <c r="L520" i="20"/>
  <c r="L521" i="20"/>
  <c r="L586" i="20"/>
  <c r="L587" i="20"/>
  <c r="L588" i="20"/>
  <c r="L589" i="20"/>
  <c r="L590" i="20"/>
  <c r="L612" i="20"/>
  <c r="L613" i="20"/>
  <c r="L649" i="20"/>
  <c r="L650" i="20"/>
  <c r="L651" i="20"/>
  <c r="L652" i="20"/>
  <c r="L656" i="20"/>
  <c r="L657" i="20"/>
  <c r="L658" i="20"/>
  <c r="L659" i="20"/>
  <c r="L660" i="20"/>
  <c r="L661" i="20"/>
  <c r="L662" i="20"/>
  <c r="L663" i="20"/>
  <c r="L665" i="20"/>
  <c r="L666" i="20"/>
  <c r="L668" i="20"/>
  <c r="L669" i="20"/>
  <c r="L671" i="20"/>
  <c r="L672" i="20"/>
  <c r="L673" i="20"/>
  <c r="L674" i="20"/>
  <c r="L676" i="20"/>
  <c r="L677" i="20"/>
  <c r="L678" i="20"/>
  <c r="L679" i="20"/>
  <c r="L680" i="20"/>
  <c r="L12" i="30"/>
  <c r="L13" i="30"/>
  <c r="L14" i="30"/>
  <c r="L58" i="30"/>
  <c r="L59" i="30"/>
  <c r="L15" i="30"/>
  <c r="L21" i="30"/>
  <c r="L43" i="30"/>
  <c r="L44" i="30"/>
  <c r="L60" i="30"/>
  <c r="L61" i="30"/>
  <c r="L62" i="30"/>
  <c r="L63" i="30"/>
  <c r="L64" i="30"/>
  <c r="L68" i="30"/>
  <c r="L31" i="30"/>
  <c r="L32" i="30"/>
  <c r="L33" i="30"/>
  <c r="L45" i="30"/>
  <c r="L46" i="30"/>
  <c r="L47" i="30"/>
  <c r="L48" i="30"/>
  <c r="L49" i="30"/>
  <c r="L65" i="30"/>
  <c r="L66" i="30"/>
  <c r="L67" i="30"/>
  <c r="L65" i="16"/>
  <c r="L66" i="16"/>
  <c r="L48" i="16"/>
  <c r="L9" i="16"/>
  <c r="L36" i="16"/>
  <c r="L49" i="16"/>
  <c r="L37" i="16"/>
  <c r="L115" i="16"/>
  <c r="L116" i="16"/>
  <c r="L97" i="16"/>
  <c r="L117" i="16"/>
  <c r="L98" i="16"/>
  <c r="L86" i="16"/>
  <c r="L207" i="16"/>
  <c r="L180" i="16"/>
  <c r="L195" i="16"/>
  <c r="L208" i="16"/>
  <c r="L169" i="16"/>
  <c r="L170" i="16"/>
  <c r="L181" i="16"/>
  <c r="L209" i="16"/>
  <c r="L38" i="16"/>
  <c r="L182" i="16"/>
  <c r="L317" i="16"/>
  <c r="L310" i="16"/>
  <c r="L312" i="16"/>
  <c r="L23" i="16"/>
  <c r="L24" i="16"/>
  <c r="L25" i="16"/>
  <c r="L318" i="16"/>
  <c r="L26" i="16"/>
  <c r="L27" i="16"/>
  <c r="L319" i="16"/>
  <c r="L313" i="16"/>
  <c r="L28" i="16"/>
  <c r="L29" i="16"/>
  <c r="L30" i="16"/>
  <c r="L32" i="16"/>
  <c r="L33" i="16"/>
  <c r="L34" i="16"/>
  <c r="L320" i="16"/>
  <c r="L35" i="16"/>
  <c r="L124" i="16"/>
  <c r="L133" i="16"/>
  <c r="L134" i="16"/>
  <c r="L150" i="16"/>
  <c r="L357" i="16"/>
  <c r="L151" i="16"/>
  <c r="L148" i="16"/>
  <c r="L149" i="16"/>
  <c r="L217" i="16"/>
  <c r="L218" i="16"/>
  <c r="L264" i="16"/>
  <c r="L381" i="16"/>
  <c r="L265" i="16"/>
  <c r="L266" i="16"/>
  <c r="L267" i="16"/>
  <c r="L268" i="16"/>
  <c r="L269" i="16"/>
  <c r="L44" i="16"/>
  <c r="L51" i="16"/>
  <c r="L270" i="16"/>
  <c r="L271" i="16"/>
  <c r="L52" i="16"/>
  <c r="L67" i="16"/>
  <c r="L272" i="16"/>
  <c r="L53" i="16"/>
  <c r="L54" i="16"/>
  <c r="L273" i="16"/>
  <c r="L83" i="16"/>
  <c r="L92" i="16"/>
  <c r="L274" i="16"/>
  <c r="L183" i="16"/>
  <c r="L210" i="16"/>
  <c r="L275" i="16"/>
  <c r="L276" i="16"/>
  <c r="L277" i="16"/>
  <c r="L278" i="16"/>
  <c r="L279" i="16"/>
  <c r="L280" i="16"/>
  <c r="L281" i="16"/>
  <c r="L282" i="16"/>
  <c r="L283" i="16"/>
  <c r="L284" i="16"/>
  <c r="L285" i="16"/>
  <c r="L286" i="16"/>
  <c r="L287" i="16"/>
  <c r="L288" i="16"/>
  <c r="L289" i="16"/>
  <c r="L290" i="16"/>
  <c r="L291" i="16"/>
  <c r="L292" i="16"/>
  <c r="L293" i="16"/>
  <c r="L294" i="16"/>
  <c r="L295" i="16"/>
  <c r="L326" i="16"/>
  <c r="L55" i="16"/>
  <c r="L56" i="16"/>
  <c r="L68" i="16"/>
  <c r="L69" i="16"/>
  <c r="L70" i="16"/>
  <c r="L71" i="16"/>
  <c r="L296" i="16"/>
  <c r="L143" i="16"/>
  <c r="L327" i="16"/>
  <c r="L297" i="16"/>
  <c r="L31" i="16"/>
  <c r="L163" i="16"/>
  <c r="L184" i="16"/>
  <c r="L185" i="16"/>
  <c r="L211" i="16"/>
  <c r="L298" i="16"/>
  <c r="L212" i="16"/>
  <c r="L344" i="16"/>
  <c r="L345" i="16"/>
  <c r="L219" i="16"/>
  <c r="L125" i="16"/>
  <c r="L346" i="16"/>
  <c r="L369" i="16"/>
  <c r="L370" i="16"/>
  <c r="L371" i="16"/>
  <c r="L372" i="16"/>
  <c r="L373" i="16"/>
  <c r="L374" i="16"/>
  <c r="L375" i="16"/>
  <c r="L376" i="16"/>
  <c r="L314" i="16"/>
  <c r="L171" i="16"/>
  <c r="L358" i="16"/>
  <c r="L377" i="16"/>
  <c r="L378" i="16"/>
  <c r="L379" i="16"/>
  <c r="L380" i="16"/>
  <c r="L328" i="16"/>
  <c r="L41" i="27"/>
  <c r="L136" i="27"/>
  <c r="L130" i="27"/>
  <c r="L69" i="21"/>
  <c r="L10" i="21"/>
  <c r="L540" i="21"/>
  <c r="L37" i="21"/>
  <c r="L40" i="21"/>
  <c r="L38" i="21"/>
  <c r="L75" i="21"/>
  <c r="L70" i="21"/>
  <c r="L71" i="21"/>
  <c r="L123" i="21"/>
  <c r="L124" i="21"/>
  <c r="L125" i="21"/>
  <c r="L126" i="21"/>
  <c r="L127" i="21"/>
  <c r="L128" i="21"/>
  <c r="L129" i="21"/>
  <c r="L130" i="21"/>
  <c r="L173" i="21"/>
  <c r="L174" i="21"/>
  <c r="L175" i="21"/>
  <c r="L176" i="21"/>
  <c r="L177" i="21"/>
  <c r="L185" i="21"/>
  <c r="L178" i="21"/>
  <c r="L255" i="21"/>
  <c r="L269" i="21"/>
  <c r="L249" i="21"/>
  <c r="L250" i="21"/>
  <c r="L256" i="21"/>
  <c r="L251" i="21"/>
  <c r="L258" i="21"/>
  <c r="L252" i="21"/>
  <c r="L259" i="21"/>
  <c r="L253" i="21"/>
  <c r="L254" i="21"/>
  <c r="L285" i="21"/>
  <c r="L286" i="21"/>
  <c r="L287" i="21"/>
  <c r="L326" i="21"/>
  <c r="L327" i="21"/>
  <c r="L328" i="21"/>
  <c r="L329" i="21"/>
  <c r="L330" i="21"/>
  <c r="L331" i="21"/>
  <c r="L332" i="21"/>
  <c r="L304" i="21"/>
  <c r="L305" i="21"/>
  <c r="L306" i="21"/>
  <c r="L307" i="21"/>
  <c r="L308" i="21"/>
  <c r="L309" i="21"/>
  <c r="L310" i="21"/>
  <c r="L311" i="21"/>
  <c r="L312" i="21"/>
  <c r="L313" i="21"/>
  <c r="L314" i="21"/>
  <c r="L315" i="21"/>
  <c r="L333" i="21"/>
  <c r="L316" i="21"/>
  <c r="L447" i="21"/>
  <c r="L744" i="21"/>
  <c r="L179" i="21"/>
  <c r="L745" i="21"/>
  <c r="L317" i="21"/>
  <c r="L746" i="21"/>
  <c r="L474" i="21"/>
  <c r="L475" i="21"/>
  <c r="L476" i="21"/>
  <c r="L484" i="21"/>
  <c r="L510" i="21"/>
  <c r="L511" i="21"/>
  <c r="L508" i="21"/>
  <c r="L630" i="21"/>
  <c r="L531" i="21"/>
  <c r="L631" i="21"/>
  <c r="L632" i="21"/>
  <c r="L633" i="21"/>
  <c r="L634" i="21"/>
  <c r="L635" i="21"/>
  <c r="L532" i="21"/>
  <c r="L636" i="21"/>
  <c r="L734" i="21"/>
  <c r="L637" i="21"/>
  <c r="L735" i="21"/>
  <c r="L533" i="21"/>
  <c r="L736" i="21"/>
  <c r="L737" i="21"/>
  <c r="L574" i="21"/>
  <c r="L738" i="21"/>
  <c r="L638" i="21"/>
  <c r="L639" i="21"/>
  <c r="L739" i="21"/>
  <c r="L740" i="21"/>
  <c r="L640" i="21"/>
  <c r="L549" i="21"/>
  <c r="L641" i="21"/>
  <c r="L560" i="21"/>
  <c r="L534" i="21"/>
  <c r="L642" i="21"/>
  <c r="L538" i="21"/>
  <c r="L477" i="21"/>
  <c r="L478" i="21"/>
  <c r="L479" i="21"/>
  <c r="L609" i="21"/>
  <c r="L29" i="21"/>
  <c r="L30" i="21"/>
  <c r="L31" i="21"/>
  <c r="L32" i="21"/>
  <c r="L43" i="21"/>
  <c r="L33" i="21"/>
  <c r="L34" i="21"/>
  <c r="L56" i="21"/>
  <c r="L57" i="21"/>
  <c r="L58" i="21"/>
  <c r="L59" i="21"/>
  <c r="L60" i="21"/>
  <c r="L61" i="21"/>
  <c r="L109" i="21"/>
  <c r="L110" i="21"/>
  <c r="L111" i="21"/>
  <c r="L112" i="21"/>
  <c r="L113" i="21"/>
  <c r="L114" i="21"/>
  <c r="L115" i="21"/>
  <c r="L116" i="21"/>
  <c r="L117" i="21"/>
  <c r="L118" i="21"/>
  <c r="L133" i="21"/>
  <c r="L119" i="21"/>
  <c r="L120" i="21"/>
  <c r="L156" i="21"/>
  <c r="L157" i="21"/>
  <c r="L158" i="21"/>
  <c r="L159" i="21"/>
  <c r="L160" i="21"/>
  <c r="L161" i="21"/>
  <c r="L162" i="21"/>
  <c r="L163" i="21"/>
  <c r="L164" i="21"/>
  <c r="L165" i="21"/>
  <c r="L166" i="21"/>
  <c r="L235" i="21"/>
  <c r="L264" i="21"/>
  <c r="L265" i="21"/>
  <c r="L266" i="21"/>
  <c r="L268" i="21"/>
  <c r="L236" i="21"/>
  <c r="L237" i="21"/>
  <c r="L238" i="21"/>
  <c r="L318" i="21"/>
  <c r="L319" i="21"/>
  <c r="L320" i="21"/>
  <c r="L321" i="21"/>
  <c r="L322" i="21"/>
  <c r="L323" i="21"/>
  <c r="L324" i="21"/>
  <c r="L325" i="21"/>
  <c r="L388" i="21"/>
  <c r="L389" i="21"/>
  <c r="L390" i="21"/>
  <c r="L391" i="21"/>
  <c r="L392" i="21"/>
  <c r="L393" i="21"/>
  <c r="L394" i="21"/>
  <c r="L395" i="21"/>
  <c r="L396" i="21"/>
  <c r="L397" i="21"/>
  <c r="L398" i="21"/>
  <c r="L399" i="21"/>
  <c r="L370" i="21"/>
  <c r="L371" i="21"/>
  <c r="L372" i="21"/>
  <c r="L373" i="21"/>
  <c r="L374" i="21"/>
  <c r="L436" i="21"/>
  <c r="L437" i="21"/>
  <c r="L438" i="21"/>
  <c r="L439" i="21"/>
  <c r="L440" i="21"/>
  <c r="L462" i="21"/>
  <c r="L463" i="21"/>
  <c r="L464" i="21"/>
  <c r="L465" i="21"/>
  <c r="L466" i="21"/>
  <c r="L467" i="21"/>
  <c r="L468" i="21"/>
  <c r="L441" i="21"/>
  <c r="L167" i="21"/>
  <c r="L498" i="21"/>
  <c r="L499" i="21"/>
  <c r="L500" i="21"/>
  <c r="L501" i="21"/>
  <c r="L502" i="21"/>
  <c r="L525" i="21"/>
  <c r="L546" i="21"/>
  <c r="L556" i="21"/>
  <c r="L557" i="21"/>
  <c r="L567" i="21"/>
  <c r="L568" i="21"/>
  <c r="L610" i="21"/>
  <c r="L611" i="21"/>
  <c r="L612" i="21"/>
  <c r="L613" i="21"/>
  <c r="L614" i="21"/>
  <c r="L526" i="21"/>
  <c r="L615" i="21"/>
  <c r="L616" i="21"/>
  <c r="L617" i="21"/>
  <c r="L618" i="21"/>
  <c r="L558" i="21"/>
  <c r="L619" i="21"/>
  <c r="L620" i="21"/>
  <c r="L621" i="21"/>
  <c r="L622" i="21"/>
  <c r="L569" i="21"/>
  <c r="L570" i="21"/>
  <c r="L623" i="21"/>
  <c r="L9" i="21"/>
  <c r="L11" i="21"/>
  <c r="L375" i="21"/>
  <c r="L35" i="21"/>
  <c r="L36" i="21"/>
  <c r="L44" i="21"/>
  <c r="L45" i="21"/>
  <c r="L376" i="21"/>
  <c r="L62" i="21"/>
  <c r="L63" i="21"/>
  <c r="L64" i="21"/>
  <c r="L65" i="21"/>
  <c r="L66" i="21"/>
  <c r="L67" i="21"/>
  <c r="L76" i="21"/>
  <c r="L77" i="21"/>
  <c r="L121" i="21"/>
  <c r="L122" i="21"/>
  <c r="L134" i="21"/>
  <c r="L168" i="21"/>
  <c r="L169" i="21"/>
  <c r="L170" i="21"/>
  <c r="L171" i="21"/>
  <c r="L172" i="21"/>
  <c r="L182" i="21"/>
  <c r="L183" i="21"/>
  <c r="L184" i="21"/>
  <c r="L186" i="21"/>
  <c r="L187" i="21"/>
  <c r="L188" i="21"/>
  <c r="L189" i="21"/>
  <c r="L239" i="21"/>
  <c r="L240" i="21"/>
  <c r="L241" i="21"/>
  <c r="L242" i="21"/>
  <c r="L243" i="21"/>
  <c r="L244" i="21"/>
  <c r="L245" i="21"/>
  <c r="L246" i="21"/>
  <c r="L247" i="21"/>
  <c r="L248" i="21"/>
  <c r="L267" i="21"/>
  <c r="L271" i="21"/>
  <c r="L272" i="21"/>
  <c r="L273" i="21"/>
  <c r="L377" i="21"/>
  <c r="L378" i="21"/>
  <c r="L379" i="21"/>
  <c r="L380" i="21"/>
  <c r="L429" i="21"/>
  <c r="L381" i="21"/>
  <c r="L382" i="21"/>
  <c r="L383" i="21"/>
  <c r="L384" i="21"/>
  <c r="L385" i="21"/>
  <c r="L386" i="21"/>
  <c r="L387" i="21"/>
  <c r="L448" i="21"/>
  <c r="L752" i="21"/>
  <c r="L753" i="21"/>
  <c r="L754" i="21"/>
  <c r="L13" i="21"/>
  <c r="L430" i="21"/>
  <c r="L431" i="21"/>
  <c r="L442" i="21"/>
  <c r="L443" i="21"/>
  <c r="L444" i="21"/>
  <c r="L445" i="21"/>
  <c r="L12" i="21"/>
  <c r="L469" i="21"/>
  <c r="L470" i="21"/>
  <c r="L471" i="21"/>
  <c r="L472" i="21"/>
  <c r="L473" i="21"/>
  <c r="L503" i="21"/>
  <c r="L504" i="21"/>
  <c r="L505" i="21"/>
  <c r="L506" i="21"/>
  <c r="L507" i="21"/>
  <c r="L512" i="21"/>
  <c r="L513" i="21"/>
  <c r="L527" i="21"/>
  <c r="L528" i="21"/>
  <c r="L529" i="21"/>
  <c r="L530" i="21"/>
  <c r="L547" i="21"/>
  <c r="L548" i="21"/>
  <c r="L559" i="21"/>
  <c r="L571" i="21"/>
  <c r="L572" i="21"/>
  <c r="L573" i="21"/>
  <c r="L624" i="21"/>
  <c r="L625" i="21"/>
  <c r="L626" i="21"/>
  <c r="L627" i="21"/>
  <c r="L628" i="21"/>
  <c r="L629" i="21"/>
  <c r="L724" i="21"/>
  <c r="L725" i="21"/>
  <c r="L726" i="21"/>
  <c r="L727" i="21"/>
  <c r="L728" i="21"/>
  <c r="L729" i="21"/>
  <c r="L730" i="21"/>
  <c r="L731" i="21"/>
  <c r="L732" i="21"/>
  <c r="L733" i="21"/>
  <c r="L68" i="21"/>
  <c r="L427" i="21"/>
  <c r="L428" i="21"/>
  <c r="L414" i="21"/>
  <c r="L415" i="21"/>
  <c r="L416" i="21"/>
  <c r="L417" i="21"/>
  <c r="L418" i="21"/>
  <c r="L419" i="21"/>
  <c r="L420" i="21"/>
  <c r="L446" i="21"/>
  <c r="L421" i="21"/>
  <c r="L422" i="21"/>
  <c r="L423" i="21"/>
  <c r="L424" i="21"/>
  <c r="L425" i="21"/>
  <c r="L426" i="21"/>
  <c r="L35" i="29"/>
  <c r="L36" i="29"/>
  <c r="L100" i="27"/>
  <c r="L2" i="27"/>
  <c r="L81" i="26"/>
  <c r="L80" i="26"/>
  <c r="L79" i="26"/>
  <c r="L78" i="26"/>
  <c r="L77" i="26"/>
  <c r="L45" i="26"/>
  <c r="L44" i="26"/>
  <c r="L43" i="26"/>
  <c r="L36" i="26"/>
  <c r="L30" i="26"/>
  <c r="L90" i="26"/>
  <c r="L89" i="26"/>
  <c r="L88" i="26"/>
  <c r="L76" i="26"/>
  <c r="L29" i="26"/>
  <c r="L42" i="26"/>
  <c r="L85" i="26"/>
  <c r="L75" i="26"/>
  <c r="L87" i="26"/>
  <c r="L41" i="26"/>
  <c r="L74" i="26"/>
  <c r="L73" i="26"/>
  <c r="L40" i="26"/>
  <c r="L14" i="26"/>
  <c r="L72" i="26"/>
  <c r="L101" i="27"/>
  <c r="L116" i="27"/>
  <c r="L23" i="27"/>
  <c r="L143" i="20"/>
  <c r="L113" i="29"/>
  <c r="L189" i="22"/>
  <c r="L190" i="22"/>
  <c r="L191" i="22"/>
  <c r="L192" i="22"/>
  <c r="L63" i="22"/>
  <c r="L315" i="16"/>
  <c r="L165" i="16"/>
  <c r="L175" i="16"/>
  <c r="L174" i="16"/>
  <c r="L48" i="26"/>
  <c r="L168" i="16"/>
  <c r="L233" i="16"/>
  <c r="L103" i="16"/>
  <c r="L206" i="16"/>
  <c r="L221" i="16"/>
  <c r="L236" i="16"/>
  <c r="L162" i="16"/>
  <c r="L109" i="16"/>
  <c r="L321" i="16"/>
  <c r="L234" i="16"/>
  <c r="L196" i="16"/>
  <c r="L95" i="16"/>
  <c r="L199" i="16"/>
  <c r="L104" i="16"/>
  <c r="L47" i="16"/>
  <c r="L101" i="16"/>
  <c r="L112" i="16"/>
  <c r="L99" i="16"/>
  <c r="L251" i="16"/>
  <c r="L50" i="16"/>
  <c r="L127" i="16"/>
  <c r="L261" i="16"/>
  <c r="L45" i="16"/>
  <c r="L198" i="16"/>
  <c r="L100" i="16"/>
  <c r="L333" i="16"/>
  <c r="L167" i="16"/>
  <c r="L102" i="16"/>
  <c r="L107" i="16"/>
  <c r="L72" i="16"/>
  <c r="L40" i="16"/>
  <c r="L229" i="16"/>
  <c r="L105" i="16"/>
  <c r="L93" i="16"/>
  <c r="L354" i="16"/>
  <c r="L222" i="16"/>
  <c r="L227" i="16"/>
  <c r="L94" i="16"/>
  <c r="L359" i="16"/>
  <c r="L362" i="16"/>
  <c r="L306" i="16"/>
  <c r="L157" i="16"/>
  <c r="L15" i="16"/>
  <c r="L16" i="16"/>
  <c r="L2" i="16"/>
  <c r="L126" i="16"/>
  <c r="L3" i="16"/>
  <c r="L220" i="16"/>
  <c r="L5" i="16"/>
  <c r="L96" i="16"/>
  <c r="L307" i="16"/>
  <c r="L88" i="16"/>
  <c r="L202" i="16"/>
  <c r="L106" i="16"/>
  <c r="L363" i="16"/>
  <c r="L110" i="16"/>
  <c r="L242" i="16"/>
  <c r="L365" i="16"/>
  <c r="L228" i="16"/>
  <c r="L7" i="16"/>
  <c r="L87" i="16"/>
  <c r="L113" i="16"/>
  <c r="L145" i="16"/>
  <c r="L240" i="16"/>
  <c r="L361" i="16"/>
  <c r="L11" i="16"/>
  <c r="L258" i="16"/>
  <c r="L172" i="16"/>
  <c r="L243" i="16"/>
  <c r="L141" i="16"/>
  <c r="L17" i="16"/>
  <c r="L215" i="16"/>
  <c r="L138" i="16"/>
  <c r="L144" i="16"/>
  <c r="L46" i="16"/>
  <c r="L161" i="16"/>
  <c r="L260" i="16"/>
  <c r="L76" i="16"/>
  <c r="L322" i="16"/>
  <c r="L349" i="16"/>
  <c r="L78" i="16"/>
  <c r="L74" i="16"/>
  <c r="L39" i="16"/>
  <c r="L332" i="16"/>
  <c r="L244" i="16"/>
  <c r="L123" i="16"/>
  <c r="L213" i="16"/>
  <c r="L61" i="16"/>
  <c r="L135" i="16"/>
  <c r="L347" i="16"/>
  <c r="L84" i="16"/>
  <c r="L323" i="16"/>
  <c r="L140" i="16"/>
  <c r="L257" i="16"/>
  <c r="L300" i="16"/>
  <c r="L12" i="16"/>
  <c r="L41" i="16"/>
  <c r="L128" i="16"/>
  <c r="L108" i="16"/>
  <c r="L356" i="16"/>
  <c r="L59" i="16"/>
  <c r="L253" i="16"/>
  <c r="L152" i="16"/>
  <c r="L153" i="16"/>
  <c r="L173" i="16"/>
  <c r="L18" i="16"/>
  <c r="L353" i="16"/>
  <c r="L120" i="16"/>
  <c r="L85" i="16"/>
  <c r="L355" i="16"/>
  <c r="L335" i="16"/>
  <c r="L352" i="16"/>
  <c r="L324" i="16"/>
  <c r="L309" i="16"/>
  <c r="L146" i="16"/>
  <c r="L343" i="16"/>
  <c r="L129" i="16"/>
  <c r="L186" i="16"/>
  <c r="L111" i="16"/>
  <c r="L256" i="16"/>
  <c r="L139" i="16"/>
  <c r="L89" i="16"/>
  <c r="L142" i="16"/>
  <c r="L316" i="16"/>
  <c r="L187" i="16"/>
  <c r="L303" i="16"/>
  <c r="L382" i="16"/>
  <c r="L201" i="16"/>
  <c r="L301" i="16"/>
  <c r="L246" i="16"/>
  <c r="L42" i="16"/>
  <c r="L364" i="16"/>
  <c r="L122" i="16"/>
  <c r="L305" i="16"/>
  <c r="L176" i="16"/>
  <c r="L245" i="16"/>
  <c r="L302" i="16"/>
  <c r="L237" i="16"/>
  <c r="L137" i="16"/>
  <c r="L341" i="16"/>
  <c r="L164" i="16"/>
  <c r="L179" i="16"/>
  <c r="L10" i="16"/>
  <c r="L177" i="16"/>
  <c r="L147" i="16"/>
  <c r="L190" i="16"/>
  <c r="L119" i="16"/>
  <c r="L238" i="16"/>
  <c r="L77" i="16"/>
  <c r="L154" i="16"/>
  <c r="L178" i="16"/>
  <c r="L20" i="16"/>
  <c r="L367" i="16"/>
  <c r="L21" i="16"/>
  <c r="L63" i="16"/>
  <c r="L82" i="16"/>
  <c r="L19" i="16"/>
  <c r="L81" i="16"/>
  <c r="L159" i="16"/>
  <c r="L8" i="16"/>
  <c r="L197" i="16"/>
  <c r="L259" i="16"/>
  <c r="L136" i="16"/>
  <c r="L13" i="16"/>
  <c r="L155" i="16"/>
  <c r="L75" i="16"/>
  <c r="L250" i="16"/>
  <c r="L189" i="16"/>
  <c r="L58" i="16"/>
  <c r="L57" i="16"/>
  <c r="L330" i="16"/>
  <c r="L43" i="16"/>
  <c r="L64" i="16"/>
  <c r="L191" i="16"/>
  <c r="L331" i="16"/>
  <c r="L232" i="16"/>
  <c r="L204" i="16"/>
  <c r="L192" i="16"/>
  <c r="L193" i="16"/>
  <c r="L329" i="16"/>
  <c r="L130" i="16"/>
  <c r="L248" i="16"/>
  <c r="L235" i="16"/>
  <c r="L131" i="16"/>
  <c r="L60" i="16"/>
  <c r="L6" i="16"/>
  <c r="L160" i="16"/>
  <c r="L216" i="16"/>
  <c r="L224" i="16"/>
  <c r="L188" i="16"/>
  <c r="L334" i="16"/>
  <c r="L156" i="16"/>
  <c r="L194" i="16"/>
  <c r="L205" i="16"/>
  <c r="L230" i="16"/>
  <c r="L231" i="16"/>
  <c r="L214" i="16"/>
  <c r="L62" i="16"/>
  <c r="L262" i="16"/>
  <c r="L132" i="16"/>
  <c r="L22" i="16"/>
  <c r="L338" i="16"/>
  <c r="L368" i="16"/>
  <c r="L200" i="16"/>
  <c r="L336" i="16"/>
  <c r="L337" i="16"/>
  <c r="L14" i="16"/>
  <c r="L350" i="16"/>
  <c r="L166" i="16"/>
  <c r="L366" i="16"/>
  <c r="L247" i="16"/>
  <c r="L239" i="16"/>
  <c r="L225" i="16"/>
  <c r="L383" i="16"/>
  <c r="L263" i="16"/>
  <c r="L360" i="16"/>
  <c r="L255" i="16"/>
  <c r="L252" i="16"/>
  <c r="L80" i="16"/>
  <c r="L90" i="16"/>
  <c r="L4" i="16"/>
  <c r="L254" i="16"/>
  <c r="L121" i="16"/>
  <c r="L73" i="16"/>
  <c r="L304" i="16"/>
  <c r="L384" i="16"/>
  <c r="L158" i="16"/>
  <c r="L351" i="16"/>
  <c r="L118" i="16"/>
  <c r="L340" i="16"/>
  <c r="L203" i="16"/>
  <c r="L91" i="16"/>
  <c r="L241" i="16"/>
  <c r="L311" i="16"/>
  <c r="L79" i="16"/>
  <c r="L339" i="16"/>
  <c r="L249" i="16"/>
  <c r="L325" i="16"/>
  <c r="L226" i="16"/>
  <c r="L140" i="27"/>
  <c r="L8" i="27"/>
  <c r="L208" i="27"/>
  <c r="L207" i="27"/>
  <c r="L161" i="27"/>
  <c r="L11" i="27"/>
  <c r="L14" i="27"/>
  <c r="L268" i="27"/>
  <c r="L139" i="27"/>
  <c r="L164" i="27"/>
  <c r="L13" i="27"/>
  <c r="L163" i="27"/>
  <c r="L10" i="27"/>
  <c r="L15" i="27"/>
  <c r="L251" i="27"/>
  <c r="L113" i="27"/>
  <c r="L114" i="27"/>
  <c r="L160" i="27"/>
  <c r="L98" i="27"/>
  <c r="L112" i="27"/>
  <c r="L233" i="27"/>
  <c r="L97" i="27"/>
  <c r="L235" i="27"/>
  <c r="L12" i="27"/>
  <c r="L9" i="27"/>
  <c r="L115" i="27"/>
  <c r="L234" i="27"/>
  <c r="L141" i="27"/>
  <c r="L46" i="27"/>
  <c r="L169" i="27"/>
  <c r="L236" i="27"/>
  <c r="L167" i="27"/>
  <c r="L237" i="27"/>
  <c r="L209" i="27"/>
  <c r="L107" i="27"/>
  <c r="L66" i="27"/>
  <c r="L50" i="27"/>
  <c r="L173" i="27"/>
  <c r="L117" i="27"/>
  <c r="L229" i="27"/>
  <c r="L212" i="27"/>
  <c r="L17" i="27"/>
  <c r="L172" i="27"/>
  <c r="L256" i="27"/>
  <c r="L238" i="27"/>
  <c r="L143" i="27"/>
  <c r="L254" i="27"/>
  <c r="L142" i="27"/>
  <c r="L255" i="27"/>
  <c r="L47" i="27"/>
  <c r="L65" i="27"/>
  <c r="L257" i="27"/>
  <c r="L59" i="27"/>
  <c r="L253" i="27"/>
  <c r="L48" i="27"/>
  <c r="L16" i="27"/>
  <c r="L62" i="27"/>
  <c r="L168" i="27"/>
  <c r="L166" i="27"/>
  <c r="L211" i="27"/>
  <c r="L60" i="27"/>
  <c r="L204" i="27"/>
  <c r="L118" i="27"/>
  <c r="L61" i="27"/>
  <c r="L109" i="27"/>
  <c r="L64" i="27"/>
  <c r="L165" i="27"/>
  <c r="L230" i="27"/>
  <c r="L171" i="27"/>
  <c r="L18" i="27"/>
  <c r="L49" i="27"/>
  <c r="L145" i="27"/>
  <c r="L174" i="27"/>
  <c r="L170" i="27"/>
  <c r="L63" i="27"/>
  <c r="L99" i="27"/>
  <c r="L252" i="27"/>
  <c r="L210" i="27"/>
  <c r="L239" i="27"/>
  <c r="L144" i="27"/>
  <c r="L213" i="27"/>
  <c r="L214" i="27"/>
  <c r="L240" i="27"/>
  <c r="L70" i="27"/>
  <c r="L176" i="27"/>
  <c r="L259" i="27"/>
  <c r="L52" i="27"/>
  <c r="L216" i="27"/>
  <c r="L177" i="27"/>
  <c r="L19" i="27"/>
  <c r="L69" i="27"/>
  <c r="L147" i="27"/>
  <c r="L4" i="27"/>
  <c r="L179" i="27"/>
  <c r="L215" i="27"/>
  <c r="L260" i="27"/>
  <c r="L68" i="27"/>
  <c r="L71" i="27"/>
  <c r="L53" i="27"/>
  <c r="L51" i="27"/>
  <c r="L180" i="27"/>
  <c r="L146" i="27"/>
  <c r="L24" i="27"/>
  <c r="L119" i="27"/>
  <c r="L25" i="27"/>
  <c r="L181" i="27"/>
  <c r="L121" i="27"/>
  <c r="L76" i="27"/>
  <c r="L22" i="27"/>
  <c r="L123" i="27"/>
  <c r="L73" i="27"/>
  <c r="L20" i="27"/>
  <c r="L175" i="27"/>
  <c r="L120" i="27"/>
  <c r="L26" i="27"/>
  <c r="L75" i="27"/>
  <c r="L21" i="27"/>
  <c r="L74" i="27"/>
  <c r="L27" i="27"/>
  <c r="L122" i="27"/>
  <c r="L5" i="27"/>
  <c r="L111" i="27"/>
  <c r="L67" i="27"/>
  <c r="L178" i="27"/>
  <c r="L72" i="27"/>
  <c r="L258" i="27"/>
  <c r="L28" i="27"/>
  <c r="L29" i="27"/>
  <c r="L54" i="27"/>
  <c r="L125" i="27"/>
  <c r="L261" i="27"/>
  <c r="L242" i="27"/>
  <c r="L124" i="27"/>
  <c r="L30" i="27"/>
  <c r="L241" i="27"/>
  <c r="L218" i="27"/>
  <c r="L77" i="27"/>
  <c r="L217" i="27"/>
  <c r="L183" i="27"/>
  <c r="L243" i="27"/>
  <c r="L182" i="27"/>
  <c r="L6" i="27"/>
  <c r="L184" i="27"/>
  <c r="L31" i="27"/>
  <c r="L126" i="27"/>
  <c r="L219" i="27"/>
  <c r="L245" i="27"/>
  <c r="L221" i="27"/>
  <c r="L220" i="27"/>
  <c r="L127" i="27"/>
  <c r="L56" i="27"/>
  <c r="L244" i="27"/>
  <c r="L55" i="27"/>
  <c r="L185" i="27"/>
  <c r="L162" i="27"/>
  <c r="L26" i="30"/>
  <c r="L22" i="30"/>
  <c r="L50" i="30"/>
  <c r="L27" i="30"/>
  <c r="L23" i="30"/>
  <c r="L16" i="30"/>
  <c r="L5" i="30"/>
  <c r="L24" i="30"/>
  <c r="L28" i="30"/>
  <c r="L29" i="30"/>
  <c r="L17" i="30"/>
  <c r="L6" i="30"/>
  <c r="L20" i="30"/>
  <c r="L34" i="30"/>
  <c r="L18" i="30"/>
  <c r="L51" i="30"/>
  <c r="L52" i="30"/>
  <c r="L35" i="30"/>
  <c r="L25" i="30"/>
  <c r="L7" i="30"/>
  <c r="L8" i="30"/>
  <c r="L9" i="30"/>
  <c r="L30" i="30"/>
  <c r="L10" i="30"/>
  <c r="L53" i="30"/>
  <c r="L54" i="30"/>
  <c r="L55" i="30"/>
  <c r="L4" i="30"/>
  <c r="L36" i="30"/>
  <c r="L56" i="30"/>
  <c r="L37" i="30"/>
  <c r="L38" i="30"/>
  <c r="L2" i="30"/>
  <c r="L39" i="30"/>
  <c r="L40" i="30"/>
  <c r="L19" i="30"/>
  <c r="L41" i="30"/>
  <c r="L57" i="30"/>
  <c r="L42" i="30"/>
  <c r="L11" i="30"/>
  <c r="L69" i="30"/>
  <c r="L3" i="30"/>
  <c r="L435" i="20"/>
  <c r="L28" i="20"/>
  <c r="L142" i="20"/>
  <c r="L626" i="20"/>
  <c r="L29" i="20"/>
  <c r="L10" i="20"/>
  <c r="L481" i="20"/>
  <c r="L627" i="20"/>
  <c r="L402" i="20"/>
  <c r="L437" i="20"/>
  <c r="L11" i="20"/>
  <c r="L441" i="20"/>
  <c r="L79" i="20"/>
  <c r="L80" i="20"/>
  <c r="L32" i="20"/>
  <c r="L147" i="20"/>
  <c r="L598" i="20"/>
  <c r="L67" i="20"/>
  <c r="L600" i="20"/>
  <c r="L81" i="20"/>
  <c r="L464" i="20"/>
  <c r="L482" i="20"/>
  <c r="L148" i="20"/>
  <c r="L82" i="20"/>
  <c r="L240" i="20"/>
  <c r="L83" i="20"/>
  <c r="L483" i="20"/>
  <c r="L241" i="20"/>
  <c r="L30" i="20"/>
  <c r="L242" i="20"/>
  <c r="L124" i="20"/>
  <c r="L465" i="20"/>
  <c r="L628" i="20"/>
  <c r="L403" i="20"/>
  <c r="L602" i="20"/>
  <c r="L2" i="20"/>
  <c r="L484" i="20"/>
  <c r="L449" i="20"/>
  <c r="L485" i="20"/>
  <c r="L3" i="20"/>
  <c r="L599" i="20"/>
  <c r="L243" i="20"/>
  <c r="L125" i="20"/>
  <c r="L244" i="20"/>
  <c r="L245" i="20"/>
  <c r="L149" i="20"/>
  <c r="L531" i="20"/>
  <c r="L532" i="20"/>
  <c r="L533" i="20"/>
  <c r="L246" i="20"/>
  <c r="L629" i="20"/>
  <c r="L247" i="20"/>
  <c r="L362" i="20"/>
  <c r="L363" i="20"/>
  <c r="L248" i="20"/>
  <c r="L249" i="20"/>
  <c r="L250" i="20"/>
  <c r="L155" i="20"/>
  <c r="L603" i="20"/>
  <c r="L438" i="20"/>
  <c r="L440" i="20"/>
  <c r="L541" i="20"/>
  <c r="L167" i="20"/>
  <c r="L608" i="20"/>
  <c r="L110" i="20"/>
  <c r="L632" i="20"/>
  <c r="L130" i="20"/>
  <c r="L210" i="20"/>
  <c r="L73" i="20"/>
  <c r="L267" i="20"/>
  <c r="L41" i="20"/>
  <c r="L37" i="20"/>
  <c r="L181" i="20"/>
  <c r="L558" i="20"/>
  <c r="L560" i="20"/>
  <c r="L407" i="20"/>
  <c r="L641" i="20"/>
  <c r="L637" i="20"/>
  <c r="L496" i="20"/>
  <c r="L546" i="20"/>
  <c r="L640" i="20"/>
  <c r="L553" i="20"/>
  <c r="L559" i="20"/>
  <c r="L175" i="20"/>
  <c r="L609" i="20"/>
  <c r="L277" i="20"/>
  <c r="L422" i="20"/>
  <c r="L423" i="20"/>
  <c r="L605" i="20"/>
  <c r="L414" i="20"/>
  <c r="L126" i="20"/>
  <c r="L289" i="20"/>
  <c r="L443" i="20"/>
  <c r="L161" i="20"/>
  <c r="L8" i="20"/>
  <c r="L404" i="20"/>
  <c r="L180" i="20"/>
  <c r="L208" i="20"/>
  <c r="L408" i="20"/>
  <c r="L263" i="20"/>
  <c r="L70" i="20"/>
  <c r="L638" i="20"/>
  <c r="L170" i="20"/>
  <c r="L157" i="20"/>
  <c r="L548" i="20"/>
  <c r="L171" i="20"/>
  <c r="L421" i="20"/>
  <c r="L275" i="20"/>
  <c r="L491" i="20"/>
  <c r="L618" i="20"/>
  <c r="L72" i="20"/>
  <c r="L633" i="20"/>
  <c r="L166" i="20"/>
  <c r="L128" i="20"/>
  <c r="L85" i="20"/>
  <c r="L539" i="20"/>
  <c r="L7" i="20"/>
  <c r="L172" i="20"/>
  <c r="L418" i="20"/>
  <c r="L17" i="20"/>
  <c r="L474" i="20"/>
  <c r="L89" i="20"/>
  <c r="L369" i="20"/>
  <c r="L557" i="20"/>
  <c r="L176" i="20"/>
  <c r="L487" i="20"/>
  <c r="L48" i="20"/>
  <c r="L538" i="20"/>
  <c r="L564" i="20"/>
  <c r="L616" i="20"/>
  <c r="L44" i="20"/>
  <c r="L36" i="20"/>
  <c r="L631" i="20"/>
  <c r="L252" i="20"/>
  <c r="L179" i="20"/>
  <c r="L416" i="20"/>
  <c r="L551" i="20"/>
  <c r="L270" i="20"/>
  <c r="L150" i="20"/>
  <c r="L123" i="20"/>
  <c r="L597" i="20"/>
  <c r="L488" i="20"/>
  <c r="L537" i="20"/>
  <c r="L619" i="20"/>
  <c r="L570" i="20"/>
  <c r="L547" i="20"/>
  <c r="L536" i="20"/>
  <c r="L169" i="20"/>
  <c r="L635" i="20"/>
  <c r="L288" i="20"/>
  <c r="L350" i="20"/>
  <c r="L264" i="20"/>
  <c r="L353" i="20"/>
  <c r="L417" i="20"/>
  <c r="L162" i="20"/>
  <c r="L211" i="20"/>
  <c r="L266" i="20"/>
  <c r="L439" i="20"/>
  <c r="L452" i="20"/>
  <c r="L4" i="20"/>
  <c r="L284" i="20"/>
  <c r="L154" i="20"/>
  <c r="L68" i="20"/>
  <c r="L69" i="20"/>
  <c r="L257" i="20"/>
  <c r="L254" i="20"/>
  <c r="L129" i="20"/>
  <c r="L39" i="20"/>
  <c r="L38" i="20"/>
  <c r="L174" i="20"/>
  <c r="L255" i="20"/>
  <c r="L269" i="20"/>
  <c r="L604" i="20"/>
  <c r="L122" i="20"/>
  <c r="L409" i="20"/>
  <c r="L260" i="20"/>
  <c r="L253" i="20"/>
  <c r="L163" i="20"/>
  <c r="L364" i="20"/>
  <c r="L117" i="20"/>
  <c r="L127" i="20"/>
  <c r="L636" i="20"/>
  <c r="L285" i="20"/>
  <c r="L156" i="20"/>
  <c r="L563" i="20"/>
  <c r="L279" i="20"/>
  <c r="L16" i="20"/>
  <c r="L489" i="20"/>
  <c r="L258" i="20"/>
  <c r="L349" i="20"/>
  <c r="L272" i="20"/>
  <c r="L177" i="20"/>
  <c r="L415" i="20"/>
  <c r="L368" i="20"/>
  <c r="L366" i="20"/>
  <c r="L450" i="20"/>
  <c r="L494" i="20"/>
  <c r="L276" i="20"/>
  <c r="L352" i="20"/>
  <c r="L554" i="20"/>
  <c r="L495" i="20"/>
  <c r="L486" i="20"/>
  <c r="L86" i="20"/>
  <c r="L47" i="20"/>
  <c r="L606" i="20"/>
  <c r="L43" i="20"/>
  <c r="L273" i="20"/>
  <c r="L351" i="20"/>
  <c r="L153" i="20"/>
  <c r="L419" i="20"/>
  <c r="L290" i="20"/>
  <c r="L343" i="20"/>
  <c r="L112" i="20"/>
  <c r="L42" i="20"/>
  <c r="L6" i="20"/>
  <c r="L535" i="20"/>
  <c r="L473" i="20"/>
  <c r="L411" i="20"/>
  <c r="L534" i="20"/>
  <c r="L405" i="20"/>
  <c r="L256" i="20"/>
  <c r="L121" i="20"/>
  <c r="L268" i="20"/>
  <c r="L5" i="20"/>
  <c r="L53" i="20"/>
  <c r="L278" i="20"/>
  <c r="L282" i="20"/>
  <c r="L120" i="20"/>
  <c r="L617" i="20"/>
  <c r="L209" i="20"/>
  <c r="L274" i="20"/>
  <c r="L71" i="20"/>
  <c r="L87" i="20"/>
  <c r="L13" i="20"/>
  <c r="L12" i="20"/>
  <c r="L338" i="20"/>
  <c r="L118" i="20"/>
  <c r="L639" i="20"/>
  <c r="L420" i="20"/>
  <c r="L15" i="20"/>
  <c r="L286" i="20"/>
  <c r="L565" i="20"/>
  <c r="L567" i="20"/>
  <c r="L173" i="20"/>
  <c r="L165" i="20"/>
  <c r="L634" i="20"/>
  <c r="L569" i="20"/>
  <c r="L492" i="20"/>
  <c r="L261" i="20"/>
  <c r="L406" i="20"/>
  <c r="L556" i="20"/>
  <c r="L410" i="20"/>
  <c r="L33" i="20"/>
  <c r="L74" i="20"/>
  <c r="L212" i="20"/>
  <c r="L287" i="20"/>
  <c r="L280" i="20"/>
  <c r="L490" i="20"/>
  <c r="L151" i="20"/>
  <c r="L542" i="20"/>
  <c r="L52" i="20"/>
  <c r="L620" i="20"/>
  <c r="L412" i="20"/>
  <c r="L113" i="20"/>
  <c r="L365" i="20"/>
  <c r="L283" i="20"/>
  <c r="L271" i="20"/>
  <c r="L342" i="20"/>
  <c r="L545" i="20"/>
  <c r="L344" i="20"/>
  <c r="L45" i="20"/>
  <c r="L106" i="20"/>
  <c r="L265" i="20"/>
  <c r="L562" i="20"/>
  <c r="L442" i="20"/>
  <c r="L571" i="20"/>
  <c r="L116" i="20"/>
  <c r="L50" i="20"/>
  <c r="L630" i="20"/>
  <c r="L451" i="20"/>
  <c r="L550" i="20"/>
  <c r="L35" i="20"/>
  <c r="L34" i="20"/>
  <c r="L131" i="20"/>
  <c r="L114" i="20"/>
  <c r="L493" i="20"/>
  <c r="L204" i="20"/>
  <c r="L164" i="20"/>
  <c r="L601" i="20"/>
  <c r="L555" i="20"/>
  <c r="L251" i="20"/>
  <c r="L168" i="20"/>
  <c r="L607" i="20"/>
  <c r="L262" i="20"/>
  <c r="L453" i="20"/>
  <c r="L259" i="20"/>
  <c r="L160" i="20"/>
  <c r="L40" i="20"/>
  <c r="L568" i="20"/>
  <c r="L119" i="20"/>
  <c r="L152" i="20"/>
  <c r="L159" i="20"/>
  <c r="L178" i="20"/>
  <c r="L544" i="20"/>
  <c r="L49" i="20"/>
  <c r="L51" i="20"/>
  <c r="L88" i="20"/>
  <c r="L115" i="20"/>
  <c r="L146" i="20"/>
  <c r="L14" i="20"/>
  <c r="L413" i="20"/>
  <c r="L281" i="20"/>
  <c r="L367" i="20"/>
  <c r="L46" i="20"/>
  <c r="L18" i="20"/>
  <c r="L158" i="20"/>
  <c r="L549" i="20"/>
  <c r="L78" i="20"/>
  <c r="L11" i="26"/>
  <c r="L13" i="26"/>
  <c r="L12" i="26"/>
  <c r="L31" i="26"/>
  <c r="L16" i="26"/>
  <c r="L17" i="26"/>
  <c r="L46" i="26"/>
  <c r="L82" i="26"/>
  <c r="L83" i="26"/>
  <c r="L2" i="26"/>
  <c r="L47" i="26"/>
  <c r="L49" i="26"/>
  <c r="L4" i="26"/>
  <c r="L5" i="26"/>
  <c r="L15" i="26"/>
  <c r="L50" i="26"/>
  <c r="L18" i="26"/>
  <c r="L84" i="26"/>
  <c r="L94" i="26"/>
  <c r="L19" i="26"/>
  <c r="L20" i="26"/>
  <c r="L51" i="26"/>
  <c r="L21" i="26"/>
  <c r="L32" i="26"/>
  <c r="L52" i="26"/>
  <c r="L22" i="26"/>
  <c r="L91" i="26"/>
  <c r="L33" i="26"/>
  <c r="L23" i="26"/>
  <c r="L6" i="26"/>
  <c r="L53" i="26"/>
  <c r="L24" i="26"/>
  <c r="L25" i="26"/>
  <c r="L37" i="26"/>
  <c r="L54" i="26"/>
  <c r="L55" i="26"/>
  <c r="L56" i="26"/>
  <c r="L57" i="26"/>
  <c r="L58" i="26"/>
  <c r="L59" i="26"/>
  <c r="L60" i="26"/>
  <c r="L7" i="26"/>
  <c r="L8" i="26"/>
  <c r="L38" i="26"/>
  <c r="L61" i="26"/>
  <c r="L26" i="26"/>
  <c r="L3" i="26"/>
  <c r="L38" i="24"/>
  <c r="L41" i="24"/>
  <c r="L39" i="24"/>
  <c r="L4" i="24"/>
  <c r="L14" i="24"/>
  <c r="L15" i="24"/>
  <c r="L16" i="24"/>
  <c r="L24" i="24"/>
  <c r="L25" i="24"/>
  <c r="L42" i="24"/>
  <c r="L43" i="24"/>
  <c r="L44" i="24"/>
  <c r="L17" i="24"/>
  <c r="L60" i="24"/>
  <c r="L61" i="24"/>
  <c r="L88" i="24"/>
  <c r="L110" i="24"/>
  <c r="L98" i="24"/>
  <c r="L99" i="24"/>
  <c r="L100" i="24"/>
  <c r="L101" i="24"/>
  <c r="L3" i="24"/>
  <c r="L5" i="24"/>
  <c r="L8" i="24"/>
  <c r="L21" i="24"/>
  <c r="L18" i="24"/>
  <c r="L19" i="24"/>
  <c r="L20" i="24"/>
  <c r="L26" i="24"/>
  <c r="L27" i="24"/>
  <c r="L46" i="24"/>
  <c r="L59" i="24"/>
  <c r="L73" i="24"/>
  <c r="L95" i="24"/>
  <c r="L96" i="24"/>
  <c r="L102" i="24"/>
  <c r="L103" i="24"/>
  <c r="L104" i="24"/>
  <c r="L105" i="24"/>
  <c r="L106" i="24"/>
  <c r="L111" i="24"/>
  <c r="L114" i="24"/>
  <c r="L115" i="24"/>
  <c r="L116" i="24"/>
  <c r="L117" i="24"/>
  <c r="L118" i="24"/>
  <c r="L119" i="24"/>
  <c r="L120" i="24"/>
  <c r="L121" i="24"/>
  <c r="L122" i="24"/>
  <c r="L13" i="24"/>
  <c r="L28" i="24"/>
  <c r="L29" i="24"/>
  <c r="L30" i="24"/>
  <c r="L62" i="24"/>
  <c r="L63" i="24"/>
  <c r="L84" i="24"/>
  <c r="L107" i="24"/>
  <c r="L112" i="24"/>
  <c r="L31" i="24"/>
  <c r="L32" i="24"/>
  <c r="L64" i="24"/>
  <c r="L40" i="24"/>
  <c r="L82" i="22"/>
  <c r="L30" i="22"/>
  <c r="L185" i="22"/>
  <c r="L98" i="22"/>
  <c r="L31" i="22"/>
  <c r="L99" i="22"/>
  <c r="L32" i="22"/>
  <c r="L33" i="22"/>
  <c r="L83" i="22"/>
  <c r="L87" i="22"/>
  <c r="L88" i="22"/>
  <c r="L222" i="22"/>
  <c r="L89" i="22"/>
  <c r="L223" i="22"/>
  <c r="L100" i="22"/>
  <c r="L101" i="22"/>
  <c r="L186" i="22"/>
  <c r="L102" i="22"/>
  <c r="L34" i="22"/>
  <c r="L103" i="22"/>
  <c r="L104" i="22"/>
  <c r="L105" i="22"/>
  <c r="L106" i="22"/>
  <c r="L107" i="22"/>
  <c r="L36" i="22"/>
  <c r="L108" i="22"/>
  <c r="L109" i="22"/>
  <c r="L2" i="22"/>
  <c r="L224" i="22"/>
  <c r="L225" i="22"/>
  <c r="L110" i="22"/>
  <c r="L111" i="22"/>
  <c r="L37" i="22"/>
  <c r="L112" i="22"/>
  <c r="L226" i="22"/>
  <c r="L70" i="22"/>
  <c r="L20" i="22"/>
  <c r="L38" i="22"/>
  <c r="L39" i="22"/>
  <c r="L227" i="22"/>
  <c r="L113" i="22"/>
  <c r="L114" i="22"/>
  <c r="L115" i="22"/>
  <c r="L40" i="22"/>
  <c r="L194" i="22"/>
  <c r="L228" i="22"/>
  <c r="L229" i="22"/>
  <c r="L71" i="22"/>
  <c r="L116" i="22"/>
  <c r="L195" i="22"/>
  <c r="L80" i="22"/>
  <c r="L3" i="22"/>
  <c r="L230" i="22"/>
  <c r="L81" i="22"/>
  <c r="L117" i="22"/>
  <c r="L27" i="22"/>
  <c r="L118" i="22"/>
  <c r="L75" i="22"/>
  <c r="L119" i="22"/>
  <c r="L120" i="22"/>
  <c r="L65" i="22"/>
  <c r="L76" i="22"/>
  <c r="L121" i="22"/>
  <c r="L66" i="22"/>
  <c r="L41" i="22"/>
  <c r="L122" i="22"/>
  <c r="L123" i="22"/>
  <c r="L231" i="22"/>
  <c r="L232" i="22"/>
  <c r="L124" i="22"/>
  <c r="L42" i="22"/>
  <c r="L4" i="22"/>
  <c r="L43" i="22"/>
  <c r="L44" i="22"/>
  <c r="L125" i="22"/>
  <c r="L126" i="22"/>
  <c r="L45" i="22"/>
  <c r="L127" i="22"/>
  <c r="L46" i="22"/>
  <c r="L128" i="22"/>
  <c r="L22" i="22"/>
  <c r="L129" i="22"/>
  <c r="L67" i="22"/>
  <c r="L47" i="22"/>
  <c r="L48" i="22"/>
  <c r="L130" i="22"/>
  <c r="L131" i="22"/>
  <c r="L132" i="22"/>
  <c r="L5" i="22"/>
  <c r="L133" i="22"/>
  <c r="L6" i="22"/>
  <c r="L49" i="22"/>
  <c r="L72" i="22"/>
  <c r="L134" i="22"/>
  <c r="L135" i="22"/>
  <c r="L196" i="22"/>
  <c r="L50" i="22"/>
  <c r="L136" i="22"/>
  <c r="L197" i="22"/>
  <c r="L233" i="22"/>
  <c r="L234" i="22"/>
  <c r="L68" i="22"/>
  <c r="L137" i="22"/>
  <c r="L235" i="22"/>
  <c r="L138" i="22"/>
  <c r="L203" i="22"/>
  <c r="L139" i="22"/>
  <c r="L140" i="22"/>
  <c r="L84" i="22"/>
  <c r="L236" i="22"/>
  <c r="L141" i="22"/>
  <c r="L29" i="22"/>
  <c r="L2" i="23"/>
  <c r="L9" i="23"/>
  <c r="L16" i="23"/>
  <c r="L17" i="23"/>
  <c r="L7" i="23"/>
  <c r="L18" i="23"/>
  <c r="L3" i="23"/>
  <c r="L22" i="23"/>
  <c r="L6" i="23"/>
  <c r="L19" i="23"/>
  <c r="L20" i="23"/>
  <c r="L21" i="23"/>
  <c r="L4" i="23"/>
  <c r="L24" i="23"/>
  <c r="L25" i="23"/>
  <c r="L23" i="23"/>
  <c r="L26" i="23"/>
  <c r="L5" i="23"/>
  <c r="L15" i="23"/>
  <c r="L575" i="21"/>
  <c r="L274" i="21"/>
  <c r="L288" i="21"/>
  <c r="L14" i="21"/>
  <c r="L275" i="21"/>
  <c r="L535" i="21"/>
  <c r="L576" i="21"/>
  <c r="L514" i="21"/>
  <c r="L337" i="21"/>
  <c r="L276" i="21"/>
  <c r="L480" i="21"/>
  <c r="L190" i="21"/>
  <c r="L78" i="21"/>
  <c r="L279" i="21"/>
  <c r="L400" i="21"/>
  <c r="L577" i="21"/>
  <c r="L578" i="21"/>
  <c r="L79" i="21"/>
  <c r="L515" i="21"/>
  <c r="L516" i="21"/>
  <c r="L485" i="21"/>
  <c r="L338" i="21"/>
  <c r="L579" i="21"/>
  <c r="L277" i="21"/>
  <c r="L191" i="21"/>
  <c r="L192" i="21"/>
  <c r="L509" i="21"/>
  <c r="L536" i="21"/>
  <c r="L537" i="21"/>
  <c r="L580" i="21"/>
  <c r="L80" i="21"/>
  <c r="L193" i="21"/>
  <c r="L339" i="21"/>
  <c r="L280" i="21"/>
  <c r="L194" i="21"/>
  <c r="L289" i="21"/>
  <c r="L581" i="21"/>
  <c r="L582" i="21"/>
  <c r="L15" i="21"/>
  <c r="L195" i="21"/>
  <c r="L583" i="21"/>
  <c r="L550" i="21"/>
  <c r="L517" i="21"/>
  <c r="L278" i="21"/>
  <c r="L290" i="21"/>
  <c r="L196" i="21"/>
  <c r="L483" i="21"/>
  <c r="L584" i="21"/>
  <c r="L585" i="21"/>
  <c r="L46" i="21"/>
  <c r="L291" i="21"/>
  <c r="L197" i="21"/>
  <c r="L198" i="21"/>
  <c r="L340" i="21"/>
  <c r="L586" i="21"/>
  <c r="L449" i="21"/>
  <c r="L292" i="21"/>
  <c r="L541" i="21"/>
  <c r="L518" i="21"/>
  <c r="L587" i="21"/>
  <c r="L81" i="21"/>
  <c r="L588" i="21"/>
  <c r="L401" i="21"/>
  <c r="L16" i="21"/>
  <c r="L542" i="21"/>
  <c r="L82" i="21"/>
  <c r="L47" i="21"/>
  <c r="L199" i="21"/>
  <c r="L450" i="21"/>
  <c r="L270" i="21"/>
  <c r="L341" i="21"/>
  <c r="L200" i="21"/>
  <c r="L342" i="21"/>
  <c r="L643" i="21"/>
  <c r="L486" i="21"/>
  <c r="L644" i="21"/>
  <c r="L645" i="21"/>
  <c r="L487" i="21"/>
  <c r="L83" i="21"/>
  <c r="L488" i="21"/>
  <c r="L343" i="21"/>
  <c r="L646" i="21"/>
  <c r="L647" i="21"/>
  <c r="L201" i="21"/>
  <c r="L344" i="21"/>
  <c r="L84" i="21"/>
  <c r="L345" i="21"/>
  <c r="L489" i="21"/>
  <c r="L750" i="21"/>
  <c r="L85" i="21"/>
  <c r="L202" i="21"/>
  <c r="L346" i="21"/>
  <c r="L648" i="21"/>
  <c r="L649" i="21"/>
  <c r="L589" i="21"/>
  <c r="L293" i="21"/>
  <c r="L519" i="21"/>
  <c r="L86" i="21"/>
  <c r="L294" i="21"/>
  <c r="L203" i="21"/>
  <c r="L87" i="21"/>
  <c r="L650" i="21"/>
  <c r="L17" i="21"/>
  <c r="L88" i="21"/>
  <c r="L451" i="21"/>
  <c r="L48" i="21"/>
  <c r="L135" i="21"/>
  <c r="L741" i="21"/>
  <c r="L651" i="21"/>
  <c r="L334" i="21"/>
  <c r="L204" i="21"/>
  <c r="L652" i="21"/>
  <c r="L653" i="21"/>
  <c r="L347" i="21"/>
  <c r="L590" i="21"/>
  <c r="L2" i="21"/>
  <c r="L654" i="21"/>
  <c r="L655" i="21"/>
  <c r="L205" i="21"/>
  <c r="L89" i="21"/>
  <c r="L348" i="21"/>
  <c r="L90" i="21"/>
  <c r="L206" i="21"/>
  <c r="L295" i="21"/>
  <c r="L490" i="21"/>
  <c r="L207" i="21"/>
  <c r="L349" i="21"/>
  <c r="L432" i="21"/>
  <c r="L18" i="21"/>
  <c r="L136" i="21"/>
  <c r="L208" i="21"/>
  <c r="L591" i="21"/>
  <c r="L91" i="21"/>
  <c r="L491" i="21"/>
  <c r="L656" i="21"/>
  <c r="L350" i="21"/>
  <c r="L209" i="21"/>
  <c r="L210" i="21"/>
  <c r="L657" i="21"/>
  <c r="L211" i="21"/>
  <c r="L351" i="21"/>
  <c r="L658" i="21"/>
  <c r="L659" i="21"/>
  <c r="L335" i="21"/>
  <c r="L137" i="21"/>
  <c r="L132" i="21"/>
  <c r="L296" i="21"/>
  <c r="L92" i="21"/>
  <c r="L93" i="21"/>
  <c r="L660" i="21"/>
  <c r="L3" i="21"/>
  <c r="L212" i="21"/>
  <c r="L94" i="21"/>
  <c r="L95" i="21"/>
  <c r="L4" i="21"/>
  <c r="L336" i="21"/>
  <c r="L19" i="21"/>
  <c r="L492" i="21"/>
  <c r="L96" i="21"/>
  <c r="L20" i="21"/>
  <c r="L352" i="21"/>
  <c r="L661" i="21"/>
  <c r="L21" i="21"/>
  <c r="L662" i="21"/>
  <c r="L213" i="21"/>
  <c r="L97" i="21"/>
  <c r="L663" i="21"/>
  <c r="L664" i="21"/>
  <c r="L214" i="21"/>
  <c r="L353" i="21"/>
  <c r="L22" i="21"/>
  <c r="L98" i="21"/>
  <c r="L751" i="21"/>
  <c r="L665" i="21"/>
  <c r="L666" i="21"/>
  <c r="L667" i="21"/>
  <c r="L668" i="21"/>
  <c r="L215" i="21"/>
  <c r="L669" i="21"/>
  <c r="L670" i="21"/>
  <c r="L216" i="21"/>
  <c r="L260" i="21"/>
  <c r="L452" i="21"/>
  <c r="L433" i="21"/>
  <c r="L742" i="21"/>
  <c r="L453" i="21"/>
  <c r="L138" i="21"/>
  <c r="L592" i="21"/>
  <c r="L23" i="21"/>
  <c r="L24" i="21"/>
  <c r="L671" i="21"/>
  <c r="L672" i="21"/>
  <c r="L673" i="21"/>
  <c r="L674" i="21"/>
  <c r="L354" i="21"/>
  <c r="L593" i="21"/>
  <c r="L355" i="21"/>
  <c r="L281" i="21"/>
  <c r="L139" i="21"/>
  <c r="L73" i="21"/>
  <c r="L356" i="21"/>
  <c r="L217" i="21"/>
  <c r="L140" i="21"/>
  <c r="L218" i="21"/>
  <c r="L454" i="21"/>
  <c r="L49" i="21"/>
  <c r="L675" i="21"/>
  <c r="L219" i="21"/>
  <c r="L676" i="21"/>
  <c r="L50" i="21"/>
  <c r="L677" i="21"/>
  <c r="L678" i="21"/>
  <c r="L493" i="21"/>
  <c r="L220" i="21"/>
  <c r="L679" i="21"/>
  <c r="L680" i="21"/>
  <c r="L681" i="21"/>
  <c r="L455" i="21"/>
  <c r="L561" i="21"/>
  <c r="L402" i="21"/>
  <c r="L682" i="21"/>
  <c r="L141" i="21"/>
  <c r="L683" i="21"/>
  <c r="L684" i="21"/>
  <c r="L743" i="21"/>
  <c r="L685" i="21"/>
  <c r="L686" i="21"/>
  <c r="L687" i="21"/>
  <c r="L181" i="21"/>
  <c r="L688" i="21"/>
  <c r="L357" i="21"/>
  <c r="L358" i="21"/>
  <c r="L689" i="21"/>
  <c r="L494" i="21"/>
  <c r="L690" i="21"/>
  <c r="L691" i="21"/>
  <c r="L5" i="21"/>
  <c r="L359" i="21"/>
  <c r="L403" i="21"/>
  <c r="L456" i="21"/>
  <c r="L297" i="21"/>
  <c r="L457" i="21"/>
  <c r="L360" i="21"/>
  <c r="L361" i="21"/>
  <c r="L282" i="21"/>
  <c r="L594" i="21"/>
  <c r="L595" i="21"/>
  <c r="L692" i="21"/>
  <c r="L404" i="21"/>
  <c r="L221" i="21"/>
  <c r="L693" i="21"/>
  <c r="L596" i="21"/>
  <c r="L694" i="21"/>
  <c r="L562" i="21"/>
  <c r="L695" i="21"/>
  <c r="L142" i="21"/>
  <c r="L696" i="21"/>
  <c r="L99" i="21"/>
  <c r="L143" i="21"/>
  <c r="L222" i="21"/>
  <c r="L144" i="21"/>
  <c r="L520" i="21"/>
  <c r="L563" i="21"/>
  <c r="L564" i="21"/>
  <c r="L551" i="21"/>
  <c r="L697" i="21"/>
  <c r="L223" i="21"/>
  <c r="L405" i="21"/>
  <c r="L224" i="21"/>
  <c r="L6" i="21"/>
  <c r="L748" i="21"/>
  <c r="L698" i="21"/>
  <c r="L51" i="21"/>
  <c r="L699" i="21"/>
  <c r="L700" i="21"/>
  <c r="L362" i="21"/>
  <c r="L434" i="21"/>
  <c r="L701" i="21"/>
  <c r="L702" i="21"/>
  <c r="L52" i="21"/>
  <c r="L703" i="21"/>
  <c r="L41" i="21"/>
  <c r="L53" i="21"/>
  <c r="L100" i="21"/>
  <c r="L145" i="21"/>
  <c r="L597" i="21"/>
  <c r="L25" i="21"/>
  <c r="L146" i="21"/>
  <c r="L7" i="21"/>
  <c r="L704" i="21"/>
  <c r="L225" i="21"/>
  <c r="L705" i="21"/>
  <c r="L363" i="21"/>
  <c r="L543" i="21"/>
  <c r="L298" i="21"/>
  <c r="L706" i="21"/>
  <c r="L101" i="21"/>
  <c r="L39" i="21"/>
  <c r="L707" i="21"/>
  <c r="L226" i="21"/>
  <c r="L708" i="21"/>
  <c r="L521" i="21"/>
  <c r="L552" i="21"/>
  <c r="L709" i="21"/>
  <c r="L710" i="21"/>
  <c r="L712" i="21"/>
  <c r="L299" i="21"/>
  <c r="L102" i="21"/>
  <c r="L227" i="21"/>
  <c r="L458" i="21"/>
  <c r="L228" i="21"/>
  <c r="L364" i="21"/>
  <c r="L229" i="21"/>
  <c r="L459" i="21"/>
  <c r="L230" i="21"/>
  <c r="L147" i="21"/>
  <c r="L365" i="21"/>
  <c r="L482" i="21"/>
  <c r="L598" i="21"/>
  <c r="L26" i="21"/>
  <c r="L553" i="21"/>
  <c r="L522" i="21"/>
  <c r="L481" i="21"/>
  <c r="L366" i="21"/>
  <c r="L103" i="21"/>
  <c r="L300" i="21"/>
  <c r="L231" i="21"/>
  <c r="L283" i="21"/>
  <c r="L713" i="21"/>
  <c r="L749" i="21"/>
  <c r="L54" i="21"/>
  <c r="L460" i="21"/>
  <c r="L131" i="21"/>
  <c r="L554" i="21"/>
  <c r="L8" i="21"/>
  <c r="L284" i="21"/>
  <c r="L599" i="21"/>
  <c r="L600" i="21"/>
  <c r="L406" i="21"/>
  <c r="L261" i="21"/>
  <c r="L715" i="21"/>
  <c r="L148" i="21"/>
  <c r="L601" i="21"/>
  <c r="L407" i="21"/>
  <c r="L149" i="21"/>
  <c r="L408" i="21"/>
  <c r="L104" i="21"/>
  <c r="L27" i="21"/>
  <c r="L602" i="21"/>
  <c r="L435" i="21"/>
  <c r="L603" i="21"/>
  <c r="L105" i="21"/>
  <c r="L367" i="21"/>
  <c r="L301" i="21"/>
  <c r="L150" i="21"/>
  <c r="L368" i="21"/>
  <c r="L717" i="21"/>
  <c r="L262" i="21"/>
  <c r="L151" i="21"/>
  <c r="L718" i="21"/>
  <c r="L555" i="21"/>
  <c r="L152" i="21"/>
  <c r="L106" i="21"/>
  <c r="L719" i="21"/>
  <c r="L232" i="21"/>
  <c r="L153" i="21"/>
  <c r="L28" i="21"/>
  <c r="L233" i="21"/>
  <c r="L720" i="21"/>
  <c r="L721" i="21"/>
  <c r="L302" i="21"/>
  <c r="L74" i="21"/>
  <c r="L722" i="21"/>
  <c r="L539" i="21"/>
  <c r="L523" i="21"/>
  <c r="L604" i="21"/>
  <c r="L72" i="21"/>
  <c r="L257" i="21"/>
  <c r="L409" i="21"/>
  <c r="L495" i="21"/>
  <c r="L154" i="21"/>
  <c r="L410" i="21"/>
  <c r="L155" i="21"/>
  <c r="L107" i="21"/>
  <c r="L108" i="21"/>
  <c r="L461" i="21"/>
  <c r="L496" i="21"/>
  <c r="L605" i="21"/>
  <c r="L369" i="21"/>
  <c r="L544" i="21"/>
  <c r="L497" i="21"/>
  <c r="L606" i="21"/>
  <c r="L723" i="21"/>
  <c r="L565" i="21"/>
  <c r="L566" i="21"/>
  <c r="L303" i="21"/>
  <c r="L607" i="21"/>
  <c r="L545" i="21"/>
  <c r="L234" i="21"/>
  <c r="L55" i="21"/>
  <c r="L411" i="21"/>
  <c r="L412" i="21"/>
  <c r="L608" i="21"/>
  <c r="L42" i="21"/>
  <c r="L180" i="21"/>
  <c r="L524" i="21"/>
  <c r="L413" i="21"/>
  <c r="L263" i="21"/>
  <c r="L747" i="21"/>
  <c r="L31" i="28"/>
  <c r="L33" i="28"/>
  <c r="L36" i="28"/>
  <c r="L54" i="28"/>
  <c r="L55" i="28"/>
  <c r="L56" i="28"/>
  <c r="L57" i="28"/>
  <c r="L66" i="28"/>
  <c r="L67" i="28"/>
  <c r="L78" i="28"/>
  <c r="L79" i="28"/>
  <c r="L91" i="28"/>
  <c r="L92" i="28"/>
  <c r="L93" i="28"/>
  <c r="L94" i="28"/>
  <c r="L95" i="28"/>
  <c r="L96" i="28"/>
  <c r="L97" i="28"/>
  <c r="L98" i="28"/>
  <c r="L99" i="28"/>
  <c r="L100" i="28"/>
  <c r="L101" i="28"/>
  <c r="L123" i="28"/>
  <c r="L124" i="28"/>
  <c r="L125" i="28"/>
  <c r="L126" i="28"/>
  <c r="L127" i="28"/>
  <c r="L128" i="28"/>
  <c r="L129" i="28"/>
  <c r="L130" i="28"/>
  <c r="L188" i="28"/>
  <c r="L197" i="28"/>
  <c r="L198" i="28"/>
  <c r="L199" i="28"/>
  <c r="L217" i="28"/>
  <c r="L223" i="28"/>
  <c r="L227" i="28"/>
  <c r="L228" i="28"/>
  <c r="L229" i="28"/>
  <c r="L230" i="28"/>
  <c r="L255" i="28"/>
  <c r="L259" i="28"/>
  <c r="L260" i="28"/>
  <c r="L264" i="28"/>
  <c r="L3" i="28"/>
  <c r="L18" i="28"/>
  <c r="L29" i="28"/>
  <c r="L32" i="28"/>
  <c r="L37" i="28"/>
  <c r="L41" i="28"/>
  <c r="L45" i="28"/>
  <c r="L58" i="28"/>
  <c r="L102" i="28"/>
  <c r="L103" i="28"/>
  <c r="L104" i="28"/>
  <c r="L131" i="28"/>
  <c r="L132" i="28"/>
  <c r="L133" i="28"/>
  <c r="L134" i="28"/>
  <c r="L187" i="28"/>
  <c r="L189" i="28"/>
  <c r="L190" i="28"/>
  <c r="L231" i="28"/>
  <c r="L232" i="28"/>
  <c r="L256" i="28"/>
  <c r="L261" i="28"/>
  <c r="L265" i="28"/>
  <c r="L266" i="28"/>
  <c r="L277" i="28"/>
  <c r="L8" i="28"/>
  <c r="L11" i="28"/>
  <c r="L12" i="28"/>
  <c r="L38" i="28"/>
  <c r="L39" i="28"/>
  <c r="L46" i="28"/>
  <c r="L47" i="28"/>
  <c r="L59" i="28"/>
  <c r="L62" i="28"/>
  <c r="L63" i="28"/>
  <c r="L105" i="28"/>
  <c r="L106" i="28"/>
  <c r="L135" i="28"/>
  <c r="L136" i="28"/>
  <c r="L219" i="28"/>
  <c r="L224" i="28"/>
  <c r="L226" i="28"/>
  <c r="L233" i="28"/>
  <c r="L234" i="28"/>
  <c r="L235" i="28"/>
  <c r="L236" i="28"/>
  <c r="L237" i="28"/>
  <c r="L267" i="28"/>
  <c r="L268" i="28"/>
  <c r="L13" i="28"/>
  <c r="L14" i="28"/>
  <c r="L43" i="28"/>
  <c r="L68" i="28"/>
  <c r="L75" i="28"/>
  <c r="L80" i="28"/>
  <c r="L107" i="28"/>
  <c r="L137" i="28"/>
  <c r="L138" i="28"/>
  <c r="L200" i="28"/>
  <c r="L238" i="28"/>
  <c r="L257" i="28"/>
  <c r="L262" i="28"/>
  <c r="L269" i="28"/>
  <c r="L270" i="28"/>
  <c r="L22" i="28"/>
  <c r="L23" i="28"/>
  <c r="L30" i="28"/>
  <c r="L42" i="28"/>
  <c r="L60" i="28"/>
  <c r="L61" i="28"/>
  <c r="L81" i="28"/>
  <c r="L108" i="28"/>
  <c r="L109" i="28"/>
  <c r="L139" i="28"/>
  <c r="L140" i="28"/>
  <c r="L141" i="28"/>
  <c r="L142" i="28"/>
  <c r="L191" i="28"/>
  <c r="L194" i="28"/>
  <c r="L201" i="28"/>
  <c r="L239" i="28"/>
  <c r="L240" i="28"/>
  <c r="L241" i="28"/>
  <c r="L258" i="28"/>
  <c r="L263" i="28"/>
  <c r="L271" i="28"/>
  <c r="L272" i="28"/>
  <c r="L2" i="28"/>
  <c r="L13" i="29"/>
  <c r="L32" i="29"/>
  <c r="L78" i="29"/>
  <c r="L41" i="29"/>
  <c r="L2" i="29"/>
  <c r="L42" i="29"/>
  <c r="L43" i="29"/>
  <c r="L4" i="29"/>
  <c r="L79" i="29"/>
  <c r="L80" i="29"/>
  <c r="L81" i="29"/>
  <c r="L82" i="29"/>
  <c r="L83" i="29"/>
  <c r="L44" i="29"/>
  <c r="L45" i="29"/>
  <c r="L22" i="29"/>
  <c r="L46" i="29"/>
  <c r="L47" i="29"/>
  <c r="L84" i="29"/>
  <c r="L85" i="29"/>
  <c r="L23" i="29"/>
  <c r="L24" i="29"/>
  <c r="L48" i="29"/>
  <c r="L49" i="29"/>
  <c r="L50" i="29"/>
  <c r="L18" i="29"/>
  <c r="L802" i="19"/>
  <c r="L48" i="19"/>
  <c r="L858" i="19"/>
  <c r="L49" i="19"/>
  <c r="L859" i="19"/>
  <c r="L860" i="19"/>
  <c r="L861" i="19"/>
  <c r="L242" i="19"/>
  <c r="L50" i="19"/>
  <c r="L51" i="19"/>
  <c r="L862" i="19"/>
  <c r="L863" i="19"/>
  <c r="L864" i="19"/>
  <c r="L166" i="19"/>
  <c r="L243" i="19"/>
  <c r="L244" i="19"/>
  <c r="L157" i="19"/>
  <c r="L245" i="19"/>
  <c r="L865" i="19"/>
  <c r="L866" i="19"/>
  <c r="L867" i="19"/>
  <c r="L52" i="19"/>
  <c r="L246" i="19"/>
  <c r="L247" i="19"/>
  <c r="L868" i="19"/>
  <c r="L248" i="19"/>
  <c r="L869" i="19"/>
  <c r="L249" i="19"/>
  <c r="L53" i="19"/>
  <c r="L870" i="19"/>
  <c r="L250" i="19"/>
  <c r="L871" i="19"/>
  <c r="L251" i="19"/>
  <c r="L19" i="19"/>
  <c r="L54" i="19"/>
  <c r="L55" i="19"/>
  <c r="L252" i="19"/>
  <c r="L253" i="19"/>
  <c r="L254" i="19"/>
  <c r="L255" i="19"/>
  <c r="L56" i="19"/>
  <c r="L57" i="19"/>
  <c r="L256" i="19"/>
  <c r="L58" i="19"/>
  <c r="L59" i="19"/>
  <c r="L257" i="19"/>
  <c r="L258" i="19"/>
  <c r="L259" i="19"/>
  <c r="L60" i="19"/>
  <c r="L872" i="19"/>
  <c r="L792" i="19"/>
  <c r="L260" i="19"/>
  <c r="L873" i="19"/>
  <c r="L261" i="19"/>
  <c r="L874" i="19"/>
  <c r="L262" i="19"/>
  <c r="L263" i="19"/>
  <c r="L264" i="19"/>
  <c r="L875" i="19"/>
  <c r="L265" i="19"/>
  <c r="L266" i="19"/>
  <c r="L16" i="19"/>
  <c r="L61" i="19"/>
  <c r="L876" i="19"/>
  <c r="L62" i="19"/>
  <c r="L267" i="19"/>
  <c r="L63" i="19"/>
  <c r="L64" i="19"/>
  <c r="L268" i="19"/>
  <c r="L269" i="19"/>
  <c r="L270" i="19"/>
  <c r="L158" i="19"/>
  <c r="L65" i="19"/>
  <c r="L66" i="19"/>
  <c r="L877" i="19"/>
  <c r="L878" i="19"/>
  <c r="L271" i="19"/>
  <c r="L67" i="19"/>
  <c r="L68" i="19"/>
  <c r="L844" i="19"/>
  <c r="L69" i="19"/>
  <c r="L272" i="19"/>
  <c r="L273" i="19"/>
  <c r="L274" i="19"/>
  <c r="L879" i="19"/>
  <c r="L159" i="19"/>
  <c r="L275" i="19"/>
  <c r="L880" i="19"/>
  <c r="L881" i="19"/>
  <c r="L276" i="19"/>
  <c r="L277" i="19"/>
  <c r="L278" i="19"/>
  <c r="L882" i="19"/>
  <c r="L70" i="19"/>
  <c r="L279" i="19"/>
  <c r="L160" i="19"/>
  <c r="L280" i="19"/>
  <c r="L281" i="19"/>
  <c r="L282" i="19"/>
  <c r="L283" i="19"/>
  <c r="L284" i="19"/>
  <c r="L71" i="19"/>
  <c r="L285" i="19"/>
  <c r="L72" i="19"/>
  <c r="L286" i="19"/>
  <c r="L287" i="19"/>
  <c r="L73" i="19"/>
  <c r="L288" i="19"/>
  <c r="L161" i="19"/>
  <c r="L156" i="19"/>
  <c r="L883" i="19"/>
  <c r="L74" i="19"/>
  <c r="L289" i="19"/>
  <c r="L290" i="19"/>
  <c r="L291" i="19"/>
  <c r="L292" i="19"/>
  <c r="L293" i="19"/>
  <c r="L884" i="19"/>
  <c r="L294" i="19"/>
  <c r="L885" i="19"/>
  <c r="L886" i="19"/>
  <c r="L295" i="19"/>
  <c r="L9" i="19"/>
  <c r="L162" i="19"/>
  <c r="L296" i="19"/>
  <c r="L297" i="19"/>
  <c r="L75" i="19"/>
  <c r="L298" i="19"/>
  <c r="L887" i="19"/>
  <c r="L299" i="19"/>
  <c r="L76" i="19"/>
  <c r="L300" i="19"/>
  <c r="L301" i="19"/>
  <c r="L803" i="19"/>
  <c r="L302" i="19"/>
  <c r="L303" i="19"/>
  <c r="L804" i="19"/>
  <c r="L77" i="19"/>
  <c r="L304" i="19"/>
  <c r="L305" i="19"/>
  <c r="L78" i="19"/>
  <c r="L306" i="19"/>
  <c r="L888" i="19"/>
  <c r="L790" i="19"/>
  <c r="L307" i="19"/>
  <c r="L308" i="19"/>
  <c r="L309" i="19"/>
  <c r="L310" i="19"/>
  <c r="L791" i="19"/>
  <c r="L79" i="19"/>
  <c r="L889" i="19"/>
  <c r="L80" i="19"/>
  <c r="L81" i="19"/>
  <c r="L890" i="19"/>
  <c r="L311" i="19"/>
  <c r="L82" i="19"/>
  <c r="L312" i="19"/>
  <c r="L83" i="19"/>
  <c r="L891" i="19"/>
  <c r="L84" i="19"/>
  <c r="L313" i="19"/>
  <c r="L85" i="19"/>
  <c r="L314" i="19"/>
  <c r="L86" i="19"/>
  <c r="L315" i="19"/>
  <c r="L892" i="19"/>
  <c r="L893" i="19"/>
  <c r="L87" i="19"/>
  <c r="L316" i="19"/>
  <c r="L88" i="19"/>
  <c r="L894" i="19"/>
  <c r="L317" i="19"/>
  <c r="L895" i="19"/>
  <c r="L896" i="19"/>
  <c r="L89" i="19"/>
  <c r="L897" i="19"/>
  <c r="L318" i="19"/>
  <c r="L167" i="19"/>
  <c r="L36" i="19"/>
  <c r="L90" i="19"/>
  <c r="L33" i="19"/>
  <c r="L91" i="19"/>
  <c r="L319" i="19"/>
  <c r="L168" i="19"/>
  <c r="L92" i="19"/>
  <c r="L320" i="19"/>
  <c r="L93" i="19"/>
  <c r="L94" i="19"/>
  <c r="L95" i="19"/>
  <c r="L321" i="19"/>
  <c r="L2" i="19"/>
  <c r="L145" i="19"/>
  <c r="L96" i="19"/>
  <c r="L322" i="19"/>
  <c r="L97" i="19"/>
  <c r="L898" i="19"/>
  <c r="L833" i="19"/>
  <c r="L98" i="19"/>
  <c r="L829" i="19"/>
  <c r="L323" i="19"/>
  <c r="L799" i="19"/>
  <c r="L99" i="19"/>
  <c r="L100" i="19"/>
  <c r="L25" i="19"/>
  <c r="L793" i="19"/>
  <c r="L101" i="19"/>
  <c r="L324" i="19"/>
  <c r="L146" i="19"/>
  <c r="L834" i="19"/>
  <c r="L325" i="19"/>
  <c r="L326" i="19"/>
  <c r="L327" i="19"/>
  <c r="L328" i="19"/>
  <c r="L899" i="19"/>
  <c r="L830" i="19"/>
  <c r="L102" i="19"/>
  <c r="L794" i="19"/>
  <c r="L103" i="19"/>
  <c r="L329" i="19"/>
  <c r="L330" i="19"/>
  <c r="L331" i="19"/>
  <c r="L34" i="19"/>
  <c r="L332" i="19"/>
  <c r="L333" i="19"/>
  <c r="L334" i="19"/>
  <c r="L147" i="19"/>
  <c r="L835" i="19"/>
  <c r="L150" i="19"/>
  <c r="L805" i="19"/>
  <c r="L335" i="19"/>
  <c r="L336" i="19"/>
  <c r="L832" i="19"/>
  <c r="L337" i="19"/>
  <c r="L104" i="19"/>
  <c r="L338" i="19"/>
  <c r="L339" i="19"/>
  <c r="L340" i="19"/>
  <c r="L105" i="19"/>
  <c r="L341" i="19"/>
  <c r="L342" i="19"/>
  <c r="L21" i="19"/>
  <c r="L836" i="19"/>
  <c r="L343" i="19"/>
  <c r="L163" i="19"/>
  <c r="L344" i="19"/>
  <c r="L345" i="19"/>
  <c r="L900" i="19"/>
  <c r="L32" i="19"/>
  <c r="L151" i="19"/>
  <c r="L8" i="19"/>
  <c r="L837" i="19"/>
  <c r="L795" i="19"/>
  <c r="L169" i="19"/>
  <c r="L106" i="19"/>
  <c r="L346" i="19"/>
  <c r="L946" i="19"/>
  <c r="L838" i="19"/>
  <c r="L347" i="19"/>
  <c r="L348" i="19"/>
  <c r="L152" i="19"/>
  <c r="L349" i="19"/>
  <c r="L350" i="19"/>
  <c r="L351" i="19"/>
  <c r="L107" i="19"/>
  <c r="L352" i="19"/>
  <c r="L353" i="19"/>
  <c r="L354" i="19"/>
  <c r="L108" i="19"/>
  <c r="L355" i="19"/>
  <c r="L356" i="19"/>
  <c r="L357" i="19"/>
  <c r="L109" i="19"/>
  <c r="L358" i="19"/>
  <c r="L110" i="19"/>
  <c r="L359" i="19"/>
  <c r="L111" i="19"/>
  <c r="L112" i="19"/>
  <c r="L360" i="19"/>
  <c r="L361" i="19"/>
  <c r="L113" i="19"/>
  <c r="L362" i="19"/>
  <c r="L153" i="19"/>
  <c r="L144" i="19"/>
  <c r="L806" i="19"/>
  <c r="L155" i="19"/>
  <c r="L363" i="19"/>
  <c r="L364" i="19"/>
  <c r="L10" i="19"/>
  <c r="L365" i="19"/>
  <c r="L366" i="19"/>
  <c r="L807" i="19"/>
  <c r="L26" i="19"/>
  <c r="L3" i="19"/>
  <c r="L367" i="19"/>
  <c r="L796" i="19"/>
  <c r="L368" i="19"/>
  <c r="L839" i="19"/>
  <c r="L114" i="19"/>
  <c r="L369" i="19"/>
  <c r="L370" i="19"/>
  <c r="L901" i="19"/>
  <c r="L371" i="19"/>
  <c r="L372" i="19"/>
  <c r="L373" i="19"/>
  <c r="L374" i="19"/>
  <c r="L902" i="19"/>
  <c r="L375" i="19"/>
  <c r="L376" i="19"/>
  <c r="L377" i="19"/>
  <c r="L378" i="19"/>
  <c r="L115" i="19"/>
  <c r="L903" i="19"/>
  <c r="L904" i="19"/>
  <c r="L379" i="19"/>
  <c r="L165" i="19"/>
  <c r="L808" i="19"/>
  <c r="L27" i="19"/>
  <c r="L905" i="19"/>
  <c r="L116" i="19"/>
  <c r="L117" i="19"/>
  <c r="L380" i="19"/>
  <c r="L154" i="19"/>
  <c r="L840" i="19"/>
  <c r="L381" i="19"/>
  <c r="L382" i="19"/>
  <c r="L906" i="19"/>
  <c r="L148" i="19"/>
  <c r="L383" i="19"/>
  <c r="L384" i="19"/>
  <c r="L385" i="19"/>
  <c r="L907" i="19"/>
  <c r="L170" i="19"/>
  <c r="L831" i="19"/>
  <c r="L828" i="19"/>
  <c r="L118" i="19"/>
  <c r="L164" i="19"/>
  <c r="L386" i="19"/>
  <c r="L149" i="19"/>
  <c r="L841" i="19"/>
  <c r="L387" i="19"/>
  <c r="L119" i="19"/>
  <c r="L120" i="19"/>
  <c r="L948" i="19"/>
  <c r="L121" i="19"/>
  <c r="L388" i="19"/>
  <c r="L389" i="19"/>
  <c r="L390" i="19"/>
  <c r="L391" i="19"/>
  <c r="L392" i="19"/>
  <c r="L122" i="19"/>
  <c r="L949" i="19"/>
  <c r="L393" i="19"/>
  <c r="L22" i="19"/>
  <c r="L950" i="19"/>
  <c r="L394" i="19"/>
  <c r="L395" i="19"/>
  <c r="L396" i="19"/>
  <c r="L4" i="19"/>
  <c r="L397" i="19"/>
  <c r="L5" i="19"/>
  <c r="L398" i="19"/>
  <c r="L399" i="19"/>
  <c r="L400" i="19"/>
  <c r="L401" i="19"/>
  <c r="L402" i="19"/>
  <c r="L6" i="19"/>
  <c r="L123" i="19"/>
  <c r="L124" i="19"/>
  <c r="L29" i="19"/>
  <c r="L125" i="19"/>
  <c r="L403" i="19"/>
  <c r="L951" i="19"/>
  <c r="L952" i="19"/>
  <c r="L953" i="19"/>
  <c r="L954" i="19"/>
  <c r="L404" i="19"/>
  <c r="L23" i="19"/>
  <c r="L947" i="19"/>
  <c r="L405" i="19"/>
  <c r="L406" i="19"/>
  <c r="L407" i="19"/>
  <c r="L408" i="19"/>
  <c r="L955" i="19"/>
  <c r="L126" i="19"/>
  <c r="L409" i="19"/>
  <c r="L410" i="19"/>
  <c r="L411" i="19"/>
  <c r="L412" i="19"/>
  <c r="L7" i="19"/>
  <c r="L956" i="19"/>
  <c r="L127" i="19"/>
  <c r="L957" i="19"/>
  <c r="L413" i="19"/>
  <c r="L414" i="19"/>
  <c r="L37" i="19"/>
  <c r="L40" i="19"/>
  <c r="L958" i="19"/>
  <c r="L959" i="19"/>
  <c r="L128" i="19"/>
  <c r="L129" i="19"/>
  <c r="L130" i="19"/>
  <c r="L35" i="19"/>
  <c r="L415" i="19"/>
  <c r="L11" i="19"/>
  <c r="L131" i="19"/>
  <c r="L132" i="19"/>
  <c r="L133" i="19"/>
  <c r="L842" i="19"/>
  <c r="L416" i="19"/>
  <c r="L908" i="19"/>
  <c r="L417" i="19"/>
  <c r="L418" i="19"/>
  <c r="L419" i="19"/>
  <c r="L420" i="19"/>
  <c r="L421" i="19"/>
  <c r="L809" i="19"/>
  <c r="L422" i="19"/>
  <c r="L909" i="19"/>
  <c r="L423" i="19"/>
  <c r="L424" i="19"/>
  <c r="L425" i="19"/>
  <c r="L910" i="19"/>
  <c r="L426" i="19"/>
  <c r="L427" i="19"/>
  <c r="L428" i="19"/>
  <c r="L429" i="19"/>
  <c r="L430" i="19"/>
  <c r="L431" i="19"/>
  <c r="L432" i="19"/>
  <c r="L433" i="19"/>
  <c r="L434" i="19"/>
  <c r="L435" i="19"/>
  <c r="L41" i="19"/>
  <c r="L28" i="19"/>
  <c r="L436" i="19"/>
  <c r="L800" i="19"/>
  <c r="L30" i="19"/>
  <c r="L437" i="19"/>
  <c r="L42" i="19"/>
  <c r="L810" i="19"/>
  <c r="L438" i="19"/>
  <c r="L439" i="19"/>
  <c r="L440" i="19"/>
  <c r="L441" i="19"/>
  <c r="L442" i="19"/>
  <c r="L443" i="19"/>
  <c r="L444" i="19"/>
  <c r="L911" i="19"/>
  <c r="L445" i="19"/>
  <c r="L446" i="19"/>
  <c r="L18" i="19"/>
  <c r="L811" i="19"/>
  <c r="L447" i="19"/>
  <c r="L448" i="19"/>
  <c r="L12" i="19"/>
  <c r="L449" i="19"/>
  <c r="L450" i="19"/>
  <c r="L812" i="19"/>
  <c r="L813" i="19"/>
  <c r="L814" i="19"/>
  <c r="L451" i="19"/>
  <c r="L43" i="19"/>
  <c r="L960" i="19"/>
  <c r="L961" i="19"/>
  <c r="L962" i="19"/>
  <c r="L963" i="19"/>
  <c r="L964" i="19"/>
  <c r="L845" i="19"/>
  <c r="L31" i="19"/>
  <c r="L798" i="19"/>
  <c r="L797" i="19"/>
  <c r="L452" i="19"/>
  <c r="L453" i="19"/>
  <c r="L454" i="19"/>
  <c r="L44" i="19"/>
  <c r="L171" i="19"/>
  <c r="L455" i="19"/>
  <c r="L456" i="19"/>
  <c r="L457" i="19"/>
  <c r="L815" i="19"/>
  <c r="L816" i="19"/>
  <c r="L912" i="19"/>
  <c r="L801" i="19"/>
  <c r="L458" i="19"/>
  <c r="L817" i="19"/>
  <c r="L459" i="19"/>
  <c r="L45" i="19"/>
  <c r="L818" i="19"/>
  <c r="L460" i="19"/>
  <c r="L819" i="19"/>
  <c r="L461" i="19"/>
  <c r="L462" i="19"/>
  <c r="L241" i="19"/>
  <c r="L35" i="31"/>
  <c r="L38" i="31"/>
  <c r="L39" i="31"/>
  <c r="L71" i="31"/>
  <c r="L11" i="31"/>
  <c r="L85" i="31"/>
  <c r="L86" i="31"/>
  <c r="L95" i="31"/>
  <c r="L8" i="31"/>
  <c r="L9" i="31"/>
  <c r="L10" i="31"/>
  <c r="L36" i="31"/>
  <c r="L37" i="31"/>
  <c r="L40" i="31"/>
  <c r="L41" i="31"/>
  <c r="L81" i="31"/>
  <c r="L92" i="31"/>
  <c r="L96" i="31"/>
  <c r="L102" i="31"/>
  <c r="L72" i="31"/>
  <c r="L12" i="31"/>
  <c r="L73" i="31"/>
  <c r="L82" i="31"/>
  <c r="L6" i="31"/>
  <c r="L74" i="31"/>
  <c r="L13" i="31"/>
  <c r="L14" i="31"/>
  <c r="L19" i="31"/>
  <c r="L75" i="31"/>
  <c r="L83" i="31"/>
  <c r="L56" i="33"/>
  <c r="L55" i="33"/>
  <c r="L70" i="33"/>
  <c r="L54" i="33"/>
  <c r="L53" i="33"/>
  <c r="L52" i="33"/>
  <c r="L49" i="33"/>
  <c r="L48" i="33"/>
  <c r="L11" i="33"/>
  <c r="L10" i="33"/>
  <c r="L9" i="33"/>
  <c r="L4" i="33"/>
  <c r="L5" i="33"/>
  <c r="L3" i="33"/>
  <c r="L2" i="33"/>
  <c r="L75" i="29"/>
  <c r="L76" i="29"/>
  <c r="L77" i="29"/>
  <c r="L74" i="29"/>
  <c r="L38" i="29"/>
  <c r="L40" i="29"/>
  <c r="L37" i="29"/>
  <c r="L39" i="29"/>
  <c r="L34" i="29"/>
  <c r="L21" i="29"/>
  <c r="L3" i="29"/>
  <c r="L5" i="29"/>
  <c r="L14" i="1"/>
  <c r="L4" i="1"/>
  <c r="L3" i="1"/>
  <c r="L23" i="1"/>
  <c r="L22" i="1"/>
  <c r="L15" i="1"/>
  <c r="L2" i="1"/>
  <c r="L6" i="1"/>
  <c r="L5" i="1"/>
  <c r="L16" i="1"/>
  <c r="L17" i="1"/>
  <c r="L24" i="1"/>
  <c r="L7" i="1"/>
  <c r="L12" i="1"/>
  <c r="L13" i="1"/>
  <c r="L8" i="1"/>
</calcChain>
</file>

<file path=xl/sharedStrings.xml><?xml version="1.0" encoding="utf-8"?>
<sst xmlns="http://schemas.openxmlformats.org/spreadsheetml/2006/main" count="33718" uniqueCount="16735">
  <si>
    <t>Title</t>
  </si>
  <si>
    <t>PMID</t>
  </si>
  <si>
    <t>Authors</t>
  </si>
  <si>
    <t>Citation</t>
  </si>
  <si>
    <t>Search Date</t>
  </si>
  <si>
    <t>Topics</t>
  </si>
  <si>
    <t>Endocrine</t>
  </si>
  <si>
    <t>Primary Topic</t>
  </si>
  <si>
    <t>Secondary Topic</t>
  </si>
  <si>
    <t>Tertiary Topic</t>
  </si>
  <si>
    <t>Neurologic</t>
  </si>
  <si>
    <t>Multisystem Inflammatory Syndromes</t>
  </si>
  <si>
    <t>Dermatologic</t>
  </si>
  <si>
    <t>Hematologic</t>
  </si>
  <si>
    <t>Kidney</t>
  </si>
  <si>
    <t>GI</t>
  </si>
  <si>
    <t>MS</t>
  </si>
  <si>
    <t>Pregnancy</t>
  </si>
  <si>
    <t>Pathology</t>
  </si>
  <si>
    <t>Subgroup 2</t>
  </si>
  <si>
    <t>Subgroup 1</t>
  </si>
  <si>
    <t>Other</t>
  </si>
  <si>
    <t>Cardiac</t>
  </si>
  <si>
    <t>Background Rate</t>
  </si>
  <si>
    <t>Risk Factor</t>
  </si>
  <si>
    <t>Ocular</t>
  </si>
  <si>
    <t>Co-infection</t>
  </si>
  <si>
    <t>Psychiatric</t>
  </si>
  <si>
    <t>Mixed Clinical</t>
  </si>
  <si>
    <t>Geriatric</t>
  </si>
  <si>
    <t>Liver</t>
  </si>
  <si>
    <t>Respiratory</t>
  </si>
  <si>
    <t>ACS</t>
  </si>
  <si>
    <t>ADEM</t>
  </si>
  <si>
    <t>AHA</t>
  </si>
  <si>
    <t>Alopecia</t>
  </si>
  <si>
    <t>Angioedema</t>
  </si>
  <si>
    <t>Arrhythmia</t>
  </si>
  <si>
    <t>Arthritis</t>
  </si>
  <si>
    <t>Autopsy</t>
  </si>
  <si>
    <t>Chilblain</t>
  </si>
  <si>
    <t>CNS bleed</t>
  </si>
  <si>
    <t>Coagulopathy</t>
  </si>
  <si>
    <t>Conjunctivitis</t>
  </si>
  <si>
    <t>Cranial Nerve-other</t>
  </si>
  <si>
    <t>Encephalitis</t>
  </si>
  <si>
    <t>EM</t>
  </si>
  <si>
    <t>Foetal</t>
  </si>
  <si>
    <t>GBS</t>
  </si>
  <si>
    <t>General</t>
  </si>
  <si>
    <t>Heart Failure</t>
  </si>
  <si>
    <t>Injury</t>
  </si>
  <si>
    <t>Ischemia</t>
  </si>
  <si>
    <t>Kawasaki</t>
  </si>
  <si>
    <t>Maternal</t>
  </si>
  <si>
    <t>Mortality</t>
  </si>
  <si>
    <t>Myelitis</t>
  </si>
  <si>
    <t>Myocarditis</t>
  </si>
  <si>
    <t>Myositis</t>
  </si>
  <si>
    <t>Neonatal</t>
  </si>
  <si>
    <t>Pancreatitis</t>
  </si>
  <si>
    <t>Pediatric</t>
  </si>
  <si>
    <t>PE</t>
  </si>
  <si>
    <t>Peripheral Neuropathy</t>
  </si>
  <si>
    <t>Rash Other</t>
  </si>
  <si>
    <t>Rhabdomyolysis</t>
  </si>
  <si>
    <t>Seizure</t>
  </si>
  <si>
    <t>Smell/Taste</t>
  </si>
  <si>
    <t>Stroke</t>
  </si>
  <si>
    <t>Virus in Tissue</t>
  </si>
  <si>
    <t>Takotsubo</t>
  </si>
  <si>
    <t>TCP</t>
  </si>
  <si>
    <t>TE</t>
  </si>
  <si>
    <t>Thrombosis</t>
  </si>
  <si>
    <t>Urticaria</t>
  </si>
  <si>
    <t>Uveo-retinitis</t>
  </si>
  <si>
    <t>Vasculitis</t>
  </si>
  <si>
    <t xml:space="preserve">Subgroup 2 </t>
  </si>
  <si>
    <t>Review</t>
  </si>
  <si>
    <t>Pathogenesis</t>
  </si>
  <si>
    <t>Guideline</t>
  </si>
  <si>
    <t>Study</t>
  </si>
  <si>
    <t>Case Reports</t>
  </si>
  <si>
    <t>Commentary</t>
  </si>
  <si>
    <t>Systematic Reviews/Meta-Analyses</t>
  </si>
  <si>
    <t>Meta-Analysis</t>
  </si>
  <si>
    <t>Hepatitis</t>
  </si>
  <si>
    <t>DOI</t>
  </si>
  <si>
    <t>PubMed Link</t>
  </si>
  <si>
    <t>10.1016/j.seizure.2020.07.006</t>
  </si>
  <si>
    <t>10.1016/j.thromres.2020.07.005</t>
  </si>
  <si>
    <t>10.1016/j.lfs.2020.118105</t>
  </si>
  <si>
    <t>10.1093/jpids/piaa087</t>
  </si>
  <si>
    <t>10.1002/jmv.26311</t>
  </si>
  <si>
    <t>10.3346/jkms.2020.35.e257</t>
  </si>
  <si>
    <t>10.1002/lary.28999</t>
  </si>
  <si>
    <t>10.1111/ijd.15072</t>
  </si>
  <si>
    <t>10.1002/rth2.12400</t>
  </si>
  <si>
    <t>10.1002/rth2.12372</t>
  </si>
  <si>
    <t>10.1016/j.ijcha.2020.100580</t>
  </si>
  <si>
    <t>10.7759/cureus.9189</t>
  </si>
  <si>
    <t>10.7759/cureus.8633</t>
  </si>
  <si>
    <t>10.1155/2020/8811931</t>
  </si>
  <si>
    <t>10.1177/2054358120938573</t>
  </si>
  <si>
    <t>10.1002/rcr2.622</t>
  </si>
  <si>
    <t>10.1016/j.radcr.2020.06.019</t>
  </si>
  <si>
    <t>10.1016/j.radcr.2020.06.001</t>
  </si>
  <si>
    <t>10.1016/j.crad.2020.07.002</t>
  </si>
  <si>
    <t>10.1161/STROKEAHA.120.030995</t>
  </si>
  <si>
    <t>10.1161/STROKEAHA.120.030434</t>
  </si>
  <si>
    <t>10.1007/s40119-020-00189-0</t>
  </si>
  <si>
    <t>10.1007/s41999-020-00354-7</t>
  </si>
  <si>
    <t>10.4193/Rhin20.263</t>
  </si>
  <si>
    <t>10.1016/j.jneuroim.2020.577326</t>
  </si>
  <si>
    <t>10.1016/j.jaad.2020.07.048</t>
  </si>
  <si>
    <t>10.1016/j.cjca.2020.07.006</t>
  </si>
  <si>
    <t>10.1053/j.gastro.2020.06.094</t>
  </si>
  <si>
    <t>10.1016/j.neurol.2020.06.001</t>
  </si>
  <si>
    <t>10.1016/S0140-6736(20)31305-2</t>
  </si>
  <si>
    <t>10.4269/ajtmh.20-0722</t>
  </si>
  <si>
    <t>10.1016/j.amjoto.2020.102639</t>
  </si>
  <si>
    <t>10.1016/j.thromres.2020.07.025</t>
  </si>
  <si>
    <t>10.1016/j.jpeds.2020.07.039</t>
  </si>
  <si>
    <t>10.1016/j.yjmcc.2020.07.003</t>
  </si>
  <si>
    <t>10.1111/ene.14444</t>
  </si>
  <si>
    <t>10.1093/ajcp/aqaa124</t>
  </si>
  <si>
    <t>10.1212/WNL.0000000000010354</t>
  </si>
  <si>
    <t>10.1212/WNL.0000000000010112</t>
  </si>
  <si>
    <t>10.3390/microorganisms8071052</t>
  </si>
  <si>
    <t>10.1055/s-0040-1714369</t>
  </si>
  <si>
    <t>10.1038/s41390-020-1065-5</t>
  </si>
  <si>
    <t>10.1016/j.resp.2020.103494</t>
  </si>
  <si>
    <t>10.1016/j.jns.2020.117019</t>
  </si>
  <si>
    <t>10.1016/j.jacc.2020.07.022</t>
  </si>
  <si>
    <t>10.1016/j.jacc.2020.07.021</t>
  </si>
  <si>
    <t>10.1016/S1473-3099(20)30584-3</t>
  </si>
  <si>
    <t>10.1093/ageing/afaa167</t>
  </si>
  <si>
    <t>10.1002/lary.28993</t>
  </si>
  <si>
    <t>10.1002/mus.27024</t>
  </si>
  <si>
    <t>10.1186/s13054-020-03134-8</t>
  </si>
  <si>
    <t>10.1148/radiol.2020202422</t>
  </si>
  <si>
    <t>10.1161/CIRCULATIONAHA.120.049294</t>
  </si>
  <si>
    <t>10.1097/INF.0000000000002802</t>
  </si>
  <si>
    <t>10.1111/ene.14440</t>
  </si>
  <si>
    <t>10.1111/1753-0407.13091</t>
  </si>
  <si>
    <t>10.1007/s12185-020-02943-5</t>
  </si>
  <si>
    <t>10.1007/s42000-020-00230-w</t>
  </si>
  <si>
    <t>10.1093/ehjci/jeaa203</t>
  </si>
  <si>
    <t>10.1101/2020.07.04.20145870</t>
  </si>
  <si>
    <t>10.7759/cureus.9083</t>
  </si>
  <si>
    <t>10.3389/fneur.2020.00687</t>
  </si>
  <si>
    <t>10.3389/fphys.2020.00747</t>
  </si>
  <si>
    <t>10.1097/BOR.0000000000000725</t>
  </si>
  <si>
    <t>10.1097/PHM.0000000000001532</t>
  </si>
  <si>
    <t>10.2106/JBJS.20.00847</t>
  </si>
  <si>
    <t>10.3174/ajnr.A6714</t>
  </si>
  <si>
    <t>10.1681/ASN.2020050683</t>
  </si>
  <si>
    <t>10.7861/clinmed.2020-0266</t>
  </si>
  <si>
    <t>10.1016/j.jamda.2020.06.008</t>
  </si>
  <si>
    <t>10.1016/j.jamda.2020.05.045</t>
  </si>
  <si>
    <t>10.1080/14767058.2020.1786056</t>
  </si>
  <si>
    <t>10.1093/cid/ciaa1012</t>
  </si>
  <si>
    <t>10.1016/j.ijoa.2020.05.010</t>
  </si>
  <si>
    <t>10.1016/j.avsg.2020.07.007</t>
  </si>
  <si>
    <t>10.1016/j.jpeds.2020.07.032</t>
  </si>
  <si>
    <t>10.1161/CIRCULATIONAHA.120.049252</t>
  </si>
  <si>
    <t>10.1161/CIRCIMAGING.120.011222</t>
  </si>
  <si>
    <t>10.1021/acschemneuro.0c00406</t>
  </si>
  <si>
    <t>10.1148/radiol.2020202348</t>
  </si>
  <si>
    <t>10.1002/jmv.26309</t>
  </si>
  <si>
    <t>10.1002/ccd.29102</t>
  </si>
  <si>
    <t>10.1111/1753-0407.13085</t>
  </si>
  <si>
    <t>10.1111/ajd.13400</t>
  </si>
  <si>
    <t>10.1007/s11606-020-06039-y</t>
  </si>
  <si>
    <t>10.1016/j.ensci.2020.100248</t>
  </si>
  <si>
    <t>10.7759/cureus.9082</t>
  </si>
  <si>
    <t>10.7759/cureus.8583</t>
  </si>
  <si>
    <t>10.14797/mdcj-16-2-155</t>
  </si>
  <si>
    <t>10.2169/internalmedicine.5014-20</t>
  </si>
  <si>
    <t>10.2337/dbi20-0019</t>
  </si>
  <si>
    <t>10.1136/bmj.m2852</t>
  </si>
  <si>
    <t>10.1177/1129729820943424</t>
  </si>
  <si>
    <t>10.11622/smedj.2020106</t>
  </si>
  <si>
    <t>10.1111/ene.14442</t>
  </si>
  <si>
    <t>10.1002/jso.26127</t>
  </si>
  <si>
    <t>10.1001/jamainternmed.2020.3539</t>
  </si>
  <si>
    <t>10.1001/jamainternmed.2020.3596</t>
  </si>
  <si>
    <t>10.1001/jamadermatol.2020.2550</t>
  </si>
  <si>
    <t>10.1590/0034-7167-2020-0354</t>
  </si>
  <si>
    <t>10.4269/ajtmh.20-0680</t>
  </si>
  <si>
    <t>10.1177/1358863X20938431</t>
  </si>
  <si>
    <t>10.1177/1971400920941652</t>
  </si>
  <si>
    <t>10.1111/imj.14880</t>
  </si>
  <si>
    <t>10.1007/s13365-020-00875-8</t>
  </si>
  <si>
    <t>10.12890/2020_001784</t>
  </si>
  <si>
    <t>10.12890/2020_001769</t>
  </si>
  <si>
    <t>10.12890/2020_001768</t>
  </si>
  <si>
    <t>10.12890/2020_001751</t>
  </si>
  <si>
    <t>10.12890/2020_001742</t>
  </si>
  <si>
    <t>10.1016/j.idcr.2020.e00898</t>
  </si>
  <si>
    <t>10.1016/j.rmcr.2020.101146</t>
  </si>
  <si>
    <t>10.1097/CRD.0000000000000330</t>
  </si>
  <si>
    <t>10.1016/j.bjoms.2020.06.037</t>
  </si>
  <si>
    <t>10.1017/cjn.2020.146</t>
  </si>
  <si>
    <t>10.1017/dmp.2020.235</t>
  </si>
  <si>
    <t>10.1186/s12916-020-01682-y</t>
  </si>
  <si>
    <t>10.1097/MD.0000000000021046</t>
  </si>
  <si>
    <t>10.1016/j.dsx.2020.07.005</t>
  </si>
  <si>
    <t>10.1016/j.thromres.2020.07.016</t>
  </si>
  <si>
    <t>10.1016/j.jinf.2020.07.012</t>
  </si>
  <si>
    <t>10.1111/ejh.13491</t>
  </si>
  <si>
    <t>10.5935/1518-0557.20200057</t>
  </si>
  <si>
    <t>10.1002/jmv.26289</t>
  </si>
  <si>
    <t>10.4414/smw.2020.20314</t>
  </si>
  <si>
    <t>10.1111/all.14496</t>
  </si>
  <si>
    <t>10.4269/ajtmh.20-0568</t>
  </si>
  <si>
    <t>10.4269/ajtmh.20-0736</t>
  </si>
  <si>
    <t>10.4269/ajtmh.20-0713</t>
  </si>
  <si>
    <t>10.1007/s10096-020-03964-y</t>
  </si>
  <si>
    <t>10.1007/s12028-020-01049-4</t>
  </si>
  <si>
    <t>10.1007/s11239-020-02228-y</t>
  </si>
  <si>
    <t>10.1093/jscr/rjaa204</t>
  </si>
  <si>
    <t>10.1136/jnnp-2020-323839</t>
  </si>
  <si>
    <t>10.1681/ASN.2020050699</t>
  </si>
  <si>
    <t>10.1136/gutjnl-2020-322118</t>
  </si>
  <si>
    <t>10.1503/cmaj.201348</t>
  </si>
  <si>
    <t>10.1186/s13049-020-00764-3</t>
  </si>
  <si>
    <t>10.1186/s13054-020-03121-z</t>
  </si>
  <si>
    <t>10.1038/s41586-020-2538-8</t>
  </si>
  <si>
    <t>10.1016/j.clineuro.2020.106065</t>
  </si>
  <si>
    <t>10.1016/j.thromres.2020.07.013</t>
  </si>
  <si>
    <t>10.1016/j.thromres.2020.07.015</t>
  </si>
  <si>
    <t>10.1016/j.ajog.2020.07.010</t>
  </si>
  <si>
    <t>10.1016/S0140-6736(20)31525-7</t>
  </si>
  <si>
    <t>10.1177/1073858420939033</t>
  </si>
  <si>
    <t>10.1002/mus.27020</t>
  </si>
  <si>
    <t>10.1097/INF.0000000000002815</t>
  </si>
  <si>
    <t>10.1097/INF.0000000000002821</t>
  </si>
  <si>
    <t>10.2459/JCM.0000000000001053</t>
  </si>
  <si>
    <t>10.1161/ATVBAHA.120.314514</t>
  </si>
  <si>
    <t>10.3346/jkms.2020.35.e258</t>
  </si>
  <si>
    <t>10.3988/jcn.2020.16.3.515</t>
  </si>
  <si>
    <t>10.3988/jcn.2020.16.3.513</t>
  </si>
  <si>
    <t>10.1002/rmv.2130</t>
  </si>
  <si>
    <t>10.1002/jcla.23467</t>
  </si>
  <si>
    <t>10.1007/s10072-020-04590-4</t>
  </si>
  <si>
    <t>10.1093/eurheartj/ehaa500</t>
  </si>
  <si>
    <t>10.3389/fmed.2020.00347</t>
  </si>
  <si>
    <t>10.7759/cureus.9074</t>
  </si>
  <si>
    <t>10.7759/cureus.8518</t>
  </si>
  <si>
    <t>10.3389/fneur.2020.00640</t>
  </si>
  <si>
    <t>10.1136/jim-2020-001407</t>
  </si>
  <si>
    <t>10.1016/j.jcmg.2020.06.003</t>
  </si>
  <si>
    <t>10.1016/j.ejogrb.2020.07.005</t>
  </si>
  <si>
    <t>10.1016/j.chest.2020.03.018</t>
  </si>
  <si>
    <t>10.1007/s10067-020-05275-1</t>
  </si>
  <si>
    <t>10.1007/s00415-020-10057-5</t>
  </si>
  <si>
    <t>10.1007/s11739-020-02432-x</t>
  </si>
  <si>
    <t>10.1093/tropej/fmaa044</t>
  </si>
  <si>
    <t>10.1016/j.nefro.2020.05.004</t>
  </si>
  <si>
    <t>10.1186/s13054-020-03131-x</t>
  </si>
  <si>
    <t>10.1111/jocs.14808</t>
  </si>
  <si>
    <t>10.1111/bjh.17013</t>
  </si>
  <si>
    <t>10.1093/jpids/piaa086</t>
  </si>
  <si>
    <t>10.1016/j.lfs.2020.118063</t>
  </si>
  <si>
    <t>10.1038/s41591-020-0968-3</t>
  </si>
  <si>
    <t>10.1016/j.patol.2020.05.004</t>
  </si>
  <si>
    <t>10.3390/cancers12071841</t>
  </si>
  <si>
    <t>10.1080/17474124.2020.1794812</t>
  </si>
  <si>
    <t>10.1097/AOG.0000000000004059</t>
  </si>
  <si>
    <t>10.1002/jmv.26294</t>
  </si>
  <si>
    <t>10.1001/jama.2020.12746</t>
  </si>
  <si>
    <t>10.1007/s00428-020-02887-5</t>
  </si>
  <si>
    <t>10.1007/s11739-020-02427-8</t>
  </si>
  <si>
    <t>10.1159/000508958</t>
  </si>
  <si>
    <t>10.1038/s41375-020-0959-x</t>
  </si>
  <si>
    <t>10.1016/j.htct.2020.06.003</t>
  </si>
  <si>
    <t>10.1016/j.jmii.2020.06.011</t>
  </si>
  <si>
    <t>10.1186/s13054-020-03118-8</t>
  </si>
  <si>
    <t>10.1055/s-0040-1713637</t>
  </si>
  <si>
    <t>10.1016/j.ejogrb.2020.06.049</t>
  </si>
  <si>
    <t>10.1016/j.hemonc.2020.06.005</t>
  </si>
  <si>
    <t>10.1093/jpids/piaa084</t>
  </si>
  <si>
    <t>10.1093/jpids/piaa083</t>
  </si>
  <si>
    <t>10.1093/brain/awaa239</t>
  </si>
  <si>
    <t>10.1371/journal.pone.0235458</t>
  </si>
  <si>
    <t>10.1002/ijgo.13300</t>
  </si>
  <si>
    <t>10.1001/jamanetworkopen.2020.14780</t>
  </si>
  <si>
    <t>10.1111/jgs.16721</t>
  </si>
  <si>
    <t>10.2807/1560-7917.ES.2020.25.26.2001214</t>
  </si>
  <si>
    <t>10.1080/10428194.2020.1788017</t>
  </si>
  <si>
    <t>10.1080/14767058.2020.1786527</t>
  </si>
  <si>
    <t>10.1080/07853890.2020.1790643</t>
  </si>
  <si>
    <t>10.5603/CJ.a2020.0091</t>
  </si>
  <si>
    <t>10.1007/s10072-020-04553-9</t>
  </si>
  <si>
    <t>10.1007/s10072-020-04541-z</t>
  </si>
  <si>
    <t>10.1007/s12471-020-01458-2</t>
  </si>
  <si>
    <t>10.1007/s00428-020-02886-6</t>
  </si>
  <si>
    <t>10.7759/cureus.8996</t>
  </si>
  <si>
    <t>10.7759/cureus.8956</t>
  </si>
  <si>
    <t>10.7759/cureus.8432</t>
  </si>
  <si>
    <t>10.7759/cureus.8426</t>
  </si>
  <si>
    <t>10.21037/jtd-20-1249</t>
  </si>
  <si>
    <t>10.1212/WNL.0000000000010213</t>
  </si>
  <si>
    <t>10.1136/gutjnl-2020-321726</t>
  </si>
  <si>
    <t>10.1136/bcr-2020-236981</t>
  </si>
  <si>
    <t>10.1136/bcr-2020-236815</t>
  </si>
  <si>
    <t>10.1136/bcr-2020-236613</t>
  </si>
  <si>
    <t>10.1136/bcr-2020-236536</t>
  </si>
  <si>
    <t>10.1016/j.dld.2020.06.019</t>
  </si>
  <si>
    <t>10.1186/s12985-020-01370-6</t>
  </si>
  <si>
    <t>10.1177/0961203320940389</t>
  </si>
  <si>
    <t>10.4414/smw.2020.20301</t>
  </si>
  <si>
    <t>10.1038/s41586-020-2521-4</t>
  </si>
  <si>
    <t>10.1016/j.dsx.2020.06.067</t>
  </si>
  <si>
    <t>10.1111/jpc.15048</t>
  </si>
  <si>
    <t>10.1001/jamacardio.2020.2453</t>
  </si>
  <si>
    <t>10.1001/jamacardio.2020.2459</t>
  </si>
  <si>
    <t>10.1097/INF.0000000000002809</t>
  </si>
  <si>
    <t>10.1097/INF.0000000000002804</t>
  </si>
  <si>
    <t>10.1097/MEG.0000000000001817</t>
  </si>
  <si>
    <t>10.1111/dth.13986</t>
  </si>
  <si>
    <t>10.1111/apt.15916</t>
  </si>
  <si>
    <t>10.1007/s10787-020-00739-x</t>
  </si>
  <si>
    <t>10.1093/eurheartj/ehaa507</t>
  </si>
  <si>
    <t>10.1093/cvr/cvaa193</t>
  </si>
  <si>
    <t>10.1093/cvr/cvaa192</t>
  </si>
  <si>
    <t>10.1101/2020.05.03.20089698</t>
  </si>
  <si>
    <t>10.1101/2020.07.02.20145284</t>
  </si>
  <si>
    <t>10.1101/2020.07.02.20145185</t>
  </si>
  <si>
    <t>10.1016/j.amsu.2020.06.035</t>
  </si>
  <si>
    <t>10.5114/aic.2020.95632</t>
  </si>
  <si>
    <t>10.1136/jnnp-2020-323816</t>
  </si>
  <si>
    <t>10.1080/14767058.2020.1781809</t>
  </si>
  <si>
    <t>10.1177/2047487320939216</t>
  </si>
  <si>
    <t>10.1161/CIRCIMAGING.120.010907</t>
  </si>
  <si>
    <t>10.5853/jos.2020.01802</t>
  </si>
  <si>
    <t>10.3390/genes11070741</t>
  </si>
  <si>
    <t>10.1093/cid/ciaa920</t>
  </si>
  <si>
    <t>10.1159/000509453</t>
  </si>
  <si>
    <t>10.1016/j.clineuro.2020.106045</t>
  </si>
  <si>
    <t>10.1016/j.jinf.2020.07.002</t>
  </si>
  <si>
    <t>10.1002/jmv.26271</t>
  </si>
  <si>
    <t>10.18632/aging.103511</t>
  </si>
  <si>
    <t>10.3201/eid2609.202144</t>
  </si>
  <si>
    <t>10.1080/02688697.2020.1787342</t>
  </si>
  <si>
    <t>10.1177/0009922820941631</t>
  </si>
  <si>
    <t>10.1093/femspd/ftaa033</t>
  </si>
  <si>
    <t>10.1002/art.41428</t>
  </si>
  <si>
    <t>10.1111/1471-0528.16403</t>
  </si>
  <si>
    <t>10.1016/j.eclinm.2020.100407</t>
  </si>
  <si>
    <t>10.1016/j.ensci.2020.100250</t>
  </si>
  <si>
    <t>10.1038/s41372-020-0715-0</t>
  </si>
  <si>
    <t>10.1136/annrheumdis-2020-218315</t>
  </si>
  <si>
    <t>10.1016/j.ajem.2020.06.059</t>
  </si>
  <si>
    <t>10.1016/j.jtcvs.2020.05.081</t>
  </si>
  <si>
    <t>10.3390/cells9071583</t>
  </si>
  <si>
    <t>10.1097/MD.0000000000020956</t>
  </si>
  <si>
    <t>10.1097/MD.0000000000020913</t>
  </si>
  <si>
    <t>10.3346/jkms.2020.35.e243</t>
  </si>
  <si>
    <t>10.1111/ijd.15030</t>
  </si>
  <si>
    <t>10.4103/njcp.njcp_172_20</t>
  </si>
  <si>
    <t>10.1016/j.amjms.2020.05.006</t>
  </si>
  <si>
    <t>10.1097/NRL.0000000000000291</t>
  </si>
  <si>
    <t>10.14309/ajg.0000000000000711</t>
  </si>
  <si>
    <t>10.1186/s13054-020-03022-1</t>
  </si>
  <si>
    <t>10.1186/s13017-020-00320-5</t>
  </si>
  <si>
    <t>10.1212/NXI.0000000000000821</t>
  </si>
  <si>
    <t>10.1186/s12872-020-01593-z</t>
  </si>
  <si>
    <t>10.1590/S1678-9946202062045</t>
  </si>
  <si>
    <t>10.1590/0004-282X20200052</t>
  </si>
  <si>
    <t>10.1002/uog.22111</t>
  </si>
  <si>
    <t>10.1136/bcr-2020-236986</t>
  </si>
  <si>
    <t>10.1186/s13000-020-00994-0</t>
  </si>
  <si>
    <t>10.1161/CIRCINTERVENTIONS.120.009438</t>
  </si>
  <si>
    <t>10.1016/S0140-6736(20)31307-6</t>
  </si>
  <si>
    <t>10.1503/cmaj.201230</t>
  </si>
  <si>
    <t>10.1371/journal.pone.0235107</t>
  </si>
  <si>
    <t>10.24875/RIC.20000157</t>
  </si>
  <si>
    <t>10.3390/medicina56060306</t>
  </si>
  <si>
    <t>10.1007/s00405-020-06154-w</t>
  </si>
  <si>
    <t>10.18632/aging.103583</t>
  </si>
  <si>
    <t>10.1080/22221751.2020.1785336</t>
  </si>
  <si>
    <t>10.1111/ijd.14975</t>
  </si>
  <si>
    <t>10.1038/s41569-020-0408-6</t>
  </si>
  <si>
    <t>10.1073/pnas.2003432117</t>
  </si>
  <si>
    <t>10.1016/j.jdmv.2020.05.002</t>
  </si>
  <si>
    <t>10.1159/000509182</t>
  </si>
  <si>
    <t>10.1080/22221751.2020.1780952</t>
  </si>
  <si>
    <t>10.1111/jrh.12476</t>
  </si>
  <si>
    <t>10.1007/s00277-020-04137-9</t>
  </si>
  <si>
    <t>10.1016/j.ejogrb.2020.06.002</t>
  </si>
  <si>
    <t>10.1021/acschemneuro.0c00296</t>
  </si>
  <si>
    <t>10.1007/s00455-020-10140-z</t>
  </si>
  <si>
    <t>10.1007/s00134-020-06153-9</t>
  </si>
  <si>
    <t>10.17305/bjbms.2020.4860</t>
  </si>
  <si>
    <t>10.1007/s00277-020-04130-2</t>
  </si>
  <si>
    <t>10.1021/acschemneuro.0c00249</t>
  </si>
  <si>
    <t>10.1002/hed.26288</t>
  </si>
  <si>
    <t>10.1111/ijd.14993</t>
  </si>
  <si>
    <t>10.1111/ijd.14974</t>
  </si>
  <si>
    <t>10.1007/s00405-020-06083-8</t>
  </si>
  <si>
    <t>10.20452/pamw.15414</t>
  </si>
  <si>
    <t>10.1007/s00011-020-01370-w</t>
  </si>
  <si>
    <t>10.1016/S1470-2045(20)30310-7</t>
  </si>
  <si>
    <t>10.1183/13993003.01852-2020</t>
  </si>
  <si>
    <t>10.1016/j.genhosppsych.2020.05.008</t>
  </si>
  <si>
    <t>10.1007/s00011-020-01366-6</t>
  </si>
  <si>
    <t>10.1093/jpids/piaa069</t>
  </si>
  <si>
    <t>10.1007/s00277-020-04097-0</t>
  </si>
  <si>
    <t>10.1503/cmaj.200794</t>
  </si>
  <si>
    <t>10.1503/cmaj.200869</t>
  </si>
  <si>
    <t>10.1080/10641955.2020.1769645</t>
  </si>
  <si>
    <t>10.1016/j.diabres.2020.108217</t>
  </si>
  <si>
    <t>10.1016/j.mayocp.2020.04.028</t>
  </si>
  <si>
    <t>10.1007/s00467-020-04617-0</t>
  </si>
  <si>
    <t>10.1007/s00277-020-04098-z</t>
  </si>
  <si>
    <t>10.1016/j.phrs.2020.104931</t>
  </si>
  <si>
    <t>10.1111/pde.14246</t>
  </si>
  <si>
    <t>10.1093/jpids/piaa061</t>
  </si>
  <si>
    <t>10.1093/jpids/piaa064</t>
  </si>
  <si>
    <t>10.1016/j.humpath.2020.04.015</t>
  </si>
  <si>
    <t>10.1056/NEJMoa2015432</t>
  </si>
  <si>
    <t>10.1002/hed.26279</t>
  </si>
  <si>
    <t>10.1002/hed.26269</t>
  </si>
  <si>
    <t>10.1007/s00405-020-06054-z</t>
  </si>
  <si>
    <t>10.1136/postgradmedj-2020-137884</t>
  </si>
  <si>
    <t>10.1016/j.ajem.2020.05.023</t>
  </si>
  <si>
    <t>10.1007/s13365-020-00849-w</t>
  </si>
  <si>
    <t>10.1177/0194599820929185</t>
  </si>
  <si>
    <t>10.1177/0194599820929278</t>
  </si>
  <si>
    <t>10.1016/j.phrs.2020.104927</t>
  </si>
  <si>
    <t>10.1111/bjh.16849</t>
  </si>
  <si>
    <t>10.1007/s13365-020-00851-2</t>
  </si>
  <si>
    <t>10.1136/gutjnl-2020-321611</t>
  </si>
  <si>
    <t>10.1016/j.ajem.2020.05.015</t>
  </si>
  <si>
    <t>10.1016/j.pulmoe.2020.05.002</t>
  </si>
  <si>
    <t>10.1016/j.jacc.2020.05.007</t>
  </si>
  <si>
    <t>10.1542/peds.2020-1056</t>
  </si>
  <si>
    <t>10.1016/j.ejogrb.2020.05.004</t>
  </si>
  <si>
    <t>10.23736/S0375-9393.20.14772-2</t>
  </si>
  <si>
    <t>10.1111/pde.14227</t>
  </si>
  <si>
    <t>10.1161/JAHA.120.016793</t>
  </si>
  <si>
    <t>10.1111/pde.14215</t>
  </si>
  <si>
    <t>10.1097/AOG.0000000000003950</t>
  </si>
  <si>
    <t>10.1093/infdis/jiaa244</t>
  </si>
  <si>
    <t>10.1016/j.ajog.2020.04.039</t>
  </si>
  <si>
    <t>10.1111/pde.14210</t>
  </si>
  <si>
    <t>10.1177/0194599820926992</t>
  </si>
  <si>
    <t>10.1177/0194599820926473</t>
  </si>
  <si>
    <t>10.1542/peds.2020-1121</t>
  </si>
  <si>
    <t>10.1542/peds.2020-1437</t>
  </si>
  <si>
    <t>10.1681/ASN.2020040419</t>
  </si>
  <si>
    <t>10.1177/0194599820925403</t>
  </si>
  <si>
    <t>10.1177/0194599820926464</t>
  </si>
  <si>
    <t>10.1016/j.ajem.2020.04.080</t>
  </si>
  <si>
    <t>10.1016/j.ajog.2020.04.030</t>
  </si>
  <si>
    <t>10.1055/s-0040-1710541</t>
  </si>
  <si>
    <t>10.1158/2159-8290.CD-20-0516</t>
  </si>
  <si>
    <t>10.1002/hed.26228</t>
  </si>
  <si>
    <t>10.1056/NEJMc2009567</t>
  </si>
  <si>
    <t>10.1111/bjd.19163</t>
  </si>
  <si>
    <t>10.1007/s00251-020-01165-7</t>
  </si>
  <si>
    <t>10.1177/0194599820922992</t>
  </si>
  <si>
    <t>10.1016/j.ajog.2020.04.014</t>
  </si>
  <si>
    <t>10.1007/s00415-020-09849-6</t>
  </si>
  <si>
    <t>10.1097/AOG.0000000000003926</t>
  </si>
  <si>
    <t>10.1007/s00134-020-06047-w</t>
  </si>
  <si>
    <t>10.1016/j.ajem.2020.04.048</t>
  </si>
  <si>
    <t>10.1111/pde.14201</t>
  </si>
  <si>
    <t>10.1016/j.ajem.2020.04.011</t>
  </si>
  <si>
    <t>10.1016/j.ajog.2020.04.013</t>
  </si>
  <si>
    <t>10.1055/s-0040-1710050</t>
  </si>
  <si>
    <t>10.1016/j.chest.2020.04.010</t>
  </si>
  <si>
    <t>10.1111/jth.14856</t>
  </si>
  <si>
    <t>10.1111/jth.14850</t>
  </si>
  <si>
    <t>10.1016/j.jaci.2020.04.006</t>
  </si>
  <si>
    <t>10.1002/art.41285</t>
  </si>
  <si>
    <t>10.1007/s00405-020-05965-1</t>
  </si>
  <si>
    <t>10.1016/S1473-3099(20)30234-6</t>
  </si>
  <si>
    <t>10.1111/ajt.15902</t>
  </si>
  <si>
    <t>10.1016/S1473-3099(20)30244-9</t>
  </si>
  <si>
    <t>10.1016/S1473-3099(20)30195-X</t>
  </si>
  <si>
    <t>Anti-NMDA receptor encephalitis presenting as new onset refractory status epilepticus in COVID-19</t>
  </si>
  <si>
    <t>Monti G, Giovannini G, Marudi A, Bedin R, Melegari A, Simone AM, Santangelo M, Pignatti A, Bertellini E, Trenti T, Meletti S.</t>
  </si>
  <si>
    <t>Seizure. 2020 Jul 15;81:18-20. doi: 10.1016/j.seizure.2020.07.006. Online ahead of print.</t>
  </si>
  <si>
    <t>Covid-19 associated autoimmune thrombotic thrombocytopenic purpura: Report of a case</t>
  </si>
  <si>
    <t>Hindilerden F, Yonal-Hindilerden I, Akar E, Kart-Yasar K.</t>
  </si>
  <si>
    <t>Thromb Res. 2020 Jul 5;195:136-138. doi: 10.1016/j.thromres.2020.07.005. Online ahead of print.</t>
  </si>
  <si>
    <t>An updated insight into the molecular pathogenesis, secondary complications and potential therapeutics of COVID-19 pandemic</t>
  </si>
  <si>
    <t>Jamwal S, Gautam A, Elsworth J, Kumar M, Chawla R, Kumar P.</t>
  </si>
  <si>
    <t>Life Sci. 2020 Jul 17:118105. doi: 10.1016/j.lfs.2020.118105. Online ahead of print.</t>
  </si>
  <si>
    <t>Systemic inflammation with cardiac involvement in pediatric patients with evidence of COVID-19 in a community hospital in the Bronx, NY</t>
  </si>
  <si>
    <t>Rogo T, Mathur K, Purswani M.</t>
  </si>
  <si>
    <t>J Pediatric Infect Dis Soc. 2020 Jul 20:piaa087. doi: 10.1093/jpids/piaa087. Online ahead of print.</t>
  </si>
  <si>
    <t>Association between tuberculosis and COVID-19 severity and mortality: a rapid systematic review and meta-analysis</t>
  </si>
  <si>
    <t>Gao Y, Liu M, Chen Y, Shi S, Geng J, Tian J.</t>
  </si>
  <si>
    <t>J Med Virol. 2020 Jul 20. doi: 10.1002/jmv.26311. Online ahead of print.</t>
  </si>
  <si>
    <t>Acute Kidney Injury and Kidney Damage in COVID-19 Patients</t>
  </si>
  <si>
    <t>Na KR, Kim HR, Ham Y, Choi DE, Lee KW, Moon JY, Kim YS, Cheon S, Sohn KM, Kim J, Kim S, Jeong H, Jeon JW.</t>
  </si>
  <si>
    <t>J Korean Med Sci. 2020 Jul 20;35(28):e257. doi: 10.3346/jkms.2020.35.e257.</t>
  </si>
  <si>
    <t>Prospective study in 355 patients with suspected COVID-19 infection. Value of cough, subjective hyposmia, and hypogeusia</t>
  </si>
  <si>
    <t>Martin-Sanz E, Riestra J, Yebra L, Larran A, Mancino F, Yanes-Diaz J, Garrote M, Colmenero M, Montiel E, Molina C, Moreno D, Rodriguez A, Monedero G, Sanz-FernÃ¡ndez R, Gonzalez R, Esteban-Sanchez J.</t>
  </si>
  <si>
    <t>Laryngoscope. 2020 Jul 20. doi: 10.1002/lary.28999. Online ahead of print.</t>
  </si>
  <si>
    <t>Polymorphic cutaneous manifestations of COVID-19 infection in a single viral host</t>
  </si>
  <si>
    <t>Patel N, Kho J, Smith KE, Ahmed A, Van den Abbeele K, Mandal AKJ, Missouris CG.</t>
  </si>
  <si>
    <t>Int J Dermatol. 2020 Jul 19. doi: 10.1111/ijd.15072. Online ahead of print.</t>
  </si>
  <si>
    <t>Thrombosis and coagulopathy in COVID-19: An illustrated review</t>
  </si>
  <si>
    <t>Levi M, Hunt BJ.</t>
  </si>
  <si>
    <t>Res Pract Thromb Haemost. 2020 Jul 11;4(5):744-751. doi: 10.1002/rth2.12400. eCollection 2020 Jul.</t>
  </si>
  <si>
    <t>A proposal for staging COVID-19 coagulopathy</t>
  </si>
  <si>
    <t>Thachil J, Cushman M, Srivastava A.</t>
  </si>
  <si>
    <t>Version 2. Res Pract Thromb Haemost. 2020 Jul 6;4(5):731-736. doi: 10.1002/rth2.12372. eCollection 2020 Jul.</t>
  </si>
  <si>
    <t>COVID-19 Presenting as Takotsubo Cardiomyopathy Complicated with Atrial Fibrillation</t>
  </si>
  <si>
    <t>Sattar Y, Connerney M, Ullah W, Philippou A, Slack D, McCarthy B, Kroll S, Luddington S, Ruiz Maya T, Alraies MC.</t>
  </si>
  <si>
    <t>Version 2. Int J Cardiol Heart Vasc. 2020 Jul 10;29:100580. doi: 10.1016/j.ijcha.2020.100580. eCollection 2020 Aug.</t>
  </si>
  <si>
    <t>Coronavirus Disease 2019 (COVID-19): A Systematic Review of Pregnancy and the Possibility of Vertical Transmission</t>
  </si>
  <si>
    <t>Ashraf MA, Keshavarz P, Hosseinpour P, Erfani A, Roshanshad A, Pourdast A, Nowrouzi-Sohrabi P, Chaichian S, Poordast T.</t>
  </si>
  <si>
    <t>J Reprod Infertil. 2020 Jul-Sep;21(3):157-168.</t>
  </si>
  <si>
    <t>Spontaneous Pneumomediastinum Associated With SARS-CoV-2: Infrequent Complication of the Novel Disease</t>
  </si>
  <si>
    <t>Wegner U, Jeffery G, Abrajan O, Sampablo I, Singh C.</t>
  </si>
  <si>
    <t>Cureus. 2020 Jul 14;12(7):e9189. doi: 10.7759/cureus.9189.</t>
  </si>
  <si>
    <t>A Case Report of Polymerase Chain Reaction-Confirmed COVID-19 in a Patient With Right Ventricular Thrombus and Bilateral Deep Vein Thrombosis</t>
  </si>
  <si>
    <t>Elkattawy S, Younes I, Noori MAM.</t>
  </si>
  <si>
    <t>Cureus. 2020 Jun 15;12(6):e8633. doi: 10.7759/cureus.8633.</t>
  </si>
  <si>
    <t>Acute cardiac injury in patients with COVID-19</t>
  </si>
  <si>
    <t>De Lorenzo A, Kasal DA, Tura BR, Lamas CC, Rey HC.</t>
  </si>
  <si>
    <t>Am J Cardiovasc Dis. 2020 Jun 15;10(2):28-33. eCollection 2020.</t>
  </si>
  <si>
    <t>Acute Kidney Injury in a Case Series of Patients with Confirmed COVID-19 (Coronavirus Disease 2019): Role of Angiotensin-Converting Enzyme 2 and Renin-Angiotensin System Blockade</t>
  </si>
  <si>
    <t>Chenna A, Konala VM, Bose S, Roy S, Madhira BR, Gayam V, Naramala S, Adapa S.</t>
  </si>
  <si>
    <t>Case Rep Nephrol. 2020 Jun 29;2020:8811931. doi: 10.1155/2020/8811931. eCollection 2020.</t>
  </si>
  <si>
    <t>Multiorgan Failure With Emphasis on Acute Kidney Injury and Severity of COVID-19: Systematic Review and Meta-Analysis</t>
  </si>
  <si>
    <t>Lim MA, Pranata R, Huang I, Yonas E, Soeroto AY, Supriyadi R.</t>
  </si>
  <si>
    <t>Can J Kidney Health Dis. 2020 Jul 7;7:2054358120938573. doi: 10.1177/2054358120938573. eCollection 2020.</t>
  </si>
  <si>
    <t>A case of non-severe COVID-19 complicated by pulmonary embolism</t>
  </si>
  <si>
    <t>Akiyama Y, Horiuchi K, Kondo Y, Kabata H, Ishii M, Fukunaga K.</t>
  </si>
  <si>
    <t>Respirol Case Rep. 2020 Jul 15;8(7):e00622. doi: 10.1002/rcr2.622. eCollection 2020 Oct.</t>
  </si>
  <si>
    <t>Role of neutrophil-lymphocyte-ratio in the mortality of males diagnosed with COVID-19</t>
  </si>
  <si>
    <t>Belice T, Demir I, YÃ¼ksel A.</t>
  </si>
  <si>
    <t>Iran J Microbiol. 2020 Jun;12(3):194-197.</t>
  </si>
  <si>
    <t>COVID-19-associated acute pancreatitis: a rare cause of acute abdomen</t>
  </si>
  <si>
    <t>Mazrouei SSA, Saeed GA, Al Helali AA.</t>
  </si>
  <si>
    <t>Version 2. Radiol Case Rep. 2020 Jun 11;15(9):1601-1603. doi: 10.1016/j.radcr.2020.06.019. eCollection 2020 Sep.</t>
  </si>
  <si>
    <t>Acute myelitis as a neurological complication of Covid-19: A case report and MRI findings</t>
  </si>
  <si>
    <t>AlKetbi R, AlNuaimi D, AlMulla M, AlTalai N, Samir M, Kumar N, AlBastaki U.</t>
  </si>
  <si>
    <t>Version 2. Radiol Case Rep. 2020 Jun 6;15(9):1591-1595. doi: 10.1016/j.radcr.2020.06.001. eCollection 2020 Sep.</t>
  </si>
  <si>
    <t>Extent of pulmonary thromboembolic disease in patients with COVID-19 on CT: relationship with pulmonary parenchymal disease</t>
  </si>
  <si>
    <t>Fang C, Garzillo G, Batohi B, Teo JTH, Berovic M, Sidhu PS, Robbie H.</t>
  </si>
  <si>
    <t>Clin Radiol. 2020 Jul 10:S0009-9260(20)30269-5. doi: 10.1016/j.crad.2020.07.002. Online ahead of print.</t>
  </si>
  <si>
    <t>Acute Cerebrovascular Events in Hospitalized COVID-19 Patients</t>
  </si>
  <si>
    <t>Rothstein A, Oldridge O, Schwennesen H, Do D, Cucchiara BL.</t>
  </si>
  <si>
    <t>Stroke. 2020 Jul 20:STROKEAHA120030995. doi: 10.1161/STROKEAHA.120.030995. Online ahead of print.</t>
  </si>
  <si>
    <t>Infarction of the Splenium of the Corpus Callosum in the Age of COVID-19: A Snapshot in Time</t>
  </si>
  <si>
    <t>Sparr SA, Bieri PL.</t>
  </si>
  <si>
    <t>Stroke. 2020 Jul 20:STROKEAHA120030434. doi: 10.1161/STROKEAHA.120.030434. Online ahead of print.</t>
  </si>
  <si>
    <t>Clinical Characteristics and In-Hospital Mortality for COVID-19 Across The Globe</t>
  </si>
  <si>
    <t>Goel S, Jain T, Hooda A, Malhotra R, Johal G, Masoomi R, Kamran H, Krishnamoorthy PM, Senguttuvan NB, Sharma A, Gidwani U.</t>
  </si>
  <si>
    <t>Cardiol Ther. 2020 Jul 18:1-7. doi: 10.1007/s40119-020-00189-0. Online ahead of print.</t>
  </si>
  <si>
    <t>Outcomes from COVID-19 across the range of frailty: excess mortality in fitter older people</t>
  </si>
  <si>
    <t>Miles A, Webb TE, Mcloughlin BC, Mannan I, Rather A, Knopp P, Davis D.</t>
  </si>
  <si>
    <t>Eur Geriatr Med. 2020 Jul 18:1-5. doi: 10.1007/s41999-020-00354-7. Online ahead of print.</t>
  </si>
  <si>
    <t>Predominance of an altered sense of smell or taste among long-lasting symptoms in patients with mildly symptomatic COVID-19</t>
  </si>
  <si>
    <t>Boscolo-Rizzo P, Polesel J, Spinato G, Fabbris C, Menegaldo A, Borsetto D, Hopkins C.</t>
  </si>
  <si>
    <t>Rhinology. 2020 Jul 19. doi: 10.4193/Rhin20.263. Online ahead of print.</t>
  </si>
  <si>
    <t>Hemorrhagic encephalopathy associated with COVID-19</t>
  </si>
  <si>
    <t>Krett JD, Jewett GAE, Elton-Lacasse C, Fonseca K, Hahn C, Au S, Koch MW.</t>
  </si>
  <si>
    <t>J Neuroimmunol. 2020 Jul 14;346:577326. doi: 10.1016/j.jneuroim.2020.577326. Online ahead of print.</t>
  </si>
  <si>
    <t>Lack of association between chilblains outbreak and SARS-CoV-2: histological and serological findings from a new immunoassay</t>
  </si>
  <si>
    <t>J Am Acad Dermatol. 2020 Jul 16:S0190-9622(20)32217-9. doi: 10.1016/j.jaad.2020.07.048. Online ahead of print.</t>
  </si>
  <si>
    <t>Reduced rate of hospital presentations for heart failure during the Covid-19 pandemic in Toronto, Canada</t>
  </si>
  <si>
    <t>Frankfurter C, Buchan TA, Kobulnik J, Lee DS, Luk A, McDonald M, Ross HJ, Alba AC.</t>
  </si>
  <si>
    <t>Can J Cardiol. 2020 Jul 16:S0828-282X(20)30599-7. doi: 10.1016/j.cjca.2020.07.006. Online ahead of print.</t>
  </si>
  <si>
    <t>Acute on Chronic Liver Failure - Possibly the main culprit of increased mortality in COVID-19 patients with liver disease</t>
  </si>
  <si>
    <t>Khan MU, Mushtaq K, Alkaabi SR.</t>
  </si>
  <si>
    <t>Gastroenterology. 2020 Jul 16:S0016-5085(20)34945-3. doi: 10.1053/j.gastro.2020.06.094. Online ahead of print.</t>
  </si>
  <si>
    <t>A first case of Mild Encephalitis with Reversible Splenial Lesion(MERS) as a presenting feature of SARS-CoV-2</t>
  </si>
  <si>
    <t>El Aoud S, Sorial D, Selmaoui A, Menif I, Lazard M, Si Hocine M, Thomas L.</t>
  </si>
  <si>
    <t>Rev Neurol (Paris). 2020 Jul 4:S0035-3787(20)30606-8. doi: 10.1016/j.neurol.2020.06.001. Online ahead of print.</t>
  </si>
  <si>
    <t>Histopathology and ultrastructural findings of fatal COVID-19 infections in Washington State: a case series</t>
  </si>
  <si>
    <t>Bradley BT, Maioli H, Johnston R, Chaudhry I, Fink SL, Xu H, Najafian B, Deutsch G, Lacy JM, Williams T, Yarid N, Marshall DA.</t>
  </si>
  <si>
    <t>Lancet. 2020 Jul 16:S0140-6736(20)31305-2. doi: 10.1016/S0140-6736(20)31305-2. Online ahead of print.</t>
  </si>
  <si>
    <t>Case Report: COVID-19 with Bilateral Adrenal Hemorrhage</t>
  </si>
  <si>
    <t>Ãlvarez-Troncoso J, Zapatero Larrauri M, Montero Vega MD, Gil Vallano R, Palmier PelÃ¡ez E, MartÃ­n Rojas-Marcos P, MartÃ­n-Luengo F, LÃ¡zaro Del Campo P, Herrero Gil CR, Trigo Esteban E.</t>
  </si>
  <si>
    <t>Am J Trop Med Hyg. 2020 Jul 17. doi: 10.4269/ajtmh.20-0722. Online ahead of print.</t>
  </si>
  <si>
    <t>Subjective smell and taste changes during the COVID-19 pandemic: Short term recovery</t>
  </si>
  <si>
    <t>Reiter ER, Coelho DH, Kons ZA, Costanzo RM.</t>
  </si>
  <si>
    <t>Am J Otolaryngol. 2020 Jul 8;41(6):102639. doi: 10.1016/j.amjoto.2020.102639. Online ahead of print.</t>
  </si>
  <si>
    <t>Pulmonary embolism in hospitalised patients with COVID-19</t>
  </si>
  <si>
    <t>Whyte MB, Kelly PA, Gonzalez E, Arya R, Roberts LN.</t>
  </si>
  <si>
    <t>Thromb Res. 2020 Jul 10;195:95-99. doi: 10.1016/j.thromres.2020.07.025. Online ahead of print.</t>
  </si>
  <si>
    <t>Clinical Manifestations and Outcomes of Critically Ill Children and Adolescents with COVID-19 in New York City</t>
  </si>
  <si>
    <t>Derespina KR, Kaushik S, Plichta A, Conway EE Jr, Bercow A, Choi J, Eisenberg R, Gillen J, Sen AI, Hennigan CM, Zerihun LM, Doymaz S, Keenaghan MA, Jarrin S, Oulds F, Gupta M, Pierre L, Grageda M, Ushay HM, Nadkarni VM, Agus MSD, Medar SS.</t>
  </si>
  <si>
    <t>J Pediatr. 2020 Jul 15:S0022-3476(20)30888-X. doi: 10.1016/j.jpeds.2020.07.039. Online ahead of print.</t>
  </si>
  <si>
    <t>Acute hemorrhage after intra-cerebral biopsy in COVID-19 patients: a report of 3 cases</t>
  </si>
  <si>
    <t>Coagulopathy in COVID-19: Focus on vascular thrombotic events</t>
  </si>
  <si>
    <t>Shi W, Lv J, Lin L.</t>
  </si>
  <si>
    <t>J Mol Cell Cardiol. 2020 Jul 15:S0022-2828(20)30225-X. doi: 10.1016/j.yjmcc.2020.07.003. Online ahead of print.</t>
  </si>
  <si>
    <t>Assessment of neurological manifestations in hospitalized patients with COVID-19</t>
  </si>
  <si>
    <t>Luigetti M, Iorio R, Bentivoglio AR, Tricoli L, Riso V, Marotta J, Piano C, Primiano G, Zileri Del Verme L, Lo Monaco MR, Calabresi P; GEMELLI AGAINST COVID-19 group.</t>
  </si>
  <si>
    <t>Eur J Neurol. 2020 Jul 18. doi: 10.1111/ene.14444. Online ahead of print.</t>
  </si>
  <si>
    <t>SARS-CoV-2 Infection-Associated Hemophagocytic Lymphohistiocytosis</t>
  </si>
  <si>
    <t>Prilutskiy A, Kritselis M, Shevtsov A, Yambayev I, Vadlamudi C, Zhao Q, Kataria Y, Sarosiek SR, Lerner A, Sloan JM, Quillen K, Burks EJ.</t>
  </si>
  <si>
    <t>Am J Clin Pathol. 2020 Jul 18:aqaa124. doi: 10.1093/ajcp/aqaa124. Online ahead of print.</t>
  </si>
  <si>
    <t>COVID-19-related encephalopathy responsive to high doses glucocorticoids</t>
  </si>
  <si>
    <t>Pugin D, Vargas MI, Thieffry C, Schibler M, Grosgurin O, Pugin J, Lalive PH.</t>
  </si>
  <si>
    <t>Neurology. 2020 Jul 17:10.1212/WNL.0000000000010354. doi: 10.1212/WNL.0000000000010354. Online ahead of print.</t>
  </si>
  <si>
    <t>Neurologic and neuroimaging findings in COVID-19 patients: A retrospective multicenter study</t>
  </si>
  <si>
    <t>Kremer S, Lersy F, Anheim M, Merdji H, Schenck M, OesterlÃ© H, Bolognini F, Messie J, Henri-Feugeas MC, Khalil A, Gaudemer A, CarrÃ© S, Alleg M, Lecocq C, Schmitt E, Anxionnat R, Zhu F, Jager L, Nesser P, Mba YT, Hmeydia G, Benzakoun J, Oppenheim C, FerrÃ© JC, Maamar A, Carsin-Nicol B, Comby PO, Ricolfi F, Thouant P, Boutet C, Fabre X, Forestier G, de Beaurepaire I, Bornet G, Desal H, Boulouis G, Berge J, KazÃ©mi A, Pyatigorskaya N, Lecler A, Saleme S, Edjlali-Goujon M, Kerleroux B, Constans JM, Zorn PE, Mathieu M, Baloglu S, Ardellier FD, Willaume T, Brisset JC, Caillard S, Collange O, Mertes M, Schneider F, Fafi-Kremer S, Ohana M, Meziani F, Meyer N, Helms J, Cotton F.</t>
  </si>
  <si>
    <t>Neurology. 2020 Jul 17:10.1212/WNL.0000000000010112. doi: 10.1212/WNL.0000000000010112. Online ahead of print.</t>
  </si>
  <si>
    <t>SARS-CoV-2 Virologic and Immunologic Correlates in Patients with Olfactory and Taste Disorders</t>
  </si>
  <si>
    <t>Benazzo M, Cassaniti I, Maiorano E, Calastri A, Novazzi F, Bonetti A, Sarasini A, Bruno R, Baldanti F.</t>
  </si>
  <si>
    <t>Microorganisms. 2020 Jul 15;8(7):E1052. doi: 10.3390/microorganisms8071052.</t>
  </si>
  <si>
    <t>Prevalence and Impact of Coagulation Dysfunction in COVID-19 in China: A Meta-Analysis</t>
  </si>
  <si>
    <t>Jin S, Jin Y, Xu B, Hong J, Yang X.</t>
  </si>
  <si>
    <t>Thromb Haemost. 2020 Jul 17. doi: 10.1055/s-0040-1714369. Online ahead of print.</t>
  </si>
  <si>
    <t>A literature review of 2019 novel coronavirus (SARS-CoV2) infection in neonates and children</t>
  </si>
  <si>
    <t>Di Nardo M, van Leeuwen G, Loreti A, Barbieri MA, Guner Y, Locatelli F, Ranieri VM.</t>
  </si>
  <si>
    <t>Pediatr Res. 2020 Jul 17. doi: 10.1038/s41390-020-1065-5. Online ahead of print.</t>
  </si>
  <si>
    <t>High altitude reduces infection rate of COVID-19 but not case-fatality rate</t>
  </si>
  <si>
    <t>Segovia-Juarez J, Castagnetto JM, Gonzales GF.</t>
  </si>
  <si>
    <t>Respir Physiol Neurobiol. 2020 Jul 14;281:103494. doi: 10.1016/j.resp.2020.103494. Online ahead of print.</t>
  </si>
  <si>
    <t>Posterior reversible encephalopathy syndrome in patients with COVID-19</t>
  </si>
  <si>
    <t>Parauda SC, Gao V, Gewirtz AN, Parikh NS, Merkler AE, Lantos J, White H, Leifer D, Navi BB, Segal AZ.</t>
  </si>
  <si>
    <t>J Neurol Sci. 2020 Jul 9;416:117019. doi: 10.1016/j.jns.2020.117019. Online ahead of print.</t>
  </si>
  <si>
    <t>High Thrombus Burden in Patients with COVID-19 Presenting with ST-Elevation Myocardial Infarction</t>
  </si>
  <si>
    <t>Choudry FA, Hamshere SM, Rathod KS, Akhtar MM, Archbold RA, Guttmann OP, Woldman S, Jain AK, Knight CJ, Baumbach A, Mathur A, Jones DA.</t>
  </si>
  <si>
    <t>J Am Coll Cardiol. 2020 Jul 10:S0735-1097(20)35966-0. doi: 10.1016/j.jacc.2020.07.022. Online ahead of print.</t>
  </si>
  <si>
    <t>Out-of-hospital Cardiac Arrest and Acute Coronary Syndrome Hospitalizations during the COVID-19 Surge</t>
  </si>
  <si>
    <t>Mountantonakis SE, Saleh M, Coleman K, Kuvin J, Singh V, Jauhar R, Ong L, Qiu M, Epstein LM.</t>
  </si>
  <si>
    <t>J Am Coll Cardiol. 2020 Jul 11:S0735-1097(20)35964-7. doi: 10.1016/j.jacc.2020.07.021. Online ahead of print.</t>
  </si>
  <si>
    <t>Serology-informed estimates of SARS-CoV-2 infection fatality risk in Geneva, Switzerland</t>
  </si>
  <si>
    <t>Perez-Saez J, Lauer SA, Kaiser L, Regard S, Delaporte E, Guessous I, Stringhini S, Azman AS; Serocov-POP Study Group.</t>
  </si>
  <si>
    <t>Lancet Infect Dis. 2020 Jul 14:S1473-3099(20)30584-3. doi: 10.1016/S1473-3099(20)30584-3. Online ahead of print.</t>
  </si>
  <si>
    <t>Comparing associations between frailty and mortality in hospitalised older adults with or without COVID-19 infection: a retrospective observational study using electronic health records</t>
  </si>
  <si>
    <t>Owen RK, Conroy SP, Taub N, Jones W, Bryden D, Pareek M, Faull C, Abrams KR, Davis D, Banerjee J.</t>
  </si>
  <si>
    <t>Age Ageing. 2020 Jul 17:afaa167. doi: 10.1093/ageing/afaa167. Online ahead of print.</t>
  </si>
  <si>
    <t>Clinical and Radiological Evaluations of COVID-19 Patients with Anosmia: Preliminary Report</t>
  </si>
  <si>
    <t>Lechien JR, Michel J, Radulesco T, Chiesa-Estomba CM, Vaira LA, De Riu G, Sowerby L, Hopkins C, Saussez S.</t>
  </si>
  <si>
    <t>Laryngoscope. 2020 Jul 17. doi: 10.1002/lary.28993. Online ahead of print.</t>
  </si>
  <si>
    <t>COVID-19-Associated Guillain-Barre Syndrome: The Early Pandemic Experience</t>
  </si>
  <si>
    <t>Caress JB, Castoro RJ, Simmons Z, Scelsa SN, Lewis RA, Ahlawat A, Nayaranaswami P.</t>
  </si>
  <si>
    <t>Muscle Nerve. 2020 Jul 17. doi: 10.1002/mus.27024. Online ahead of print.</t>
  </si>
  <si>
    <t>Mortality rate of acute kidney injury in SARS, MERS, and COVID-19 infection: a systematic review and meta-analysis</t>
  </si>
  <si>
    <t>Chen YT, Shao SC, Lai EC, Hung MJ, Chen YC.</t>
  </si>
  <si>
    <t>Version 2. Crit Care. 2020 Jul 16;24(1):439. doi: 10.1186/s13054-020-03134-8.</t>
  </si>
  <si>
    <t>Retrospective Observational Study of Brain Magnetic Resonance Imaging Findings in Patients with Acute SARS-CoV-2 Infection and Neurological Manifestations</t>
  </si>
  <si>
    <t>Chougar L, Shor N, Weiss N, Galanaud D, Leclercq D, Mathon B, Belkacem S, StroÃ«r S, Burrel S, Boutolleau D, Demoule A, Rosso C, Delorme C, Seilhean D, Dormont D, Morawiec E, Raux M, Demeret S, Gerber S, Trunet S, Similowski T, Degos V, Rufat P, Corvol JC, LehÃ©ricy S, Pyatigorskaya N; CoCo Neurosciences study group.</t>
  </si>
  <si>
    <t>Radiology. 2020 Jul 17:202422. doi: 10.1148/radiol.2020202422. Online ahead of print.</t>
  </si>
  <si>
    <t>Microthrombi and ST-Segment Elevation Myocardial Infarction in COVID-19</t>
  </si>
  <si>
    <t>Guagliumi G, Sonzogni A, Pescetelli I, Pellegrini D, Finn AV.</t>
  </si>
  <si>
    <t>Circulation. 2020 Jul 17. doi: 10.1161/CIRCULATIONAHA.120.049294. Online ahead of print.</t>
  </si>
  <si>
    <t>Cytokine Profile in an Adolescent With Pediatric Multisystem Inflammatory Syndrome Temporally Related to COVID-19</t>
  </si>
  <si>
    <t>Buonsenso D, Di Sante G, Sali M; CURE COVID-19 Study Group.</t>
  </si>
  <si>
    <t>Pediatr Infect Dis J. 2020 Aug;39(8):e213-e215. doi: 10.1097/INF.0000000000002802.</t>
  </si>
  <si>
    <t>Patterns of smell recovery in 751 patients affected by the COVID-19 outbreak</t>
  </si>
  <si>
    <t>Chiesa-Estomba CM, Lechien JR, Radulesco T, Michel J, Sowerby LJ, Hopkins C, Saussez S.</t>
  </si>
  <si>
    <t>Eur J Neurol. 2020 Jul 16. doi: 10.1111/ene.14440. Online ahead of print.</t>
  </si>
  <si>
    <t>Diabetes Mellitus Association with Coronavirus Disease 2019 (COVID-19) Severity and Mortality: A Pooled Analysis</t>
  </si>
  <si>
    <t>Aggarwal G, Lippi G, Lavie CJ, Henry BM, Sanchis-Gomar F.</t>
  </si>
  <si>
    <t>J Diabetes. 2020 Jul 16. doi: 10.1111/1753-0407.13091. Online ahead of print.</t>
  </si>
  <si>
    <t>Immune thrombocytopenia in a patient with COVID-19</t>
  </si>
  <si>
    <t>Deruelle E, Ben Hadj Salem O, Sep Hieng S, Pichereau C, Outin H, Jamme M.</t>
  </si>
  <si>
    <t>Int J Hematol. 2020 Jul 16:1-6. doi: 10.1007/s12185-020-02943-5. Online ahead of print.</t>
  </si>
  <si>
    <t>Subacute thyroiditis in a patient infected with SARS-COV-2: an endocrine complication linked to the COVID-19 pandemic</t>
  </si>
  <si>
    <t>Ruggeri RM, CampennÃ¬ A, Siracusa M, Frazzetto G, Gullo D.</t>
  </si>
  <si>
    <t>Hormones (Athens). 2020 Jul 16:1-3. doi: 10.1007/s42000-020-00230-w. Online ahead of print.</t>
  </si>
  <si>
    <t>Multisystem manifestations of COVID-19 in a patient presenting to a heart attack centre</t>
  </si>
  <si>
    <t>Malaweera A, Papachristidis A, Harding I, Pareek N.</t>
  </si>
  <si>
    <t>Eur Heart J Cardiovasc Imaging. 2020 Jul 17:jeaa203. doi: 10.1093/ehjci/jeaa203. Online ahead of print.</t>
  </si>
  <si>
    <t>Objective sensory testing methods reveal a higher prevalence of olfactory loss in COVID-19 positive patients compared to subjective methods: A systematic review and meta-analysis</t>
  </si>
  <si>
    <t>Hannum ME, Ramirez VA, Lipson SJ, Herriman RD, Toskala AK, Lin C, Joseph PV, Reed DR.</t>
  </si>
  <si>
    <t>medRxiv. 2020 Jul 6:2020.07.04.20145870. doi: 10.1101/2020.07.04.20145870. Preprint.</t>
  </si>
  <si>
    <t>Immune Thrombocytopenia Purpura Secondary to COVID-19</t>
  </si>
  <si>
    <t>Bennett J, Brown C, Rouse M, Hoffmann M, Ye Z.</t>
  </si>
  <si>
    <t>Cureus. 2020 Jul 9;12(7):e9083. doi: 10.7759/cureus.9083.</t>
  </si>
  <si>
    <t>Neurological and Musculoskeletal Features of COVID-19: A Systematic Review and Meta-Analysis</t>
  </si>
  <si>
    <t>Abdullahi A, Candan SA, Abba MA, Bello AH, Alshehri MA, Afamefuna Victor E, Umar NA, Kundakci B.</t>
  </si>
  <si>
    <t>Front Neurol. 2020 Jun 26;11:687. doi: 10.3389/fneur.2020.00687. eCollection 2020.</t>
  </si>
  <si>
    <t>COVID-19 Sepsis and Microcirculation Dysfunction</t>
  </si>
  <si>
    <t>Colantuoni A, Martini R, Caprari P, Ballestri M, Capecchi PL, Gnasso A, Lo Presti R, Marcoccia A, Rossi M, Caimi G.</t>
  </si>
  <si>
    <t>Front Physiol. 2020 Jun 26;11:747. doi: 10.3389/fphys.2020.00747. eCollection 2020.</t>
  </si>
  <si>
    <t>Epidemiology and outcomes of novel coronavirus 2019 in patients with immune-mediated inflammatory diseases</t>
  </si>
  <si>
    <t>Gianfrancesco M, Yazdany J, Robinson PC.</t>
  </si>
  <si>
    <t>Curr Opin Rheumatol. 2020 Jul 15. doi: 10.1097/BOR.0000000000000725. Online ahead of print.</t>
  </si>
  <si>
    <t>COVID-19 Ischemic Strokes as an Emerging Rehabilitation Population: A Case Series</t>
  </si>
  <si>
    <t>Diaz-Segarra N, Edmond A, Kunac A, Yonclas P.</t>
  </si>
  <si>
    <t>Am J Phys Med Rehabil. 2020 Jul 15. doi: 10.1097/PHM.0000000000001532. Online ahead of print.</t>
  </si>
  <si>
    <t>Musculoskeletal Consequences of COVID-19</t>
  </si>
  <si>
    <t>Disser NP, De Micheli AJ, Schonk MM, Konnaris MA, Piacentini AN, Edon DL, Toresdahl BG, Rodeo SA, Casey EK, Mendias CL.</t>
  </si>
  <si>
    <t>J Bone Joint Surg Am. 2020 Jul 15;102(14):1197-1204. doi: 10.2106/JBJS.20.00847.</t>
  </si>
  <si>
    <t>Gastrointestinal Complications in Critically Ill Patients With COVID-19</t>
  </si>
  <si>
    <t>Possible Acute Disseminated Encephalomyelitis Related to Severe Acute Respiratory Syndrome Coronavirus 2 Infection</t>
  </si>
  <si>
    <t>Utukuri PS, Bautista A, Lignelli A, Moonis G.</t>
  </si>
  <si>
    <t>AJNR Am J Neuroradiol. 2020 Jul 16. doi: 10.3174/ajnr.A6714. Online ahead of print.</t>
  </si>
  <si>
    <t>Histopathologic and Ultrastructural Findings in Postmortem Kidney Biopsy Material in 12 Patients with AKI and COVID-19</t>
  </si>
  <si>
    <t>Golmai P, Larsen CP, DeVita MV, Wahl SJ, Weins A, Rennke HG, Bijol V, Rosenstock JL.</t>
  </si>
  <si>
    <t>J Am Soc Nephrol. 2020 Jul 16:ASN.2020050683. doi: 10.1681/ASN.2020050683. Online ahead of print.</t>
  </si>
  <si>
    <t>Lessons of the month 3: ST-elevation myocardial infarction and left ventricular thrombus formation: an arterial thrombotic complication of severe COVID-19 infection</t>
  </si>
  <si>
    <t>Fenton M, Siddavaram S, Sugihara C, Husain S.</t>
  </si>
  <si>
    <t>Clin Med (Lond). 2020 Jul;20(4):437-439. doi: 10.7861/clinmed.2020-0266.</t>
  </si>
  <si>
    <t>Frailty and Mortality in Hospitalized Older Adults With COVID-19: Retrospective Observational Study</t>
  </si>
  <si>
    <t>De Smet R, Mellaerts B, Vandewinckele H, Lybeert P, Frans E, Ombelet S, Lemahieu W, Symons R, Ho E, Frans J, Smismans A, Laurent MR.</t>
  </si>
  <si>
    <t>J Am Med Dir Assoc. 2020 Jul;21(7):928-932.e1. doi: 10.1016/j.jamda.2020.06.008. Epub 2020 Jun 9.</t>
  </si>
  <si>
    <t>The Effect of Age on Mortality in Patients With COVID-19: A Meta-Analysis With 611,583 Subjects</t>
  </si>
  <si>
    <t>Bonanad C, GarcÃ­a-Blas S, Tarazona-Santabalbina F, Sanchis J, Bertomeu-GonzÃ¡lez V, FÃ¡cila L, Ariza A, NÃºÃ±ez J, Cordero A.</t>
  </si>
  <si>
    <t>J Am Med Dir Assoc. 2020 Jul;21(7):915-918. doi: 10.1016/j.jamda.2020.05.045. Epub 2020 May 25.</t>
  </si>
  <si>
    <t>Maternal mortality and COVID-19</t>
  </si>
  <si>
    <t>Takemoto MLS, Menezes MO, Andreucci CB, Knobel R, Sousa LAR, Katz L, Fonseca EB, MagalhÃ£es CG, Oliveira WK, Rezende-Filho J, Melo ASO, Amorim MMR.</t>
  </si>
  <si>
    <t>J Matern Fetal Neonatal Med. 2020 Jul 16:1-7. doi: 10.1080/14767058.2020.1786056. Online ahead of print.</t>
  </si>
  <si>
    <t>Cancer Progression Is Linked to Increased Risk of Death Within 30 Days of COVID-19 Diagnosis</t>
  </si>
  <si>
    <t>McDonald R.</t>
  </si>
  <si>
    <t>Oncology (Williston Park). 2020 Jul 15;34(7):249.</t>
  </si>
  <si>
    <t>Risk Factors for Intensive Care Unit Admission and In-hospital Mortality among Hospitalized Adults Identified through the U.S. Coronavirus Disease 2019 (COVID-19)-Associated Hospitalization Surveillance Network (COVID-NET)</t>
  </si>
  <si>
    <t>Kim L, Garg S, O'Halloran A, Whitaker M, Pham H, Anderson EJ, Armistead I, Bennett NM, Billing L, Como-Sabetti K, Hill M, Kim S, Monroe ML, Muse A, Reingold AL, Schaffner W, Sutton M, Talbot HK, Torres SM, Yousey-Hindes K, Holstein R, Cummings C, Brammer L, Hall AJ, Fry AM, Langley GE.</t>
  </si>
  <si>
    <t>Clin Infect Dis. 2020 Jul 16:ciaa1012. doi: 10.1093/cid/ciaa1012. Online ahead of print.</t>
  </si>
  <si>
    <t>Thrombocytopenia in pregnant patients with mild COVID-19</t>
  </si>
  <si>
    <t>Le Gouez A, Vivanti AJ, Benhamou D, Desconclois C, Mercier FJ.</t>
  </si>
  <si>
    <t>Int J Obstet Anesth. 2020 May 30;44:13-15. doi: 10.1016/j.ijoa.2020.05.010. Online ahead of print.</t>
  </si>
  <si>
    <t>Characteristics of venous thromboembolism in COVID-19 patients: a multicenter experience from Northern Italy</t>
  </si>
  <si>
    <t>Marone EM, Bonalumi G, Curci R, Arzini A, Chierico S, Marazzi G, Diaco DA, Rossini R, Boschini S, Rinaldi LF.</t>
  </si>
  <si>
    <t>Ann Vasc Surg. 2020 Jul 13:S0890-5096(20)30598-7. doi: 10.1016/j.avsg.2020.07.007. Online ahead of print.</t>
  </si>
  <si>
    <t>SARS-CoV-2 Infection and Thrombosis: Phlegmasia Cerulea Dolens Presenting with Venous Gangrene in a Child</t>
  </si>
  <si>
    <t>Visveswaran GK, Morparia K, Narang S, Sturt C, Divita M, Voigt B, Hawatmeh A, McQueen D, Cohen M.</t>
  </si>
  <si>
    <t>J Pediatr. 2020 Jul 13:S0022-3476(20)30875-1. doi: 10.1016/j.jpeds.2020.07.032. Online ahead of print.</t>
  </si>
  <si>
    <t>COVID-19: Myocardial injury in survivors</t>
  </si>
  <si>
    <t>Knight DS, Kotecha T, Razvi Y, Chacko L, Brown JT, Jeetley PS, Goldring J, Jacobs M, Lamb LE, Negus R, Wolff A, Moon JC, Xue H, Kellman P, Patel N, Fontana M.</t>
  </si>
  <si>
    <t>Circulation. 2020 Jul 14. doi: 10.1161/CIRCULATIONAHA.120.049252. Online ahead of print.</t>
  </si>
  <si>
    <t>COVID-19-Associated Stress (Takotsubo) Cardiomyopathy</t>
  </si>
  <si>
    <t>Tsao CW, Strom JB, Chang JD, Manning WJ.</t>
  </si>
  <si>
    <t>Circ Cardiovasc Imaging. 2020 Jul;13(7):e011222. doi: 10.1161/CIRCIMAGING.120.011222. Epub 2020 Jul 15.</t>
  </si>
  <si>
    <t>Anosmia in COVID-19: A Bumpy Road to Establishing a Cellular Mechanism</t>
  </si>
  <si>
    <t>Bilinska K, Butowt R.</t>
  </si>
  <si>
    <t>ACS Chem Neurosci. 2020 Jul 16. doi: 10.1021/acschemneuro.0c00406. Online ahead of print.</t>
  </si>
  <si>
    <t>Vaira LA, Salzano G, Deiana G, De Riu G.</t>
  </si>
  <si>
    <t>Lower extremity arterial thrombosis associated with COVID-19 is characterized by greater thrombus burden and increased rate of amputation and death</t>
  </si>
  <si>
    <t>Goldman IA, Ye K, Scheinfeld MH.</t>
  </si>
  <si>
    <t>Radiology. 2020 Jul 16:202348. doi: 10.1148/radiol.2020202348. Online ahead of print.</t>
  </si>
  <si>
    <t>Encephalitic syndrome and anosmia in COVID-19: do these clinical presentations really reflect SARS-CoV-2 neurotropism? A theory based on the review of 25 COVID-19 cases</t>
  </si>
  <si>
    <t>Pouga L.</t>
  </si>
  <si>
    <t>J Med Virol. 2020 Jul 16. doi: 10.1002/jmv.26309. Online ahead of print.</t>
  </si>
  <si>
    <t>COVID-19 complicated by ST-segment elevation myocardial infarction in a 29-year-old patient</t>
  </si>
  <si>
    <t>Ong E, Castro-Dominguez Y, Brennan J, Oen-Hsiao J.</t>
  </si>
  <si>
    <t>Catheter Cardiovasc Interv. 2020 Jul 16. doi: 10.1002/ccd.29102. Online ahead of print.</t>
  </si>
  <si>
    <t>Factors Leading to High Morbidity and Mortality of COVID-19 in Patients with Type 2 Diabetes</t>
  </si>
  <si>
    <t>Rajpal A, Rahimi L, Ismail-Beigi F.</t>
  </si>
  <si>
    <t>J Diabetes. 2020 Jul 16. doi: 10.1111/1753-0407.13085. Online ahead of print.</t>
  </si>
  <si>
    <t>Necrotic acral lesions and lung failure in a fatal case of COVID-19</t>
  </si>
  <si>
    <t>Tammaro A, Chello C, Sernicola A, Magri F, Adebanjo GAR, Parisella FR, Scarabello A, Pezzuto A, Ramirez-Estrada S, Rello J.</t>
  </si>
  <si>
    <t>Australas J Dermatol. 2020 Jul 16. doi: 10.1111/ajd.13400. Online ahead of print.</t>
  </si>
  <si>
    <t>COVID-19 and Rhabdomyolysis</t>
  </si>
  <si>
    <t>Chedid NR, Udit S, Solhjou Z, Patanwala MY, Sheridan AM, Barkoudah E.</t>
  </si>
  <si>
    <t>J Gen Intern Med. 2020 Jul 15:1-4. doi: 10.1007/s11606-020-06039-y. Online ahead of print.</t>
  </si>
  <si>
    <t>Acute hypothermia in Covid 19: A case report</t>
  </si>
  <si>
    <t>Allard N, Maruani A, Cret C, Ameri A.</t>
  </si>
  <si>
    <t>Version 2. eNeurologicalSci. 2020 Jun 20;20:100248. doi: 10.1016/j.ensci.2020.100248. eCollection 2020 Sep.</t>
  </si>
  <si>
    <t>Disrupting the Electrical Circuit: New Onset Atrial Fibrillation in a Patient With Severe Acute Respiratory Syndrome Coronavirus 2 (SARS-CoV-2)</t>
  </si>
  <si>
    <t>Radwan S, Schwartz O.</t>
  </si>
  <si>
    <t>Cureus. 2020 Jul 9;12(7):e9082. doi: 10.7759/cureus.9082.</t>
  </si>
  <si>
    <t>Coronavirus Disease 2019 (COVID-19)-Associated Thromboembolic Disease: A Report of Three Patients With Pulmonary Embolism</t>
  </si>
  <si>
    <t>Guccione J, Ocazionez D, Aisenberg G, Odisio E.</t>
  </si>
  <si>
    <t>Cureus. 2020 Jun 12;12(6):e8583. doi: 10.7759/cureus.8583.</t>
  </si>
  <si>
    <t>COVID-19: A Potential Risk Factor for Acute Pulmonary Embolism</t>
  </si>
  <si>
    <t>Martin AI, Rao G.</t>
  </si>
  <si>
    <t>Methodist Debakey Cardiovasc J. 2020 Apr-Jun;16(2):155-157. doi: 10.14797/mdcj-16-2-155.</t>
  </si>
  <si>
    <t>Coronavirus Disease-19 Pneumonia with Facial Nerve Palsy and Olfactory Disturbance</t>
  </si>
  <si>
    <t>Homma Y, Watanabe M, Inoue K, Moritaka T.</t>
  </si>
  <si>
    <t>Intern Med. 2020;59(14):1773-1775. doi: 10.2169/internalmedicine.5014-20. Epub 2020 Jul 15.</t>
  </si>
  <si>
    <t>SARS-CoV-2 Infections and ACE2: Clinical Outcomes Linked With Increased Morbidity and Mortality in Individuals With Diabetes</t>
  </si>
  <si>
    <t>Obukhov AG, Stevens BR, Prasad R, Calzi SL, Boulton ME, Raizada MK, Oudit GY, Grant MB.</t>
  </si>
  <si>
    <t>Diabetes. 2020 Jul 15:dbi200019. doi: 10.2337/dbi20-0019. Online ahead of print.</t>
  </si>
  <si>
    <t>Covid-19: Data show 5000 fewer hospital admissions for acute coronary syndrome during pandemic</t>
  </si>
  <si>
    <t>Griffin S.</t>
  </si>
  <si>
    <t>BMJ. 2020 Jul 15;370:m2852. doi: 10.1136/bmj.m2852.</t>
  </si>
  <si>
    <t>Axillary vein thrombosis in COVID positive patient with midline and continuous positive airway pressure Helmet</t>
  </si>
  <si>
    <t>Vailati D, Fusco T, Canelli A, Chiariello C, Zerla P.</t>
  </si>
  <si>
    <t>J Vasc Access. 2020 Jul 15:1129729820943424. doi: 10.1177/1129729820943424. Online ahead of print.</t>
  </si>
  <si>
    <t>COVID-19 complicated by Hashimoto's thyroiditis</t>
  </si>
  <si>
    <t>Tee LY, Hajanto S, Rosario BH.</t>
  </si>
  <si>
    <t>Singapore Med J. 2020 Jul 16. doi: 10.11622/smedj.2020106. Online ahead of print.</t>
  </si>
  <si>
    <t>Kumar A, Arora A, Sharma P, Anikhindi SA, Bansal N, Singla V, Khare S, Srivastava A.</t>
  </si>
  <si>
    <t>Sever acute respiratory syndrome coronavirus-2 may be an underappreciated pathogen of the central nervous system</t>
  </si>
  <si>
    <t>Alam SB, Willows S, Kulka M, Sandhu JK.</t>
  </si>
  <si>
    <t>Eur J Neurol. 2020 Jul 15. doi: 10.1111/ene.14442. Online ahead of print.</t>
  </si>
  <si>
    <t>Mortality of high-risk orthopaedic oncology patients during the COVID-19 pandemic: A prospective cohort study</t>
  </si>
  <si>
    <t>Stevenson JD, Evans S, Morris G, Tillman R, Abudu A, Jeys L, Parry M.</t>
  </si>
  <si>
    <t>J Surg Oncol. 2020 Jul 15. doi: 10.1002/jso.26127. Online ahead of print.</t>
  </si>
  <si>
    <t>Risk Factors Associated With Mortality Among Patients With COVID-19 in Intensive Care Units in Lombardy, Italy</t>
  </si>
  <si>
    <t>Grasselli G, Greco M, Zanella A, Albano G, Antonelli M, Bellani G, Bonanomi E, Cabrini L, Carlesso E, Castelli G, Cattaneo S, Cereda D, Colombo S, Coluccello A, Crescini G, Forastieri Molinari A, Foti G, Fumagalli R, Iotti GA, Langer T, Latronico N, Lorini FL, Mojoli F, Natalini G, Pessina CM, Ranieri VM, Rech R, Scudeller L, Rosano A, Storti E, Thompson BT, Tirani M, Villani PG, Pesenti A, Cecconi M; COVID-19 Lombardy ICU Network.</t>
  </si>
  <si>
    <t>JAMA Intern Med. 2020 Jul 15:e203539. doi: 10.1001/jamainternmed.2020.3539. Online ahead of print.</t>
  </si>
  <si>
    <t>Factors Associated With Death in Critically Ill Patients With Coronavirus Disease 2019 in the US</t>
  </si>
  <si>
    <t>Gupta S, Hayek SS, Wang W, Chan L, Mathews KS, Melamed ML, Brenner SK, Leonberg-Yoo A, Schenck EJ, Radbel J, Reiser J, Bansal A, Srivastava A, Zhou Y, Sutherland A, Green A, Shehata AM, Goyal N, Vijayan A, Velez JCQ, Shaefi S, Parikh CR, Arunthamakun J, Athavale AM, Friedman AN, Short SAP, Kibbelaar ZA, Abu Omar S, Admon AJ, Donnelly JP, Gershengorn HB, HernÃ¡n MA, Semler MW, Leaf DE; STOP-COVID Investigators.</t>
  </si>
  <si>
    <t>JAMA Intern Med. 2020 Jul 15:e203596. doi: 10.1001/jamainternmed.2020.3596. Online ahead of print.</t>
  </si>
  <si>
    <t>Enanthem in Patients With COVID-19 and Skin Rash</t>
  </si>
  <si>
    <t>Jimenez-Cauhe J, Ortega-Quijano D, de Perosanz-Lobo D, Burgos-Blasco P, VaÃ±Ã³-GalvÃ¡n S, Fernandez-Guarino M, Fernandez-Nieto D.</t>
  </si>
  <si>
    <t>JAMA Dermatol. 2020 Jul 15:e202550. doi: 10.1001/jamadermatol.2020.2550. Online ahead of print.</t>
  </si>
  <si>
    <t>Acute Kidney Injury by SARS-CoV-2 virus in patients with COVID-19: an integrative review</t>
  </si>
  <si>
    <t>Moitinho MS, Belasco AGDS, Barbosa DA, Fonseca CDD.</t>
  </si>
  <si>
    <t>Rev Bras Enferm. 2020;73 SupplÂ 2:e20200354. doi: 10.1590/0034-7167-2020-0354. Epub 2020 Jul 10.</t>
  </si>
  <si>
    <t>Case Report: COVID-19-Associated Bilateral Spontaneous Pneumothorax-A Literature Review</t>
  </si>
  <si>
    <t>Alhakeem A, Khan MM, Al Soub H, Yousaf Z.</t>
  </si>
  <si>
    <t>Am J Trop Med Hyg. 2020 Jul 14. doi: 10.4269/ajtmh.20-0680. Online ahead of print.</t>
  </si>
  <si>
    <t>Images in Vascular Medicine: Peripheral artery thrombosis in critically ill patients with COVID-19</t>
  </si>
  <si>
    <t>Tutar N, Baran Ketencioglu B, Temel Åž, GÃ¼ndoÄŸan K, KarabÄ±yÄ±k Ã–, Sungur M.</t>
  </si>
  <si>
    <t>Vasc Med. 2020 Jul 15:1358863X20938431. doi: 10.1177/1358863X20938431. Online ahead of print.</t>
  </si>
  <si>
    <t>Neurovascular and perfusion imaging findings in coronavirus disease 2019: Case report and literature review</t>
  </si>
  <si>
    <t>Soldatelli MD, Amaral LFD, Veiga VC, Rojas SSO, Omar S, Marussi VHR.</t>
  </si>
  <si>
    <t>Neuroradiol J. 2020 Jul 15:1971400920941652. doi: 10.1177/1971400920941652. Online ahead of print.</t>
  </si>
  <si>
    <t>Novel ENT triad of anosmia, ageusia and hearing impairment in COVID-19</t>
  </si>
  <si>
    <t>Jacob J, Flannery W, Mostert C.</t>
  </si>
  <si>
    <t>Intern Med J. 2020 Jul 14. doi: 10.1111/imj.14880. Online ahead of print.</t>
  </si>
  <si>
    <t>Ageusia and anosmia, a common sign of COVID-19? A case series from four countries</t>
  </si>
  <si>
    <t>Vargas-Gandica J, Winter D, Schnippe R, Rodriguez-Morales AG, Mondragon J, Escalera-Antezana JP, Trelles-Thorne MDP, Bonilla-Aldana DK, Rodriguez-Morales AJ, Paniz-Mondolfi A.</t>
  </si>
  <si>
    <t>J Neurovirol. 2020 Jul 14:1-5. doi: 10.1007/s13365-020-00875-8. Online ahead of print.</t>
  </si>
  <si>
    <t>Unusually Rapid Development of Pulmonary Hypertension and Right Ventricular Failure after COVID-19 Pneumonia</t>
  </si>
  <si>
    <t>van Dongen CM, Janssen MT, van der Horst RP, van Kraaij DJ, Peeters RH, van den Toorn LM, Mostard RL.</t>
  </si>
  <si>
    <t>Eur J Case Rep Intern Med. 2020 Jun 17;7(7):001784. doi: 10.12890/2020_001784. eCollection 2020.</t>
  </si>
  <si>
    <t>Cutaneous Complications Secondary to Haemostasis Abnormalities in COVID-19 Infection</t>
  </si>
  <si>
    <t>Lorenzo-Villalba N, Maouche Y, Syrovatkova A, Pham F, Chahbazian JB, Pertoldi P, AndrÃ¨s E, Zulfiqar AA.</t>
  </si>
  <si>
    <t>Eur J Case Rep Intern Med. 2020 Jun 12;7(7):001769. doi: 10.12890/2020_001769. eCollection 2020.</t>
  </si>
  <si>
    <t>Erythematous Papular Rash: A Dermatological Feature of COVID-19</t>
  </si>
  <si>
    <t>Sousa GonÃ§alves C, Reis Carreira N, Passos D, Barbosa AL, Baltazar AM, Wahnon A, Abrantes AM, Garrido PM, Ferreira T, Teixeira Silva M, Alvoeiro L.</t>
  </si>
  <si>
    <t>Eur J Case Rep Intern Med. 2020 Jun 10;7(7):001768. doi: 10.12890/2020_001768. eCollection 2020.</t>
  </si>
  <si>
    <t>Immune Thrombocytopenic Purpura in Patients with COVID-19</t>
  </si>
  <si>
    <t>Revuz S, Vernier N, Saadi L, Campagne J, Poussing S, Maurier F.</t>
  </si>
  <si>
    <t>Eur J Case Rep Intern Med. 2020 Jun 9;7(7):001751. doi: 10.12890/2020_001751. eCollection 2020.</t>
  </si>
  <si>
    <t>COVID-19, Chronic Obstructive Pulmonary Disease and Pneumothorax: A Frightening Triad</t>
  </si>
  <si>
    <t>Poggiali E, Vercelli A, Iannicelli T, Tinelli V, Celoni L, Magnacavallo A.</t>
  </si>
  <si>
    <t>Eur J Case Rep Intern Med. 2020 Jun 1;7(7):001742. doi: 10.12890/2020_001742. eCollection 2020.</t>
  </si>
  <si>
    <t>Acute life-threatening cardiac tamponade in a mechanically ventilated patient with COVID-19 pneumonia</t>
  </si>
  <si>
    <t>Derveni V, Kaniaris E, Toumpanakis D, Potamianou E, Ioannidou I, Theodoulou D, Kyriakoudi A, Kyriakopoulou M, Pontikis K, Daganou M.</t>
  </si>
  <si>
    <t>Version 2. IDCases. 2020 Jul 2;21:e00898. doi: 10.1016/j.idcr.2020.e00898. eCollection 2020.</t>
  </si>
  <si>
    <t>COVID-19 in a patient with active tuberculosis: A rare case-report</t>
  </si>
  <si>
    <t>Faqihi F, Alharthy A, Noor A, Balshi A, Balhamar A, Karakitsos D.</t>
  </si>
  <si>
    <t>Version 2. Respir Med Case Rep. 2020 Jul 4;31:101146. doi: 10.1016/j.rmcr.2020.101146. eCollection 2020.</t>
  </si>
  <si>
    <t>Elevated D-Dimer Levels are Associated with Increased Risk of Mortality in COVID-19: A Systematic Review and Meta-Analysis</t>
  </si>
  <si>
    <t>Shah S, Shah K, Patel SB, Patel FS, Osman M, Velagapudi P, Turagam MK, Lakkireddy D, Garg J.</t>
  </si>
  <si>
    <t>Cardiol Rev. 2020 Jul 2. doi: 10.1097/CRD.0000000000000330. Online ahead of print.</t>
  </si>
  <si>
    <t>Oral ulceration as presenting feature of paediatric inflammatory multisystem syndrome associated with COVID-19</t>
  </si>
  <si>
    <t>Cant A, Bhujel N, Harrison M.</t>
  </si>
  <si>
    <t>Br J Oral Maxillofac Surg. 2020 Jul 3:S0266-4356(20)30316-8. doi: 10.1016/j.bjoms.2020.06.037. Online ahead of print.</t>
  </si>
  <si>
    <t>Neurological manifestations in COVID-19 infection: A systematic review and meta-analysis</t>
  </si>
  <si>
    <t>Collantes MEV, Espiritu AI, Sy MCC, Anlacan VMM, Jamora RDG.</t>
  </si>
  <si>
    <t>Can J Neurol Sci. 2020 Jul 15:1-26. doi: 10.1017/cjn.2020.146. Online ahead of print.</t>
  </si>
  <si>
    <t>Clinical features of fatalities in patients with COVID-19</t>
  </si>
  <si>
    <t>Sun YJ, Feng YJ, Chen J, Li B, Luo ZC, Wang PX.</t>
  </si>
  <si>
    <t>Disaster Med Public Health Prep. 2020 Jul 15:1-10. doi: 10.1017/dmp.2020.235. Online ahead of print.</t>
  </si>
  <si>
    <t>Could hemophagocytic lymphohistiocytosis be the core issue of severe COVID-19 cases?</t>
  </si>
  <si>
    <t>Opoka-Winiarska V, Grywalska E, RoliÅ„ski J.</t>
  </si>
  <si>
    <t>Version 2. BMC Med. 2020 Jul 15;18(1):214. doi: 10.1186/s12916-020-01682-y.</t>
  </si>
  <si>
    <t>Late histological findings in symptomatic COVID-19 patients: A case report</t>
  </si>
  <si>
    <t>Aiolfi A, Bruni B, Biraghi T, Montisci A, Miceli A, Baronio B, Khor D, Cirri S, Donatelli F, Clemente C, Bona D.</t>
  </si>
  <si>
    <t>Medicine (Baltimore). 2020 Jul 10;99(28):e21046. doi: 10.1097/MD.0000000000021046.</t>
  </si>
  <si>
    <t>Association of hypertension, diabetes, stroke, cancer, kidney disease, and high-cholesterol with COVID-19 disease severity and fatality: A systematic review</t>
  </si>
  <si>
    <t>Zaki N, Alashwal H, Ibrahim S.</t>
  </si>
  <si>
    <t>Diabetes Metab Syndr. 2020 Jul 8;14(5):1133-1142. doi: 10.1016/j.dsx.2020.07.005. Online ahead of print.</t>
  </si>
  <si>
    <t>Are antiphospholipid antibodies associated with thrombotic complications in critically ill COVID-19 patients?</t>
  </si>
  <si>
    <t>Siguret V, Voicu S, Neuwirth M, Delrue M, Gayat E, StÃ©panian A, MÃ©garbane B.</t>
  </si>
  <si>
    <t>Thromb Res. 2020 Jul 8;195:74-76. doi: 10.1016/j.thromres.2020.07.016. Online ahead of print.</t>
  </si>
  <si>
    <t>Clinical characteristics of COVID-19 patients with complication of cardiac arrhythmia</t>
  </si>
  <si>
    <t>Liu Q, Chen H, Zeng Q.</t>
  </si>
  <si>
    <t>J Infect. 2020 Jul 11:S0163-4453(20)30470-9. doi: 10.1016/j.jinf.2020.07.012. Online ahead of print.</t>
  </si>
  <si>
    <t>Hematolological Manifestations of COVID-19: From Cytopenia to Coagulopathy</t>
  </si>
  <si>
    <t>Agbuduwe C, Basu S.</t>
  </si>
  <si>
    <t>Eur J Haematol. 2020 Jul 14. doi: 10.1111/ejh.13491. Online ahead of print.</t>
  </si>
  <si>
    <t>Adverse outcomes in SAR-CoV-2 (COVID-19) and SARS virus related pregnancies with probable vertical transmission</t>
  </si>
  <si>
    <t>Bahadur G, Homburg R, Yoong W, Singh C, Bhat M, Kotabagi P, Acharya S, Huirne J, Doreski PA, Åukaszuk M, Muneer A.</t>
  </si>
  <si>
    <t>JBRA Assist Reprod. 2020 Jul 14;24(3):351-357. doi: 10.5935/1518-0557.20200057.</t>
  </si>
  <si>
    <t>Clinical neurophysiology and cerebrospinal liquor analysis to detect Guillain BarrÃ© syndrome and polyneuritis cranialis in COVID-19 patients: a case series</t>
  </si>
  <si>
    <t>Manganotti P, Bellavita G, D'Acunto L, Tommasini V, Fabris M, Sartori A, Bonzi L, Buoite Stella A, Pesavento V.</t>
  </si>
  <si>
    <t>J Med Virol. 2020 Jul 14. doi: 10.1002/jmv.26289. Online ahead of print.</t>
  </si>
  <si>
    <t>Characteristics, comorbidities, 30-day outcome and in-hospital mortality of patients hospitalised with COVID-19 in a Swiss area - a retrospective cohort study</t>
  </si>
  <si>
    <t>Pellaud C, Grandmaison G, Pham Huu Thien HP, Baumberger M, Carrel G, Ksouri H, Erard V, Chuard C, Hayoz D, Sridharan G.</t>
  </si>
  <si>
    <t>Swiss Med Wkly. 2020 Jul 14;150:w20314. doi: 10.4414/smw.2020.20314. eCollection 2020 Jul 13.</t>
  </si>
  <si>
    <t>Clinical, radiological and laboratory characteristics and risk factors for severity and mortality of 289 hospitalized COVID-19 patients</t>
  </si>
  <si>
    <t>Zhang JJ, Cao YY, Tan G, Dong X, Wang BC, Lin J, Yan YQ, Liu GH, Akdis M, Akdis CA, Gao YD.</t>
  </si>
  <si>
    <t>Allergy. 2020 Jul 14. doi: 10.1111/all.14496. Online ahead of print.</t>
  </si>
  <si>
    <t>Case Report: Novel Coronavirus-A Potential Cause of Acute Pancreatitis?</t>
  </si>
  <si>
    <t>Bokhari SMMA, Mahmood F.</t>
  </si>
  <si>
    <t>Am J Trop Med Hyg. 2020 Jul 8. doi: 10.4269/ajtmh.20-0568. Online ahead of print.</t>
  </si>
  <si>
    <t>Bulla Formation and Tension Pneumothorax in a Patient with COVID-19</t>
  </si>
  <si>
    <t>Yasukawa K, Vamadevan A, Rollins R.</t>
  </si>
  <si>
    <t>Am J Trop Med Hyg. 2020 Jul 8. doi: 10.4269/ajtmh.20-0736. Online ahead of print.</t>
  </si>
  <si>
    <t>Case Report: COVID-19-Related Pneumothorax-Case Series Highlighting a Significant Complication</t>
  </si>
  <si>
    <t>Al-Shokri SD, Ahmed AOE, Saleh AO, AbouKamar M, Ahmed K, Mohamed MFH.</t>
  </si>
  <si>
    <t>Am J Trop Med Hyg. 2020 Jul 8. doi: 10.4269/ajtmh.20-0713. Online ahead of print.</t>
  </si>
  <si>
    <t>Vertical transmission of SARS-CoV-2 infection and preterm birth</t>
  </si>
  <si>
    <t>Pulinx B, Kieffer D, Michiels I, Petermans S, Strybol D, Delvaux S, Baldewijns M, Raymaekers M, Cartuyvels R, Maurissen W.</t>
  </si>
  <si>
    <t>Eur J Clin Microbiol Infect Dis. 2020 Jul 13:1-5. doi: 10.1007/s10096-020-03964-y. Online ahead of print.</t>
  </si>
  <si>
    <t>Neurological Involvement in COVID-19 and Potential Mechanisms: A Review</t>
  </si>
  <si>
    <t>Aghagoli G, Gallo Marin B, Katchur NJ, Chaves-Sell F, Asaad WF, Murphy SA.</t>
  </si>
  <si>
    <t>Neurocrit Care. 2020 Jul 13:1-10. doi: 10.1007/s12028-020-01049-4. Online ahead of print.</t>
  </si>
  <si>
    <t>COVID-19 and ischemic stroke: a systematic review and meta-summary of the literature</t>
  </si>
  <si>
    <t>Tan YK, Goh C, Leow AST, Tambyah PA, Ang A, Yap ES, Tu TM, Sharma VK, Yeo LLL, Chan BPL, Tan BYQ.</t>
  </si>
  <si>
    <t>J Thromb Thrombolysis. 2020 Jul 13:1-9. doi: 10.1007/s11239-020-02228-y. Online ahead of print.</t>
  </si>
  <si>
    <t>Coagulopathy in COVID-19 infection: a case of acute upper limb ischemia</t>
  </si>
  <si>
    <t>Galanis N, Stavraka C, Agathangelidis F, Petsatodis E, Giankoulof C, Givissis P.</t>
  </si>
  <si>
    <t>J Surg Case Rep. 2020 Jul 2;2020(6):rjaa204. doi: 10.1093/jscr/rjaa204. eCollection 2020 Jun.</t>
  </si>
  <si>
    <t>A case of limbic encephalitis associated with asymptomatic COVID-19 infection</t>
  </si>
  <si>
    <t>Zambreanu L, Lightbody S, Bhandari M, Hoskote C, Kandil H, Houlihan CF, Lunn MP.</t>
  </si>
  <si>
    <t>J Neurol Neurosurg Psychiatry. 2020 Jul 13:jnnp-2020-323839. doi: 10.1136/jnnp-2020-323839. Online ahead of print.</t>
  </si>
  <si>
    <t>COVID-19-Associated Kidney Injury: A Case Series of Kidney Biopsy Findings</t>
  </si>
  <si>
    <t>Sharma P, Uppal NN, Wanchoo R, Shah HH, Yang Y, Parikh R, Khanin Y, Madireddy V, Larsen CP, Jhaveri KD, Bijol V; Northwell Nephrology COVID-19 Research Consortium.</t>
  </si>
  <si>
    <t>J Am Soc Nephrol. 2020 Jul 13:ASN.2020050699. doi: 10.1681/ASN.2020050699. Online ahead of print.</t>
  </si>
  <si>
    <t>Comparison of mortality risk in patients with cirrhosis and COVID-19 compared with patients with cirrhosis alone and COVID-19 alone: multicentre matched cohort</t>
  </si>
  <si>
    <t>Bajaj JS, Garcia-Tsao G, Biggins S, Kamath PS, Wong F, McGeorge S, Shaw J, Pearson M, Chew M, Fagan A, de la Rosa Rodriguez R, Worthington J, Olofson A, Weir V, Trisolini C, Dwyer S, Reddy KR.</t>
  </si>
  <si>
    <t>Gut. 2020 Jul 13:gutjnl-2020-322118. doi: 10.1136/gutjnl-2020-322118. Online ahead of print.</t>
  </si>
  <si>
    <t>SARS-CoV-2-related chilblains</t>
  </si>
  <si>
    <t>Ladha MA, Dupuis EC.</t>
  </si>
  <si>
    <t>CMAJ. 2020 Jul 13;192(28):E804. doi: 10.1503/cmaj.201348.</t>
  </si>
  <si>
    <t>National Early Warning Score 2 (NEWS2) on admission predicts severe disease and in-hospital mortality from Covid-19 - a prospective cohort study</t>
  </si>
  <si>
    <t>Myrstad M, Ihle-Hansen H, Tveita AA, Andersen EL, NygÃ¥rd S, Tveit A, Berge T.</t>
  </si>
  <si>
    <t>Version 2. Scand J Trauma Resusc Emerg Med. 2020 Jul 13;28(1):66. doi: 10.1186/s13049-020-00764-3.</t>
  </si>
  <si>
    <t>Neurological manifestations of COVID-19: a systematic review</t>
  </si>
  <si>
    <t>Nepal G, Rehrig JH, Shrestha GS, Shing YK, Yadav JK, Ojha R, Pokhrel G, Tu ZL, Huang DY.</t>
  </si>
  <si>
    <t>Version 2. Crit Care. 2020 Jul 13;24(1):421. doi: 10.1186/s13054-020-03121-z.</t>
  </si>
  <si>
    <t>A perspective on potential antibody-dependent enhancement of SARS-CoV-2</t>
  </si>
  <si>
    <t>Arvin AM, Fink K, Schmid MA, Cathcart A, Spreafico R, Havenar-Daughton C, Lanzavecchia A, Corti D, Virgin HW.</t>
  </si>
  <si>
    <t>Nature. 2020 Jul 13. doi: 10.1038/s41586-020-2538-8. Online ahead of print.</t>
  </si>
  <si>
    <t>From encephalitis lethargica to COVID-19: Is there another epidemic ahead?</t>
  </si>
  <si>
    <t>Badrfam R, Zandifar A.</t>
  </si>
  <si>
    <t>Clin Neurol Neurosurg. 2020 Jul 9;196:106065. doi: 10.1016/j.clineuro.2020.106065. Online ahead of print.</t>
  </si>
  <si>
    <t>Manning JT, Fink B.</t>
  </si>
  <si>
    <t>Correlation of indirect markers of hypercoagulability with thromboelastography in severe coronavirus 2019</t>
  </si>
  <si>
    <t>Hightower S, Ellis H, Collen J, Ellis J, Grasso I, Roswarski J, Cap AP, Chung K, Prescher L, Kavanaugh M, Brown T, Nau M, Clark P.</t>
  </si>
  <si>
    <t>Thromb Res. 2020 Jul 9;195:69-71. doi: 10.1016/j.thromres.2020.07.013. Online ahead of print.</t>
  </si>
  <si>
    <t>Coronavirus disease 2019 (COVID-19) associated coagulopathy and its impact on outcomes in Shenzhen, China: A retrospective cohort study</t>
  </si>
  <si>
    <t>Luan YY, Liu Y, Liu XY, Yu BJ, Chen RL, Peng M, Ren D, Li HL, Huang L, Liu Y, Li JX, Feng YW, Wu M.</t>
  </si>
  <si>
    <t>Thromb Res. 2020 Jul 9;195:62-68. doi: 10.1016/j.thromres.2020.07.015. Online ahead of print.</t>
  </si>
  <si>
    <t>The role of a cytokine storm in severe COVID-19 disease in pregnancy</t>
  </si>
  <si>
    <t>Wang X, Wang D, He S.</t>
  </si>
  <si>
    <t>Am J Obstet Gynecol. 2020 Jul 10:S0002-9378(20)30728-6. doi: 10.1016/j.ajog.2020.07.010. Online ahead of print.</t>
  </si>
  <si>
    <t>Inflammatory olfactory neuropathy in two patients with COVID-19</t>
  </si>
  <si>
    <t>Kirschenbaum D, Imbach LL, Ulrich S, Rushing EJ, Keller E, Reimann RR, Frauenknecht KBM, Lichtblau M, Witt M, Hummel T, Steiger P, Aguzzi A, Frontzek K.</t>
  </si>
  <si>
    <t>Lancet. 2020 Jul 18;396(10245):166. doi: 10.1016/S0140-6736(20)31525-7. Epub 2020 Jul 10.</t>
  </si>
  <si>
    <t>COVID-19 Pulmonary and Olfactory Dysfunctions: Is the Chemokine CXCL10 the Common Denominator?</t>
  </si>
  <si>
    <t>Oliviero A, de Castro F, Coperchini F, Chiovato L, Rotondi M.</t>
  </si>
  <si>
    <t>Neuroscientist. 2020 Jul 13:1073858420939033. doi: 10.1177/1073858420939033. Online ahead of print.</t>
  </si>
  <si>
    <t>COVID-19 in MuSK Myasthenia Gravis: A Case Report</t>
  </si>
  <si>
    <t>Kushlaf H.</t>
  </si>
  <si>
    <t>Muscle Nerve. 2020 Jul 13. doi: 10.1002/mus.27020. Online ahead of print.</t>
  </si>
  <si>
    <t>INTRAUTERINE TRANSMISSION OF SARS-COV-2 INFECTION IN A PRETERM INFANT</t>
  </si>
  <si>
    <t>Sisman J, Jaleel MA, Moreno W, Rajaram V, Collins RRJ, Savani RC, Rakheja D, Evans AS.</t>
  </si>
  <si>
    <t>Pediatr Infect Dis J. 2020 Jul 10. doi: 10.1097/INF.0000000000002815. Online ahead of print.</t>
  </si>
  <si>
    <t>Probable Vertical Transmission of SARS-CoV-2 Infection</t>
  </si>
  <si>
    <t>Demirjian A, Singh C, Tebruegge M, Herbert R, Draz N, Mirfenderesky M, Jones V, Hinstridge P, Seneviratne R, Myers R, Ellis J, Miah S, Meadows CI, Kenny J, Alonso A, Handforth J, Perkins S, Butler M, Blackburn F, Douthwaite S, Pillay D, Chand M, Zambon M.</t>
  </si>
  <si>
    <t>Pediatr Infect Dis J. 2020 Jul 10. doi: 10.1097/INF.0000000000002821. Online ahead of print.</t>
  </si>
  <si>
    <t>Impact on hospital admission of ST-elevation myocardial infarction patients during coronavirus disease 2019 pandemic in an Italian Hospital</t>
  </si>
  <si>
    <t>Di Liberto IA, Pilato G, Geraci S, Milazzo D, Vaccaro G, Buccheri S, Caramanno G.</t>
  </si>
  <si>
    <t>J Cardiovasc Med (Hagerstown). 2020 Jul 10. doi: 10.2459/JCM.0000000000001053. Online ahead of print.</t>
  </si>
  <si>
    <t>Coagulation Abnormalities and Thrombosis in Patients Infected With SARS-CoV-2 and Other Pandemic Viruses</t>
  </si>
  <si>
    <t>Mackman N, Antoniak S, Wolberg AS, Kasthuri R, Key NS.</t>
  </si>
  <si>
    <t>Arterioscler Thromb Vasc Biol. 2020 Jul 13:ATVBAHA120314514. doi: 10.1161/ATVBAHA.120.314514. Online ahead of print.</t>
  </si>
  <si>
    <t>A Case of COVID-19 with Acute Myocardial Infarction and Cardiogenic Shock</t>
  </si>
  <si>
    <t>Kim HN, Lee JH, Park HS, Yang DH, Jang SY, Bae MH, Cho Y, Chae SC, Lee YH.</t>
  </si>
  <si>
    <t>J Korean Med Sci. 2020 Jul 13;35(27):e258. doi: 10.3346/jkms.2020.35.e258.</t>
  </si>
  <si>
    <t>Spontaneous Intracerebral Hemorrhage in a Patient with Asymptomatic 2019 Novel Coronavirus Disease</t>
  </si>
  <si>
    <t>Kim C, Kwak Y, Hwang J, Eun MY.</t>
  </si>
  <si>
    <t>J Clin Neurol. 2020 Jul;16(3):515-517. doi: 10.3988/jcn.2020.16.3.515.</t>
  </si>
  <si>
    <t>Recurrent Transient Ischemic Attack in a Young Patient with COVID-19</t>
  </si>
  <si>
    <t>Mantero V, Basilico P, Costantino G, Pozzetti U, Rigamonti A, Salmaggi A.</t>
  </si>
  <si>
    <t>J Clin Neurol. 2020 Jul;16(3):513-514. doi: 10.3988/jcn.2020.16.3.513.</t>
  </si>
  <si>
    <t>Lessons from dermatology about inflammatory responses in Covid-19</t>
  </si>
  <si>
    <t>Criado PR, Pagliari C, Carneiro FRO, Quaresma JAS.</t>
  </si>
  <si>
    <t>Rev Med Virol. 2020 Jul 12:e2130. doi: 10.1002/rmv.2130. Online ahead of print.</t>
  </si>
  <si>
    <t>Laboratory abnormalities and risk factors associated with in-hospital death in patients with severe COVID-19</t>
  </si>
  <si>
    <t>Chen X, Yan L, Fei Y, Zhang C.</t>
  </si>
  <si>
    <t>J Clin Lab Anal. 2020 Jul 12:e23467. doi: 10.1002/jcla.23467. Online ahead of print.</t>
  </si>
  <si>
    <t>Frequency and outcome of olfactory impairment and sinonasal involvement in hospitalized patients with COVID-19</t>
  </si>
  <si>
    <t>Jalessi M, Barati M, Rohani M, Amini E, Ourang A, Azad Z, Hosseinzadeh F, Cavallieri F, Ghadirpour R, Valzania F, Iaccarino C, Ahmadzadeh A, Farhadi M.</t>
  </si>
  <si>
    <t>Neurol Sci. 2020 Jul 12:1-8. doi: 10.1007/s10072-020-04590-4. Online ahead of print.</t>
  </si>
  <si>
    <t>Pulmonary embolism in COVID-19 patients: a French multicentre cohort study</t>
  </si>
  <si>
    <t>Fauvel C, Weizman O, Trimaille A, Mika D, Pommier T, Pace N, Douair A, Barbin E, Fraix A, Bouchot O, Benmansour O, Godeau G, Mecheri Y, Lebourdon R, Yvorel C, Massin M, Leblon T, Chabbi C, Cugney E, Benabou L, Aubry M, Chan C, Boufoula I, Barnaud C, Bothorel L, Duceau B, Sutter W, Waldmann V, Bonnet G, Cohen A, Pezel T; Critical Covid-19 France Investigators.</t>
  </si>
  <si>
    <t>Eur Heart J. 2020 Jul 13:ehaa500. doi: 10.1093/eurheartj/ehaa500. Online ahead of print.</t>
  </si>
  <si>
    <t>Liver Injury in Critically Ill and Non-critically Ill COVID-19 Patients: A Multicenter, Retrospective, Observational Study</t>
  </si>
  <si>
    <t>Jiang S, Wang R, Li L, Hong D, Ru R, Rao Y, Miao J, Chen N, Wu X, Ye Z, Hu Y, Xie M, Zuo M, Lu X, Qiu Y, Liang T.</t>
  </si>
  <si>
    <t>Front Med (Lausanne). 2020 Jun 23;7:347. doi: 10.3389/fmed.2020.00347. eCollection 2020.</t>
  </si>
  <si>
    <t>Acute Effusive Pericarditis: A Late Complication of COVID-19</t>
  </si>
  <si>
    <t>Fox K, Prokup JA, Butson K, Jordan K.</t>
  </si>
  <si>
    <t>Cureus. 2020 Jul 8;12(7):e9074. doi: 10.7759/cureus.9074.</t>
  </si>
  <si>
    <t>Atypical Neurological Manifestations of COVID-19</t>
  </si>
  <si>
    <t>Gupta I, Reddy MK, Hussain MM, Murthy PM, Robert CA.</t>
  </si>
  <si>
    <t>Cureus. 2020 Jun 8;12(6):e8518. doi: 10.7759/cureus.8518.</t>
  </si>
  <si>
    <t>A Contemporary Review of Neurological Sequelae of COVID-19</t>
  </si>
  <si>
    <t>Fiani B, Covarrubias C, Desai A, Sekhon M, Jarrah R.</t>
  </si>
  <si>
    <t>Front Neurol. 2020 Jun 23;11:640. doi: 10.3389/fneur.2020.00640. eCollection 2020.</t>
  </si>
  <si>
    <t>Incidence of acute kidney injury and its association with mortality in patients with COVID-19: a meta-analysis</t>
  </si>
  <si>
    <t>Hansrivijit P, Qian C, Boonpheng B, Thongprayoon C, Vallabhajosyula S, Cheungpasitporn W, Ghahramani N.</t>
  </si>
  <si>
    <t>J Investig Med. 2020 Jul 12:jim-2020-001407. doi: 10.1136/jim-2020-001407. Online ahead of print.</t>
  </si>
  <si>
    <t>Cardiac Magnetic Resonance Characterization of Myocarditis-Like Acute Cardiac Syndrome in COVID-19</t>
  </si>
  <si>
    <t>Esposito A, Palmisano A, Natale L, Ligabue G, Peretto G, Lovato L, Vignale D, Fiocchi F, Marano R, Russo V.</t>
  </si>
  <si>
    <t>JACC Cardiovasc Imaging. 2020 Jun 24:S1936-878X(20)30478-2. doi: 10.1016/j.jcmg.2020.06.003. Online ahead of print.</t>
  </si>
  <si>
    <t>Pityriasis rosea Gibert type rash in an asymptomatic patient that tested positive for COVID-19</t>
  </si>
  <si>
    <t>Proteinuria in Covid-19 pregnant women: Preeclampsia or severe infection?</t>
  </si>
  <si>
    <t>Dap M, Morel O.</t>
  </si>
  <si>
    <t>Eur J Obstet Gynecol Reprod Biol. 2020 Jul 3:S0301-2115(20)30445-0. doi: 10.1016/j.ejogrb.2020.07.005. Online ahead of print.</t>
  </si>
  <si>
    <t>Clinical and Imaging Features of COVID-19 in a Neonate</t>
  </si>
  <si>
    <t>Xiong Y, Zhang Q, Zhao L, Shao J, Zhu W.</t>
  </si>
  <si>
    <t>Chest. 2020 Jul;158(1):e5-e7. doi: 10.1016/j.chest.2020.03.018. Epub 2020 Jul 2.</t>
  </si>
  <si>
    <t>Thrombosis in Coronavirus disease 2019 (COVID-19) through the prism of Virchow's triad</t>
  </si>
  <si>
    <t>Ahmed S, Zimba O, Gasparyan AY.</t>
  </si>
  <si>
    <t>Clin Rheumatol. 2020 Jul 11:1-15. doi: 10.1007/s10067-020-05275-1. Online ahead of print.</t>
  </si>
  <si>
    <t>Frontal encephalopathy related to hyperinflammation in COVID-19</t>
  </si>
  <si>
    <t>Cani I, Barone V, D'Angelo R, Pisani L, Allegri V, Spinardi L, Malpassi P, Fasano L, Rinaldi R, Fanti S, Cortelli P, Guarino M.</t>
  </si>
  <si>
    <t>J Neurol. 2020 Jul 11:1-4. doi: 10.1007/s00415-020-10057-5. Online ahead of print.</t>
  </si>
  <si>
    <t>COVID-19, coagulopathy and venous thromboembolism: more questions than answers</t>
  </si>
  <si>
    <t>Marietta M, Coluccio V, Luppi M.</t>
  </si>
  <si>
    <t>Intern Emerg Med. 2020 Jul 11:1-13. doi: 10.1007/s11739-020-02432-x. Online ahead of print.</t>
  </si>
  <si>
    <t>Guillain-BarrÃ© Syndrome Associated with SARS-CoV-2 Infection in a Pediatric Patient</t>
  </si>
  <si>
    <t>Frank CHM, Almeida TVR, Marques EA, de Sousa Monteiro Q, Feitoza PVS, Borba MGS, Vasconcelos HL, de Souza Bastos M, Lacerda MVG.</t>
  </si>
  <si>
    <t>J Trop Pediatr. 2020 Jul 12:fmaa044. doi: 10.1093/tropej/fmaa044. Online ahead of print.</t>
  </si>
  <si>
    <t>Syndrome of inappropriate antidiuretic hormone as the initial presentation of COVID-19: A novel case report</t>
  </si>
  <si>
    <t>Ho KS, Narasimhan B, Kumar A, Flynn E, Salonia J, El-Hachem K, Mathew JP.</t>
  </si>
  <si>
    <t>Nefrologia. 2020 May 23:S0211-6995(20)30066-7. doi: 10.1016/j.nefro.2020.05.004. Online ahead of print.</t>
  </si>
  <si>
    <t>COVID-19-associated acute cerebral venous thrombosis: clinical, CT, MRI and EEG features</t>
  </si>
  <si>
    <t>Roy-Gash F, Marine M, Jean-Michel D, Herve V, Raphael B, Nicolas E.</t>
  </si>
  <si>
    <t>Version 2. Crit Care. 2020 Jul 11;24(1):419. doi: 10.1186/s13054-020-03131-x.</t>
  </si>
  <si>
    <t>Cardiac manifestations in COVID-19 patients-A systematic review</t>
  </si>
  <si>
    <t>Shafi AMA, Shaikh SA, Shirke MM, Iddawela S, Harky A.</t>
  </si>
  <si>
    <t>J Card Surg. 2020 Jul 11. doi: 10.1111/jocs.14808. Online ahead of print.</t>
  </si>
  <si>
    <t>Varying Presentations and Favourable Outcomes of COVID-19 Infection in Children and Young Adults with Sickle Cell Disease: An Additional Case Series with Comparisons to Published Cases</t>
  </si>
  <si>
    <t>Appiah-Kubi A, Acharya S, Fein Levy C, Vlachos A, Ostovar G, Murphy K, Farrell A, Brower D, Lipton JM, Wolfe L, Aygun B.</t>
  </si>
  <si>
    <t>Br J Haematol. 2020 Jul 11. doi: 10.1111/bjh.17013. Online ahead of print.</t>
  </si>
  <si>
    <t>Guillain-Barre Syndrome Associated with SARS-CoV-2 Detection and a COVID-19 Infection in a Child</t>
  </si>
  <si>
    <t>Khalifa M, Zakaria F, Ragab Y, Saad A, Bamaga A, Emad Y, Rasker JJ.</t>
  </si>
  <si>
    <t>J Pediatric Infect Dis Soc. 2020 Jul 11:piaa086. doi: 10.1093/jpids/piaa086. Online ahead of print.</t>
  </si>
  <si>
    <t>Update on neurological manifestations of COVID-19</t>
  </si>
  <si>
    <t>Yavarpour-Bali H, Ghasemi-Kasman M.</t>
  </si>
  <si>
    <t>Life Sci. 2020 Jul 9;257:118063. doi: 10.1016/j.lfs.2020.118063. Online ahead of print.</t>
  </si>
  <si>
    <t>Extrapulmonary manifestations of COVID-19</t>
  </si>
  <si>
    <t>Gupta A, Madhavan MV, Sehgal K, Nair N, Mahajan S, Sehrawat TS, Bikdeli B, Ahluwalia N, Ausiello JC, Wan EY, Freedberg DE, Kirtane AJ, Parikh SA, Maurer MS, Nordvig AS, Accili D, Bathon JM, Mohan S, Bauer KA, Leon MB, Krumholz HM, Uriel N, Mehra MR, Elkind MSV, Stone GW, Schwartz A, Ho DD, Bilezikian JP, Landry DW.</t>
  </si>
  <si>
    <t>Nat Med. 2020 Jul;26(7):1017-1032. doi: 10.1038/s41591-020-0968-3. Epub 2020 Jul 10.</t>
  </si>
  <si>
    <t>The first COVID-19 autopsy in Spain performed during the early stages of the pandemic</t>
  </si>
  <si>
    <t>COVID-19 Autopsy. Electronic address: anapat.hrc@salud.madrid.org.</t>
  </si>
  <si>
    <t>Rev Esp Patol. 2020 Jul-Sep;53(3):182-187. doi: 10.1016/j.patol.2020.05.004. Epub 2020 May 23.</t>
  </si>
  <si>
    <t>Presenting Features and Early Mortality from SARS-CoV-2 Infection in Cancer Patients during the Initial Stage of the COVID-19 Pandemic in Europe</t>
  </si>
  <si>
    <t>Pinato DJ, Lee AJX, Biello F, SeguÃ­ E, Aguilar-Company J, CarbÃ³ A, Bruna R, Bower M, Rizzo G, Benafif S, Carmona C, Chopra N, Cruz CA, D'Avanzo F, Evans JS, Galazi M, Garcia-Fructuoso I, Dalla Pria A, Newsom-Davis T, Ottaviani D, Patriarca A, Reyes R, Sharkey R, Sng CCT, Wong YNS, Ferrante D, Scotti L, Avanzi GC, Bellan M, Castello LM, Marco-HernÃ¡ndez J, MollÃ  M, Pirisi M, Ruiz-Camps I, Sainaghi PP, Gaidano G, Brunet J, Tabernero J, Prat A, Gennari A.</t>
  </si>
  <si>
    <t>Cancers (Basel). 2020 Jul 8;12(7):E1841. doi: 10.3390/cancers12071841.</t>
  </si>
  <si>
    <t>Liver injury in severe COVID-19 infection: current insights and challenges</t>
  </si>
  <si>
    <t>Ali N, Hossain K.</t>
  </si>
  <si>
    <t>Expert Rev Gastroenterol Hepatol. 2020 Jul 17:1-6. doi: 10.1080/17474124.2020.1794812. Online ahead of print.</t>
  </si>
  <si>
    <t>Fetal Transient Skin Edema in Two Pregnant Women With Coronavirus Disease 2019 (COVID-19)</t>
  </si>
  <si>
    <t>Garcia-Manau P, Garcia-Ruiz I, Rodo C, Sulleiro E, Maiz N, Catalan M, FernÃ¡ndez-Hidalgo N, Balcells J, AntÃ³n A, Carreras E, Suy A.</t>
  </si>
  <si>
    <t>Obstet Gynecol. 2020 Jul 7. doi: 10.1097/AOG.0000000000004059. Online ahead of print.</t>
  </si>
  <si>
    <t>Extra-pulmonary complications of COVID-19: a multi-system disease?</t>
  </si>
  <si>
    <t>Zheng KI, Feng G, Liu WY, Targher G, Byrne CD, Zheng MH.</t>
  </si>
  <si>
    <t>J Med Virol. 2020 Jul 10. doi: 10.1002/jmv.26294. Online ahead of print.</t>
  </si>
  <si>
    <t>Change in the Incidence of Stillbirth and Preterm Delivery During the COVID-19 Pandemic</t>
  </si>
  <si>
    <t>Khalil A, von Dadelszen P, Draycott T, Ugwumadu A, O'Brien P, Magee L.</t>
  </si>
  <si>
    <t>JAMA. 2020 Jul 10. doi: 10.1001/jama.2020.12746. Online ahead of print.</t>
  </si>
  <si>
    <t>Unlocking the lockdown of science and demystifying COVID-19: how autopsies contribute to our understanding of a deadly pandemic</t>
  </si>
  <si>
    <t>Tzankov A, Jonigk D.</t>
  </si>
  <si>
    <t>Virchows Arch. 2020 Jul 9:1-3. doi: 10.1007/s00428-020-02887-5. Online ahead of print.</t>
  </si>
  <si>
    <t>Characteristics and outcomes of BehÃ§et's syndrome patients with Coronavirus Disease 2019: a case series of 10 patients</t>
  </si>
  <si>
    <t>YurttaÅŸ B, Oztas M, Tunc A, Balkan Ä°Ä°, Tabak OF, Hamuryudan V, Seyahi E.</t>
  </si>
  <si>
    <t>Intern Emerg Med. 2020 Jul 9:1-5. doi: 10.1007/s11739-020-02427-8. Online ahead of print.</t>
  </si>
  <si>
    <t>Cerebrovascular Disease in Patients with COVID-19: A Review of the Literature and Case Series</t>
  </si>
  <si>
    <t>Reddy ST, Garg T, Shah C, Nascimento FA, Imran R, Kan P, Bowry R, Gonzales N, Barreto A, Kumar A, Volpi J, Misra V, Chiu D, Gadhia R, Savitz SI.</t>
  </si>
  <si>
    <t>Case Rep Neurol. 2020 Jun 11;12(2):199-209. doi: 10.1159/000508958. eCollection 2020 May-Aug.</t>
  </si>
  <si>
    <t>COVID-19 severity and mortality in patients with chronic lymphocytic leukemia: a joint study by ERIC, the European Research Initiative on CLL, and CLL Campus</t>
  </si>
  <si>
    <t>ScarfÃ² L, Chatzikonstantinou T, Rigolin GM, Quaresmini G, Motta M, Vitale C, Garcia-Marco JA, HernÃ¡ndez-Rivas JÃ, MirÃ¡s F, Baile M, Marquet J, Niemann CU, Reda G, Munir T, Gimeno E, Marchetti M, Quaglia FM, Varettoni M, Delgado J, Iyengar S, Janssens A, Marasca R, Ferrari A, CuÃ©llar-GarcÃ­a C, Itchaki G, Å paÄek M, De Paoli L, Laurenti L, Levin MD, Lista E, Mauro FR, Å imkoviÄ M, Van Der Spek E, Vandenberghe E, Trentin L, Wasik-Szczepanek E, Ruchlemer R, Bron D, De Paolis MR, Del Poeta G, Farina L, Foglietta M, Gentile M, Herishanu Y, Herold T, Jaksic O, Kater AP, Kersting S, Malerba L, Orsucci L, Popov VM, Sportoletti P, Yassin M, Pocali B, Barna G, Chiarenza A, Dos Santos G, Nikitin E, Andres M, Dimou M, Doubek M, Enrico A, Hakobyan Y, Kalashnikova O, Ortiz Pareja M, Papaioannou M, Rossi D, Shah N, Shrestha A, Stanca O, Stavroyianni N, Strugov V, Tam C, Zdrenghea M, Coscia M, Stamatopoulos K, Rossi G, Rambaldi A, Montserrat E, FoÃ  R, Cuneo A, Ghia P.</t>
  </si>
  <si>
    <t>Leukemia. 2020 Jul 9:1-10. doi: 10.1038/s41375-020-0959-x. Online ahead of print.</t>
  </si>
  <si>
    <t>COVID-19 as a trigger of acute chest syndrome in a pregnant woman with sickle cell anemia</t>
  </si>
  <si>
    <t>Justino CC, Campanharo FF, Augusto MN, Morais SC, Figueiredo MS.</t>
  </si>
  <si>
    <t>Hematol Transfus Cell Ther. 2020 Jun 18:S2531-1379(20)30072-9. doi: 10.1016/j.htct.2020.06.003. Online ahead of print.</t>
  </si>
  <si>
    <t>Co-infection of influenza B virus and SARS-CoV-2: A case report from Taiwan</t>
  </si>
  <si>
    <t>Huang BR, Lin YL, Wan CK, Wu JT, Hsu CY, Chiu MH, Huang CH.</t>
  </si>
  <si>
    <t>J Microbiol Immunol Infect. 2020 Jun 30:S1684-1182(20)30152-3. doi: 10.1016/j.jmii.2020.06.011. Online ahead of print.</t>
  </si>
  <si>
    <t>Molecular mechanisms of sex bias differences in COVID-19 mortality</t>
  </si>
  <si>
    <t>Li Y, Jerkic M, Slutsky AS, Zhang H.</t>
  </si>
  <si>
    <t>Version 2. Crit Care. 2020 Jul 9;24(1):405. doi: 10.1186/s13054-020-03118-8.</t>
  </si>
  <si>
    <t>Fibrinolysis Resistance: A Potential Mechanism Underlying COVID-19 Coagulopathy</t>
  </si>
  <si>
    <t>Weiss E, Roux O, Moyer JD, Paugam-Burtz C, Boudaoud L, Ajzenberg N, Faille D, de Raucourt E.</t>
  </si>
  <si>
    <t>Thromb Haemost. 2020 Jul 9. doi: 10.1055/s-0040-1713637. Online ahead of print.</t>
  </si>
  <si>
    <t>Fetal heart rate changes on the cardiotocograph trace secondary to maternal COVID-19 infection</t>
  </si>
  <si>
    <t>Gracia-Perez-Bonfils A, Martinez-Perez O, Llurba E, Chandraharan E.</t>
  </si>
  <si>
    <t>Eur J Obstet Gynecol Reprod Biol. 2020 Jul 2;252:286-293. doi: 10.1016/j.ejogrb.2020.06.049. Online ahead of print.</t>
  </si>
  <si>
    <t>Cold agglutinin disease and autoimmune hemolytic anemia with pulmonary embolism as a presentation of COVID-19 infection</t>
  </si>
  <si>
    <t>Patil NR, Herc ES, Girgis M.</t>
  </si>
  <si>
    <t>Hematol Oncol Stem Cell Ther. 2020 Jul 6:S1658-3876(20)30116-3. doi: 10.1016/j.hemonc.2020.06.005. Online ahead of print.</t>
  </si>
  <si>
    <t>SARS-CoV-2 Infection in Febrile Neonates</t>
  </si>
  <si>
    <t>Wardell H, Campbell JI, VanderPluym C, Dixit A.</t>
  </si>
  <si>
    <t>J Pediatric Infect Dis Soc. 2020 Jul 9:piaa084. doi: 10.1093/jpids/piaa084. Online ahead of print.</t>
  </si>
  <si>
    <t>Rhabdomyolysis and Acute Renal Failure in an Adolescent with COVID-19</t>
  </si>
  <si>
    <t>Samies NL, Pinninti S, James SH.</t>
  </si>
  <si>
    <t>J Pediatric Infect Dis Soc. 2020 Jul 9:piaa083. doi: 10.1093/jpids/piaa083. Online ahead of print.</t>
  </si>
  <si>
    <t>Cerebrovascular disease in patients with COVID-19: neuroimaging, histological and clinical description</t>
  </si>
  <si>
    <t>HernÃ¡ndez-FernÃ¡ndez F, Valencia HS, Barbella-Aponte RA, Collado-JimÃ©nez R, Ayo-MartÃ­n Ã“, Barrena C, Molina-Nuevo JD, GarcÃ­a-GarcÃ­a J, Lozano-SetiÃ©n E, Alcahut-Rodriguez C, MartÃ­nez-MartÃ­n Ã, SÃ¡nchez-LÃ³pez A, Segura T.</t>
  </si>
  <si>
    <t>Brain. 2020 Jul 9:awaa239. doi: 10.1093/brain/awaa239. Online ahead of print.</t>
  </si>
  <si>
    <t>Clinical characteristics of 82 cases of death from COVID-19</t>
  </si>
  <si>
    <t>Zhang B, Zhou X, Qiu Y, Song Y, Feng F, Feng J, Song Q, Jia Q, Wang J.</t>
  </si>
  <si>
    <t>PLoS One. 2020 Jul 9;15(7):e0235458. doi: 10.1371/journal.pone.0235458. eCollection 2020.</t>
  </si>
  <si>
    <t>The tragedy of COVID-19 in Brazil: 124 maternal deaths and counting</t>
  </si>
  <si>
    <t>Takemoto MLS, Menezes MO, Andreucci CB, Nakamura-Pereira M, Amorim MMR, Katz L, Knobel R.</t>
  </si>
  <si>
    <t>Int J Gynaecol Obstet. 2020 Jul 9. doi: 10.1002/ijgo.13300. Online ahead of print.</t>
  </si>
  <si>
    <t>Incidence of Stress Cardiomyopathy During the Coronavirus Disease 2019 Pandemic</t>
  </si>
  <si>
    <t>Jabri A, Kalra A, Kumar A, Alameh A, Adroja S, Bashir H, Nowacki AS, Shah R, Khubber S, Kanaa'N A, Hedrick DP, Sleik KM, Mehta N, Chung MK, Khot UN, Kapadia SR, Puri R, Reed GW.</t>
  </si>
  <si>
    <t>JAMA Netw Open. 2020 Jul 1;3(7):e2014780. doi: 10.1001/jamanetworkopen.2020.14780.</t>
  </si>
  <si>
    <t>Distribution in Place of Death for Coronavirus 2019 (COVID-19)-Related Mortality in the United States</t>
  </si>
  <si>
    <t>Chuzi S, Molsberry R, McCabe ME, Yancy CW, Ogunseitan A, Allen NB, Khan SS.</t>
  </si>
  <si>
    <t>J Am Geriatr Soc. 2020 Jul 9:10.1111/jgs.16721. doi: 10.1111/jgs.16721. Online ahead of print.</t>
  </si>
  <si>
    <t>Excess all-cause mortality during the COVID-19 pandemic in Europe - preliminary pooled estimates from the EuroMOMO network, March to April 2020</t>
  </si>
  <si>
    <t>Vestergaard LS, Nielsen J, Richter L, Schmid D, Bustos N, Braeye T, Denissov G, Veideman T, Luomala O, MÃ¶ttÃ¶nen T, Fouillet A, Caserio-SchÃ¶nemann C, An der Heiden M, Uphoff H, Lytras T, Gkolfinopoulou K, Paldy A, Domegan L, O'Donnell J, De' Donato F, Noccioli F, Hoffmann P, Velez T, England K, van Asten L, White RA, TÃ¸nnessen R, da Silva SP, Rodrigues AP, Larrauri A, Delgado-Sanz C, Farah A, Galanis I, Junker C, Perisa D, Sinnathamby M, Andrews N, O'Doherty M, Marquess DF, Kennedy S, Olsen SJ, Pebody R; ECDC Public Health Emergency Team for COVID-19, Krause TG, MÃ¸lbak K.</t>
  </si>
  <si>
    <t>Euro Surveill. 2020 Jul;25(26):2001214. doi: 10.2807/1560-7917.ES.2020.25.26.2001214.</t>
  </si>
  <si>
    <t>Hematological manifestations of COVID-19</t>
  </si>
  <si>
    <t>Mina A, van Besien K, Platanias LC.</t>
  </si>
  <si>
    <t>Leuk Lymphoma. 2020 Jul 9:1-9. doi: 10.1080/10428194.2020.1788017. Online ahead of print.</t>
  </si>
  <si>
    <t>Thrombocytopaenia in pregnancy: the importance of differential diagnosis during the COVID-19 pandemic</t>
  </si>
  <si>
    <t>Zitiello A, Grant GE, Ben Ali N, Feki A.</t>
  </si>
  <si>
    <t>J Matern Fetal Neonatal Med. 2020 Jul 8:1-3. doi: 10.1080/14767058.2020.1786527. Online ahead of print.</t>
  </si>
  <si>
    <t>Renal complications in COVID-19: a systematic review and meta-analysis</t>
  </si>
  <si>
    <t>Kunutsor SK, Laukkanen JA.</t>
  </si>
  <si>
    <t>Ann Med. 2020 Jul 10:1-9. doi: 10.1080/07853890.2020.1790643. Online ahead of print.</t>
  </si>
  <si>
    <t>Impact of a nationwide COVID-19 lockdown on acute coronary syndrome referrals</t>
  </si>
  <si>
    <t>Holy EW, Jakob P, Manka R, StÃ¤hli BE, Siegrist PT, Ruschitzka F, Templin C.</t>
  </si>
  <si>
    <t>Cardiol J. 2020 Jul 9. doi: 10.5603/CJ.a2020.0091. Online ahead of print.</t>
  </si>
  <si>
    <t>Is Guillain-BarrÃ¨ syndrome triggered by SARS-CoV-2? Case report and literature review</t>
  </si>
  <si>
    <t>Agosti E, Giorgianni A, D'Amore F, Vinacci G, Balbi S, Locatelli D.</t>
  </si>
  <si>
    <t>Neurol Sci. 2020 Jul 9:1-6. doi: 10.1007/s10072-020-04553-9. Online ahead of print.</t>
  </si>
  <si>
    <t>Neurological diseases as mortality predictive factors for patients with COVID-19: a retrospective cohort study</t>
  </si>
  <si>
    <t>Hwang JM, Kim JH, Park JS, Chang MC, Park D.</t>
  </si>
  <si>
    <t>Neurol Sci. 2020 Jul 8:1-8. doi: 10.1007/s10072-020-04541-z. Online ahead of print.</t>
  </si>
  <si>
    <t>Cardiac function in relation to myocardial injury in hospitalised patients with COVID-19</t>
  </si>
  <si>
    <t>van den Heuvel FMA, Vos JL, Koop Y, van Dijk APJ, Duijnhouwer AL, de Mast Q, van de Veerdonk FL, Bosch F, Kok B, Netea MG, Hoogerwerf J, Hoefsloot W, Tjwa ETTL, de Korte CL, van Kimmenade RRJ, Nijveldt R.</t>
  </si>
  <si>
    <t>Neth Heart J. 2020 Jul 8:1-8. doi: 10.1007/s12471-020-01458-2. Online ahead of print.</t>
  </si>
  <si>
    <t>Pulmonary pathology and COVID-19: lessons from autopsy. The experience of European Pulmonary Pathologists</t>
  </si>
  <si>
    <t>Calabrese F, Pezzuto F, Fortarezza F, Hofman P, Kern I, Panizo A, von der ThÃ¼sen J, Timofeev S, Gorkiewicz G, Lunardi F.</t>
  </si>
  <si>
    <t>Virchows Arch. 2020 Jul 9:1-14. doi: 10.1007/s00428-020-02886-6. Online ahead of print.</t>
  </si>
  <si>
    <t>Spontaneous Pneumomediastinum/Pneumothorax in Patients With COVID-19</t>
  </si>
  <si>
    <t>Eperjesiova B, Hart E, Shokr M, Sinha P, Ferguson GT.</t>
  </si>
  <si>
    <t>Cureus. 2020 Jul 3;12(7):e8996. doi: 10.7759/cureus.8996.</t>
  </si>
  <si>
    <t>Rhabdomyolysis in a Patient With Coronavirus Disease 2019</t>
  </si>
  <si>
    <t>Mukherjee A, Ghosh R, Aftab G.</t>
  </si>
  <si>
    <t>Cureus. 2020 Jul 1;12(7):e8956. doi: 10.7759/cureus.8956.</t>
  </si>
  <si>
    <t>A Fatal Case of Coronavirus Disease 2019 (COVID-19) in a Patient With Idiopathic Pulmonary Fibrosis</t>
  </si>
  <si>
    <t>Rajasurya V, Gunasekaran K, Damarla V, Kolluru A.</t>
  </si>
  <si>
    <t>Cureus. 2020 Jun 3;12(6):e8432. doi: 10.7759/cureus.8432.</t>
  </si>
  <si>
    <t>A Review of Acute Myocardial Injury in Coronavirus Disease 2019</t>
  </si>
  <si>
    <t>Cureus. 2020 Jun 3;12(6):e8426. doi: 10.7759/cureus.8426.</t>
  </si>
  <si>
    <t>Hidden risk of nosocomial transmission: a presymptomatic novel coronavirus disease-19 (COVID-19) case with ischemic stroke</t>
  </si>
  <si>
    <t>Chen W, Wang J, Cheng W, Li D, Zheng Y, Zhang J, Liu Y.</t>
  </si>
  <si>
    <t>J Thorac Dis. 2020 Jun;12(6):3442-3444. doi: 10.21037/jtd-20-1249.</t>
  </si>
  <si>
    <t>COVID-19 and vitamin D deficiency, a fatal combination?</t>
  </si>
  <si>
    <t>van der Meulen J.</t>
  </si>
  <si>
    <t>Neth J Med. 2020 Jul;78(4):218.</t>
  </si>
  <si>
    <t>Headache and impaired consciousness level associated with SARS-CoV-2 in CSF: A case report</t>
  </si>
  <si>
    <t>CebriÃ¡n J, Gonzalez-Martinez A, GarcÃ­a-Blanco MJ, Vivancos DC, Palacios EL, Reig-RosellÃ³ G, Casado-FernÃ¡ndez L, Vivancos J, Gago-Veiga AB.</t>
  </si>
  <si>
    <t>Neurology. 2020 Jul 8:10.1212/WNL.0000000000010213. doi: 10.1212/WNL.0000000000010213. Online ahead of print.</t>
  </si>
  <si>
    <t>Liver injury is independently associated with adverse clinical outcomes in patients with COVID-19</t>
  </si>
  <si>
    <t>Yip TC, Lui GC, Wong VW, Chow VC, Ho TH, Li TC, Tse YK, Hui DS, Chan HL, Wong GL.</t>
  </si>
  <si>
    <t>Gut. 2020 Jul 8:gutjnl-2020-321726. doi: 10.1136/gutjnl-2020-321726. Online ahead of print.</t>
  </si>
  <si>
    <t>Urticaria and angioedema as a prodromal cutaneous manifestation of SARS-CoV-2 (COVID-19) infection</t>
  </si>
  <si>
    <t>Hassan K.</t>
  </si>
  <si>
    <t>BMJ Case Rep. 2020 Jul 7;13(7):e236981. doi: 10.1136/bcr-2020-236981.</t>
  </si>
  <si>
    <t>Acute immune thrombocytopaenic purpura in a patient with COVID-19 and decompensated cirrhosis</t>
  </si>
  <si>
    <t>Artru F, Alberio L, Moradpour D, Stalder G.</t>
  </si>
  <si>
    <t>BMJ Case Rep. 2020 Jul 7;13(7):e236815. doi: 10.1136/bcr-2020-236815.</t>
  </si>
  <si>
    <t>Erythema nodosum as a cutaneous manifestation of COVID-19 infection</t>
  </si>
  <si>
    <t>Suter P, Mooser B, Pham Huu Thien HP.</t>
  </si>
  <si>
    <t>BMJ Case Rep. 2020 Jul 8;13(7):e236613. doi: 10.1136/bcr-2020-236613.</t>
  </si>
  <si>
    <t>Guillain-BarrÃ© syndrome associated with COVID-19 infection: a case from the UK</t>
  </si>
  <si>
    <t>Tiet MY, AlShaikh N.</t>
  </si>
  <si>
    <t>BMJ Case Rep. 2020 Jul 8;13(7):e236536. doi: 10.1136/bcr-2020-236536.</t>
  </si>
  <si>
    <t>COVID-19-related thrombotic microangiopathy in a cirrhotic patient</t>
  </si>
  <si>
    <t>Airoldi A, Perricone G, De Nicola S, Molisano C, Tarsia P, Belli LS.</t>
  </si>
  <si>
    <t>Dig Liver Dis. 2020 Jun 15:S1590-8658(20)30305-4. doi: 10.1016/j.dld.2020.06.019. Online ahead of print.</t>
  </si>
  <si>
    <t>Relapsing viral keratoconjunctivitis in COVID-19: a case report</t>
  </si>
  <si>
    <t>Guo D, Xia J, Wang Y, Zhang X, Shen Y, Tong JP.</t>
  </si>
  <si>
    <t>Version 2. Virol J. 2020 Jul 8;17(1):97. doi: 10.1186/s12985-020-01370-6.</t>
  </si>
  <si>
    <t>Severe refractory thrombocytopenia in a woman positive for coronavirus disease 2019 with lupus and antiphospholipid syndrome</t>
  </si>
  <si>
    <t>Hayden A, Vyas-Lahar A, Rella V, Rudinskaya A.</t>
  </si>
  <si>
    <t>Lupus. 2020 Jul 8:961203320940389. doi: 10.1177/0961203320940389. Online ahead of print.</t>
  </si>
  <si>
    <t>Venous thromboembolism in COVID-19: systematic review of reported risks and current guidelines</t>
  </si>
  <si>
    <t>Fontana P, Casini A, Robert-Ebadi H, Glauser F, Righini M, Blondon M.</t>
  </si>
  <si>
    <t>Swiss Med Wkly. 2020 Jun 21;150:w20301. doi: 10.4414/smw.2020.20301. eCollection 2020 Jun 15.</t>
  </si>
  <si>
    <t>OpenSAFELY: factors associated with COVID-19 death in 17 million patients</t>
  </si>
  <si>
    <t>Williamson EJ, Walker AJ, Bhaskaran K, Bacon S, Bates C, Morton CE, Curtis HJ, Mehrkar A, Evans D, Inglesby P, Cockburn J, McDonald HI, MacKenna B, Tomlinson L, Douglas IJ, Rentsch CT, Mathur R, Wong AYS, Grieve R, Harrison D, Forbes H, Schultze A, Croker R, Parry J, Hester F, Harper S, Perera R, Evans SJW, Smeeth L, Goldacre B.</t>
  </si>
  <si>
    <t>Nature. 2020 Jul 8. doi: 10.1038/s41586-020-2521-4. Online ahead of print.</t>
  </si>
  <si>
    <t>Differential mortality in COVID-19 patients from India and western countries</t>
  </si>
  <si>
    <t>Jain VK, Iyengar K, Vaish A, Vaishya R.</t>
  </si>
  <si>
    <t>Diabetes Metab Syndr. 2020 Jul 2;14(5):1037-1041. doi: 10.1016/j.dsx.2020.06.067. Online ahead of print.</t>
  </si>
  <si>
    <t>Hyperinflammatory shock related to COVID-19 in a patient presenting with multisystem inflammatory syndrome in children: First case from Iran</t>
  </si>
  <si>
    <t>Bahrami A, Vafapour M, Moazzami B, Rezaei N.</t>
  </si>
  <si>
    <t>J Paediatr Child Health. 2020 Jul 8:10.1111/jpc.15048. doi: 10.1111/jpc.15048. Online ahead of print.</t>
  </si>
  <si>
    <t>Coronavirus Disease 2019 (COVID-19) and Cardiac Injury</t>
  </si>
  <si>
    <t>Meyer P, Ghadri JR, Templin C.</t>
  </si>
  <si>
    <t>JAMA Cardiol. 2020 Jul 8. doi: 10.1001/jamacardio.2020.2453. Online ahead of print.</t>
  </si>
  <si>
    <t>Late Coronary Stent Thrombosis in a Patient With Coronavirus Disease 2019</t>
  </si>
  <si>
    <t>AntuÃ±a P, Rivero F, Del Val D, Cuesta J, Alfonso F.</t>
  </si>
  <si>
    <t>JAMA Cardiol. 2020 Jul 8:e202459. doi: 10.1001/jamacardio.2020.2459. Online ahead of print.</t>
  </si>
  <si>
    <t>Autoimmune Hemolytic Anemia in a Pediatric Patient With Severe Acute Respiratory Syndrome Coronavirus 2 Infection</t>
  </si>
  <si>
    <t>Vega HernÃ¡ndez P, Borges Rivas Y, Ortega SÃ¡nchez E, MarquÃ©s Cabrero A, Remedios Mateo L, Silvera Roig P, Infante Quintanar A, DÃ­az-Delgado PeÃ±as R, SÃ¡nchez Escudero V, GarcÃ­a-GarcÃ­a ML.</t>
  </si>
  <si>
    <t>Pediatr Infect Dis J. 2020 Jun 24. doi: 10.1097/INF.0000000000002809. Online ahead of print.</t>
  </si>
  <si>
    <t>Pediatric Inflammatory Multisystem Syndrome With Central Nervous System Involvement and Hypocomplementemia Following SARS-COV-2 Infection</t>
  </si>
  <si>
    <t>Regev T, Antebi M, Eytan D, Shachor-Meyouhas Y, Ilivitzki A, Aviel YB, Ben-Ari J.</t>
  </si>
  <si>
    <t>Pediatr Infect Dis J. 2020 Aug;39(8):e206-e207. doi: 10.1097/INF.0000000000002804.</t>
  </si>
  <si>
    <t>COVID-19 and liver injury: a meta-analysis</t>
  </si>
  <si>
    <t>Wijarnpreecha K, Ungprasert P, Panjawatanan P, Harnois DM, Zaver HB, Ahmed A, Kim D.</t>
  </si>
  <si>
    <t>Eur J Gastroenterol Hepatol. 2020 Jul 3. doi: 10.1097/MEG.0000000000001817. Online ahead of print.</t>
  </si>
  <si>
    <t>Cutaneous manifestations and considerations in COVID-19 pandemic: A systematic review</t>
  </si>
  <si>
    <t>Seirafianpour F, Sodagar S, Mohammad AP, Panahi P, Mozafarpoor S, Almasi S, Goodarzi A.</t>
  </si>
  <si>
    <t>Dermatol Ther. 2020 Jul 8:10.1111/dth.13986. doi: 10.1111/dth.13986. Online ahead of print.</t>
  </si>
  <si>
    <t>Systematic review with meta-analysis: liver manifestations and outcomes in COVID-19</t>
  </si>
  <si>
    <t>Kulkarni AV, Kumar P, Tevethia HV, Premkumar M, Arab JP, Candia R, Talukdar R, Sharma M, Qi X, Rao PN, Reddy DN.</t>
  </si>
  <si>
    <t>Aliment Pharmacol Ther. 2020 Jul 8:10.1111/apt.15916. doi: 10.1111/apt.15916. Online ahead of print.</t>
  </si>
  <si>
    <t>A viral infection explanation for Kawasaki disease in general and for COVID-19 virus-related Kawasaki disease symptoms</t>
  </si>
  <si>
    <t>Roe K.</t>
  </si>
  <si>
    <t>Inflammopharmacology. 2020 Jul 7:1-4. doi: 10.1007/s10787-020-00739-x. Online ahead of print.</t>
  </si>
  <si>
    <t>Acute coronary syndromes in developing countries during the COVID-19 pandemic</t>
  </si>
  <si>
    <t>Said K, El-Baghdady Y, Abdel-Ghany M.</t>
  </si>
  <si>
    <t>Eur Heart J. 2020 Jul 14;41(27):2518-2521. doi: 10.1093/eurheartj/ehaa507.</t>
  </si>
  <si>
    <t>Risk factors for myocardial injury and death in patients with COVID-19: insights from a cohort study with chest computed tomography</t>
  </si>
  <si>
    <t>Ferrante G, Fazzari F, Cozzi O, Maurina M, Bragato R, D'Orazio F, Torrisi C, Lanza E, Indolfi E, Donghi V, Mantovani R, Liccardo G, Voza A, Azzolini E, Balzarini L, Reimers B, Stefanini GG, Condorelli G, Monti L.</t>
  </si>
  <si>
    <t>Cardiovasc Res. 2020 Jul 8:cvaa193. doi: 10.1093/cvr/cvaa193. Online ahead of print.</t>
  </si>
  <si>
    <t>Hospital Admissions with Acute Coronary Syndromes During the COVID-19 Pandemic in German Cardiac Care Units</t>
  </si>
  <si>
    <t>Kessler T, Graf T, Hilgendorf I, Rizas K, Martens E, MÃ¼hlen CVZ, Kraemer P, Meyer-Saraei R, Neumann FJ, Bode C, Laugwitz KL, Massberg S, Schunkert H, Weil J, Kastrati A, Sager HB.</t>
  </si>
  <si>
    <t>Cardiovasc Res. 2020 Jul 8:cvaa192. doi: 10.1093/cvr/cvaa192. Online ahead of print.</t>
  </si>
  <si>
    <t>Social determinants of COVID-19 mortality at the county level</t>
  </si>
  <si>
    <t>Fielding-Miller RK, Sundaram ME, Brouwer K.</t>
  </si>
  <si>
    <t>Version 2. medRxiv. 2020 Jul 1:2020.05.03.20089698. doi: 10.1101/2020.05.03.20089698. Preprint.</t>
  </si>
  <si>
    <t>Dynamics of coagulopathy in patients with different COVID-19 severity</t>
  </si>
  <si>
    <t>Kalinskaya A, Dukhin O, Molodtsov I, Maltseva A, Sokorev D, Elizarova A, Sapozhnikova O, Glebova K, Stonogina D, Shakhidzhanov S, Nikonov E, Mazus A, Spiridonov I, Ataullakhanov F, Margolis L, Shpektor A, Vasilieva E.</t>
  </si>
  <si>
    <t>medRxiv. 2020 Jul 4:2020.07.02.20145284. doi: 10.1101/2020.07.02.20145284. Preprint.</t>
  </si>
  <si>
    <t>HIV and risk of COVID-19 death: a population cohort study from the Western Cape Province, South Africa</t>
  </si>
  <si>
    <t>Davies MA.</t>
  </si>
  <si>
    <t>Version 2. medRxiv. 2020 Jul 3:2020.07.02.20145185. doi: 10.1101/2020.07.02.20145185. Preprint.</t>
  </si>
  <si>
    <t>Haematological manifestations, mechanisms of thrombosis and anti-coagulation in COVID-19 disease: A review</t>
  </si>
  <si>
    <t>Kasinathan G, Sathar J.</t>
  </si>
  <si>
    <t>Version 2. Ann Med Surg (Lond). 2020 Jun 30;56:173-177. doi: 10.1016/j.amsu.2020.06.035. eCollection 2020 Aug.</t>
  </si>
  <si>
    <t>COVID-19 mimicking ST-elevation myocardial infarction</t>
  </si>
  <si>
    <t>Bujak K, Kazik A, WrÃ³bel M, Piegza J, Lekston A, GÄ…sior M.</t>
  </si>
  <si>
    <t>Postepy Kardiol Interwencyjnej. 2020 Jun;16(2):213-215. doi: 10.5114/aic.2020.95632. Epub 2020 May 28.</t>
  </si>
  <si>
    <t>Postinfectious brainstem encephalitis associated with SARS-CoV-2</t>
  </si>
  <si>
    <t>Khoo A, McLoughlin B, Cheema S, Weil RS, Lambert C, Manji H, Zandi MS, Morrow JM.</t>
  </si>
  <si>
    <t>J Neurol Neurosurg Psychiatry. 2020 Jul 7:jnnp-2020-323816. doi: 10.1136/jnnp-2020-323816. Online ahead of print.</t>
  </si>
  <si>
    <t>Pregnancy and COVID-19: a systematic review of maternal, obstetric and neonatal outcomes</t>
  </si>
  <si>
    <t>Trocado V, Silvestre-Machado J, Azevedo L, Miranda A, Nogueira-Silva C.</t>
  </si>
  <si>
    <t>J Matern Fetal Neonatal Med. 2020 Jul 7:1-13. doi: 10.1080/14767058.2020.1781809. Online ahead of print.</t>
  </si>
  <si>
    <t>The morbidity and mortality of COVID-19 are associated with ABO and Rh blood groups</t>
  </si>
  <si>
    <t>Ansari-Lari M, Saadat M.</t>
  </si>
  <si>
    <t>Eur J Prev Cardiol. 2020 Jul 7:2047487320939216. doi: 10.1177/2047487320939216. Online ahead of print.</t>
  </si>
  <si>
    <t>Myopericarditis, Rhabdomyolysis, and Acute Hepatic Injury: Sole Expression of a SARS-CoV-2 Infection</t>
  </si>
  <si>
    <t>Legrand F, Chong-Nguyen C, Ghanem N.</t>
  </si>
  <si>
    <t>Circ Cardiovasc Imaging. 2020 Jul;13(7):e010907. doi: 10.1161/CIRCIMAGING.120.010907. Epub 2020 Jul 8.</t>
  </si>
  <si>
    <t>Mechanisms of Stroke in Coronavirus Disease 2019</t>
  </si>
  <si>
    <t>Montalvan V, Toledo J, Nugent K.</t>
  </si>
  <si>
    <t>J Stroke. 2020 May;22(2):282-283. doi: 10.5853/jos.2020.01802. Epub 2020 May 31.</t>
  </si>
  <si>
    <t>Analysis of ACE2 Genetic Variability among Populations Highlights a Possible Link with COVID-19-Related Neurological Complications</t>
  </si>
  <si>
    <t>Strafella C, Caputo V, Termine A, Barati S, Gambardella S, Borgiani P, Caltagirone C, Novelli G, Giardina E, Cascella R.</t>
  </si>
  <si>
    <t>Genes (Basel). 2020 Jul 3;11(7):E741. doi: 10.3390/genes11070741.</t>
  </si>
  <si>
    <t>Chen J, Bai H, Liu J, Chen G, Liao Q, Yang J, Wu P, Wei J, Ma D, Chen G, Ai J, Li K.</t>
  </si>
  <si>
    <t>COVID-19 and Stroke: Casual or Causal Role?</t>
  </si>
  <si>
    <t>Saggese CE, Del Bianco C, Di Ruzza MR, Magarelli M, Gandini R, Plocco M.</t>
  </si>
  <si>
    <t>Singh S, Govindarajan R.</t>
  </si>
  <si>
    <t>Lu L, Zhong W, Bian Z, Li Z, Zhang K, Liang B, Zhong Y, Hu M, Lin L, Liu J, Lin X, Huang Y, Jiang J, Yang X, Zhang X, Huang Z.</t>
  </si>
  <si>
    <t>Marimuthu J, Kumar BS, Aravind Gandhi P.</t>
  </si>
  <si>
    <t>Dong S, Liu P, Luo Y, Cui Y, Song L, Chen Y.</t>
  </si>
  <si>
    <t>Vivanti AJ, Mattern J, Vauloup-Fellous C, Jani J, Rigonnot L, El Hachem L, Le Gouez A, Desconclois C, Ben M'Barek I, Sibiude J, Benachi A, Picone O, Cordier AG.</t>
  </si>
  <si>
    <t>Demirci Otluoglu G, Yener U, Demir MK, Yilmaz B.</t>
  </si>
  <si>
    <t>Wolfe DM, Nassar GN, Divya K, Krilov LR, Noor A.</t>
  </si>
  <si>
    <t>Pathak KP.</t>
  </si>
  <si>
    <t>Harb JG, Noureldine HA, Chedid G, Eldine MN, Abdallah DA, Chedid NF, Nour-Eldine W.</t>
  </si>
  <si>
    <t>Allez M, Denis B, Bouaziz JD, Battistella M, Zagdanski AM, Bayart J, Lazaridou I, Gatey C, Pillebout E, Chaix Baudier ML, Delaugerre C, Molina JM, Le Goff J.</t>
  </si>
  <si>
    <t>Prabhu M, Cagino K, Matthews KC, Friedlander RL, Glynn SM, Kubiak JM, Yang YJ, Zhao Z, Baergen RN, DiPace JI, Razavi AS, Skupski DW, Snyder JR, Singh HK, Kalish RB, Oxford CM, Riley LE.</t>
  </si>
  <si>
    <t>San-Juan R, Barbero P, FernÃ¡ndez-Ruiz M, LÃ³pez-Medrano F, LizasoÃ¡in M, HernÃ¡ndez-JimÃ©nez P, Silva JT, Ruiz-RuigÃ³mez M, Corbella L, RodrÃ­guez-Goncer I, Folgueira MD, Lalueza A, Batllori E, MejÃ­a I, ForcÃ©n L, Lumbreras C, GarcÃ­a-Burguillo A, Galindo A, Aguado JM.</t>
  </si>
  <si>
    <t>Mahboob S, Boppana SH, Rose NB, Beutler BD, Tabaac BJ.</t>
  </si>
  <si>
    <t>De Bernardo G, Giordano M, Zollo G, Chiatto F, Sordino D, De Santis R, Perrone S.</t>
  </si>
  <si>
    <t>Alivernini S, Cingolani A, Gessi M, Paglionico A, Pasciuto G, Tolusso B, Fantoni M, Gremese E.</t>
  </si>
  <si>
    <t>Fisher J, Monette DL, Patel KR, Kelley BP, Kennedy M.</t>
  </si>
  <si>
    <t>Bezerra RF, Franchi SM, Khader H, Castro RM, Liguori GR, da Fonseca da Silva L, Pedro da Silva J.</t>
  </si>
  <si>
    <t>Ogen Y.</t>
  </si>
  <si>
    <t>LabÃ² N, Ohnuki H, Tosato G.</t>
  </si>
  <si>
    <t>Coronavirus disease 2019 (COVID-19) pneumonia in a hemodialysis patient: A case report</t>
  </si>
  <si>
    <t>Huang L, Wang Y, Wang L, Lv Y, Liu Q.</t>
  </si>
  <si>
    <t>Medicine (Baltimore). 2020 Jul 2;99(27):e20956. doi: 10.1097/MD.0000000000020956.</t>
  </si>
  <si>
    <t>Yang Y, Zhong W, Tian Y, Xie C, Fu X, Zhou H.</t>
  </si>
  <si>
    <t>Medicine (Baltimore). 2020 Jul 2;99(27):e20913. doi: 10.1097/MD.0000000000020913.</t>
  </si>
  <si>
    <t>Kim DW, Byeon KH, Kim J, Cho KD, Lee N.</t>
  </si>
  <si>
    <t>J Korean Med Sci. 2020 Jul 6;35(26):e243. doi: 10.3346/jkms.2020.35.e243.</t>
  </si>
  <si>
    <t>Potekaev NN, Zhukova OV, Protsenko DN, Demina OM, Khlystova EA, Bogin V.</t>
  </si>
  <si>
    <t>Fasunla AJ, Ibekwe TS.</t>
  </si>
  <si>
    <t>Gulati A, Pomeranz C, Qamar Z, Thomas S, Frisch D, George G, Summer R, DeSimone J, Sundaram B.</t>
  </si>
  <si>
    <t>Paybast S, Gorji R, Mavandadi S.</t>
  </si>
  <si>
    <t>Neurologist. 2020 Jul;25(4):101-103. doi: 10.1097/NRL.0000000000000291.</t>
  </si>
  <si>
    <t>La Mura V, Artoni A, Martinelli I, Rossio R, Gualtierotti R, Ghigliazza G, Fusco S, Ierardi AM, Andrisani MC, Carrafiello G, Peyvandi F.</t>
  </si>
  <si>
    <t>Bonnet M, Craighero F, Harbaoui B.</t>
  </si>
  <si>
    <t>Tavazzi G, Corradi F, Mojoli F, Hussain A, Via G.</t>
  </si>
  <si>
    <t>Potere N, Valeriani E, Candeloro M, Tana M, Porreca E, Abbate A, Spoto S, Rutjes AWS, Di Nisio M.</t>
  </si>
  <si>
    <t>Bruni A, Garofalo E, ZuccalÃ  V, CurrÃ² G, Torti C, Navarra G, De Sarro G, Navalesi P, Longhini F, Ammendola M.</t>
  </si>
  <si>
    <t>Ma W, Li C, Zhang W, Ji Z, Li Y.</t>
  </si>
  <si>
    <t>Joshi SR.</t>
  </si>
  <si>
    <t>Pachiega J, Afonso AJDS, Sinhorin GT, Alencar BT, AraÃºjo MDSM, Longhi FG, Zanetti ADS, Espinosa OA.</t>
  </si>
  <si>
    <t>Rev Inst Med Trop Sao Paulo. 2020 Jun 29;62:e45. doi: 10.1590/S1678-9946202062045. eCollection 2020.</t>
  </si>
  <si>
    <t>Oliveira RMC, Santos DH, Olivetti BC, Takahashi JT.</t>
  </si>
  <si>
    <t>Cheng SO, Khan S, Alsafi Z.</t>
  </si>
  <si>
    <t>Joob B, Wiwanitkit V.</t>
  </si>
  <si>
    <t>Bapst T, Romano F, MÃ¼ller M, Rohr M.</t>
  </si>
  <si>
    <t>The impact of COVID-19 on ischemic stroke</t>
  </si>
  <si>
    <t>Zhai P, Ding Y, Li Y.</t>
  </si>
  <si>
    <t>Version 2. Diagn Pathol. 2020 Jun 29;15(1):78. doi: 10.1186/s13000-020-00994-0.</t>
  </si>
  <si>
    <t>Effect of the COVID-19 Pandemic on ST-Segment-Elevation Myocardial Infarction Presentations and In-Hospital Outcomes</t>
  </si>
  <si>
    <t>Wilson SJ, Connolly MJ, Elghamry Z, Cosgrove C, Firoozi S, Lim P, Sharma R, Spratt JC.</t>
  </si>
  <si>
    <t>Circ Cardiovasc Interv. 2020 Jul;13(7):e009438. doi: 10.1161/CIRCINTERVENTIONS.120.009438.</t>
  </si>
  <si>
    <t>Gnecchi M, Moretti F, Bassi EM, Leonardi S, Totaro R, Perotti L, Zuccaro V, Perlini S, Preda L, Baldanti F, Bruno R, Visconti LO.</t>
  </si>
  <si>
    <t>Alexander B, Baranchuk A.</t>
  </si>
  <si>
    <t>Levene LS, Coles B, Davies MJ, Hanif W, Zaccardi F, Khunti K.</t>
  </si>
  <si>
    <t>Rivera-Izquierdo M, Del Carmen Valero-Ubierna M, R-delAmo JL, FernÃ¡ndez-GarcÃ­a MÃ, MartÃ­nez-Diz S, Tahery-Mahmoud A, RodrÃ­guez-Camacho M, GÃ¡miz-Molina AB, Barba-Gyengo N, GÃ¡mez-Baeza P, Cabrero-RodrÃ­guez C, Guirado-Ruiz PA, MartÃ­n-Romero DT, LÃ¡inez-Ramos-Bossini AJ, SÃ¡nchez-PÃ©rez MR, Mancera-Romero J, GarcÃ­a-MartÃ­n M, MartÃ­n-delosReyes LM, MartÃ­nez-Ruiz V, Lardelli-Claret P, JimÃ©nez-MejÃ­as E.</t>
  </si>
  <si>
    <t>PLoS One. 2020 Jun 25;15(6):e0235107. doi: 10.1371/journal.pone.0235107. eCollection 2020.</t>
  </si>
  <si>
    <t>Mimenza-Alvarado AJ, Avila-Funes JA, Aguilar-Navarro SG.</t>
  </si>
  <si>
    <t>Ferraiolo A, Barra F, Kratochwila C, Paudice M, Vellone VG, Godano E, Varesano S, Noberasco G, Ferrero S, Arioni C.</t>
  </si>
  <si>
    <t>Lechien JR, Hsieh JW, Ayad T, Fakhry N, Hans S, Chiesa-Estomba CM, Saussez S.</t>
  </si>
  <si>
    <t>Bousquet G, Falgarone G, Deutsch D, Derolez S, Lopez-Sublet M, Goudot FX, Amari K, Uzunhan Y, Bouchaud O, Pamoukdjian F.</t>
  </si>
  <si>
    <t>Aging (Albany NY). 2020 Jun 23;12(12):11306-11313. doi: 10.18632/aging.103583. Epub 2020 Jun 23.</t>
  </si>
  <si>
    <t>Ruscitti P, Berardicurti O, Di Benedetto P, Cipriani P, Iagnocco A, Shoenfeld Y, Giacomelli R.</t>
  </si>
  <si>
    <t>Kawasaki-like diseases and thrombotic coagulopathy in COVID-19: delayed over-activation of the STING pathway?</t>
  </si>
  <si>
    <t>Berthelot JM, Drouet L, LiotÃ© F.</t>
  </si>
  <si>
    <t>Emerg Microbes Infect. 2020 Dec;9(1):1514-1522. doi: 10.1080/22221751.2020.1785336.</t>
  </si>
  <si>
    <t>Chilblain-like lesions during the COVID-19 pandemic: early or late sign?</t>
  </si>
  <si>
    <t>Recalcati S, Fantini F.</t>
  </si>
  <si>
    <t>Lim GB.</t>
  </si>
  <si>
    <t>Pan R, Zhang Q, Anthony SM, Zhou Y, Zou X, Cassell M, Perlman S.</t>
  </si>
  <si>
    <t>Chilblains and COVID19 infection: Causality or coincidence? How to proceed?</t>
  </si>
  <si>
    <t>Pistorius MA, Blaise S, Le Hello C; French Society for Microcirculation, Barbarot S, DrÃ©no B.</t>
  </si>
  <si>
    <t>J Med Vasc. 2020 Jul;45(4):221-223. doi: 10.1016/j.jdmv.2020.05.002. Epub 2020 May 11.</t>
  </si>
  <si>
    <t>Is the use of ACE inb/ARBs associated with higher in-hospital mortality in Covid-19 pneumonia patients?</t>
  </si>
  <si>
    <t>SelÃ§uk M, Ã‡Ä±nar T, Keskin M, Ã‡iÃ§ek V, KÄ±lÄ±Ã§ Åž, Kenan B, DoÄŸan S, Asal S, GÃ¼nay N, YÄ±ldÄ±rÄ±m E, Keskin Ãœ, Orhan AL.</t>
  </si>
  <si>
    <t>Pelayo J, Lo KB, Bhargav R, Gul F, Peterson E, DeJoy Iii R, Salacup GF, Albano J, Gopalakrishnan A, Azmaiparashvili Z, Patarroyo-Aponte G, Rangaswami J.</t>
  </si>
  <si>
    <t>Cardiorenal Med. 2020;10(4):223-231. doi: 10.1159/000509182. Epub 2020 Jun 18.</t>
  </si>
  <si>
    <t>Dong Y, Chi X, Hai H, Sun L, Zhang M, Xie WF, Chen W.</t>
  </si>
  <si>
    <t>Emerg Microbes Infect. 2020 Dec;9(1):1467-1469. doi: 10.1080/22221751.2020.1780952.</t>
  </si>
  <si>
    <t>Zhang CH, Schwartz GG.</t>
  </si>
  <si>
    <t>J Rural Health. 2020 Jun;36(3):433-445. doi: 10.1111/jrh.12476. Epub 2020 Jun 16.</t>
  </si>
  <si>
    <t>Capes A, Bailly S, Hantson P, Gerard L, Laterre PF.</t>
  </si>
  <si>
    <t>Cohen J, Vignaux O, Jacquemard F.</t>
  </si>
  <si>
    <t>Sayin I, Yazici ZM.</t>
  </si>
  <si>
    <t>Placental Pathology in COVID-19</t>
  </si>
  <si>
    <t>Aoyagi Y, Ohashi M, Funahashi R, Otaka Y, Saitoh E.</t>
  </si>
  <si>
    <t>Gabarre P, Dumas G, Dupont T, Darmon M, Azoulay E, Zafrani L.</t>
  </si>
  <si>
    <t>Payus AO, Liew Sat Lin C, Mohd Noh M, Jeffree MS, Ali RA.</t>
  </si>
  <si>
    <t>Merli M, Ageno W, Sessa F, Salvini M, Caramazza D, Mora B, Rossi A, Rovelli C, Passamonti F, Grossi P.</t>
  </si>
  <si>
    <t>Proinflammatory Cytokines in the Olfactory Mucosa Result in COVID-19 Induced Anosmia</t>
  </si>
  <si>
    <t>Torabi A, Mohammadbagheri E, Akbari Dilmaghani N, Bayat AH, Fathi M, Vakili K, Alizadeh R, Rezaeimirghaed O, Hajiesmaeili M, Ramezani M, Simani L, Aliaghaei A.</t>
  </si>
  <si>
    <t>ACS Chem Neurosci. 2020 Jul 1;11(13):1909-1913. doi: 10.1021/acschemneuro.0c00249. Epub 2020 Jun 11.</t>
  </si>
  <si>
    <t>Dell'Era V, Farri F, Garzaro G, Gatto M, Aluffi Valletti P, Garzaro M.</t>
  </si>
  <si>
    <t>Excess mortality during the Covid-19 pandemic: Early evidence from England and Wales</t>
  </si>
  <si>
    <t>Vandoros S.</t>
  </si>
  <si>
    <t>Chilblain-like lesions during the COVID-19 pandemic: should we really worry?</t>
  </si>
  <si>
    <t>Piccolo V, Neri I, Manunza F, Mazzatenta C, Bassi A.</t>
  </si>
  <si>
    <t>Chilblains-like dermatologic manifestation of COVID-19 diagnosed by serology via multidisciplinary virtual care</t>
  </si>
  <si>
    <t>Kerber AA, Soma DB, Youssef MJ.</t>
  </si>
  <si>
    <t>Patient-Reported Outcome Questionnaires for the evaluation of olfactory and gustatory dysfunctions in COVID-19</t>
  </si>
  <si>
    <t>Lechien JR, Hsieh J, Barillari MR, Cammaroto G, Hans S, Chiesa-Estomba CM, Saussez S.</t>
  </si>
  <si>
    <t>Eur Arch Otorhinolaryngol. 2020 Aug;277(8):2393-2394. doi: 10.1007/s00405-020-06083-8. Epub 2020 Jun 3.</t>
  </si>
  <si>
    <t>SierpiÅ„ski R, Pinkas J, Jankowski M, ZgliczyÅ„ski WS, Wierzba W, Gujski M, Szumowski Å.</t>
  </si>
  <si>
    <t>Are the cutaneous manifestations during or due to SARS-CoV-2 infection/COVID-19 frequent or not? Revision of possible pathophysiologic mechanisms</t>
  </si>
  <si>
    <t>Criado PR, Abdalla BMZ, de Assis IC, van Blarcum de Graaff Mello C, Caputo GC, Vieira IC.</t>
  </si>
  <si>
    <t>Clinical characteristics, outcomes, and risk factors for mortality in patients with cancer and COVID-19 in Hubei, China: a multicentre, retrospective, cohort study</t>
  </si>
  <si>
    <t>Yang K, Sheng Y, Huang C, Jin Y, Xiong N, Jiang K, Lu H, Liu J, Yang J, Dong Y, Pan D, Shu C, Li J, Wei J, Huang Y, Peng L, Wu M, Zhang R, Wu B, Li Y, Cai L, Li G, Zhang T, Wu G.</t>
  </si>
  <si>
    <t>What do differences in case fatality ratios between children and adults tell us about COVID-19?</t>
  </si>
  <si>
    <t>Midulla F, Cristiani L, Mancino E.</t>
  </si>
  <si>
    <t>Eur Respir J. 2020 Jul 9;56(1):2001852. doi: 10.1183/13993003.01852-2020. Print 2020 Jul.</t>
  </si>
  <si>
    <t>Delirium in COVID-19: A case series and exploration of potential mechanisms for central nervous system involvement</t>
  </si>
  <si>
    <t>Beach SR, Praschan NC, Hogan C, Dotson S, Merideth F, Kontos N, Fricchione GL, Smith FA.</t>
  </si>
  <si>
    <t>The unleashing of the immune system in COVID-19 and sepsis: the calm before the storm?</t>
  </si>
  <si>
    <t>Bellinvia S, Edwards CJ, Schisano M, Banfi P, Fallico M, Murabito P.</t>
  </si>
  <si>
    <t>Inflamm Res. 2020 Aug;69(8):757-763. doi: 10.1007/s00011-020-01366-6. Epub 2020 May 28.</t>
  </si>
  <si>
    <t>Chiotos K, Bassiri H, Behrens EM, Blatz AM, Chang J, Diorio C, Fitzgerald JC, Topjian A, John ARO.</t>
  </si>
  <si>
    <t>Autoimmune thrombotic thrombocytopenic purpura (TTP) associated with COVID-19</t>
  </si>
  <si>
    <t>Albiol N, Awol R, Martino R.</t>
  </si>
  <si>
    <t>Baseline characteristics and outcomes of patients with COVID-19 admitted to intensive care units in Vancouver, Canada: a case series</t>
  </si>
  <si>
    <t>Mitra AR, Fergusson NA, Lloyd-Smith E, Wormsbecker A, Foster D, Karpov A, Crowe S, Haljan G, Chittock DR, Kanji HD, Sekhon MS, Griesdale DEG.</t>
  </si>
  <si>
    <t>Anosmia and dysgeusia associated with SARS-CoV-2 infection: an age-matched case-control study</t>
  </si>
  <si>
    <t>Carignan A, Valiquette L, Grenier C, Musonera JB, Nkengurutse D, Marcil-HÃ©guy A, Vettese K, Marcoux D, Valiquette C, Xiong WT, Fortier PH, GÃ©nÃ©reux M, PÃ©pin J.</t>
  </si>
  <si>
    <t>Complications and outcomes of SARS-CoV-2 in pregnancy: where and what is the evidence?</t>
  </si>
  <si>
    <t>Teles Abrao Trad A, Ibirogba ER, Elrefaei A, Narang K, Tonni G, Picone O, Suy A, Carreras Moratonas E, Kilby MD, Ruano R.</t>
  </si>
  <si>
    <t>Molecular Detection of SARS-CoV-2 Infection in FFPE Samples and Histopathologic Findings in Fatal SARS-CoV-2 Cases</t>
  </si>
  <si>
    <t>Sekulic M, Harper H, Nezami BG, Shen DL, Sekulic SP, Koeth AT, Harding CV, Gilmore H, Sadri N.</t>
  </si>
  <si>
    <t>The contribution of diabetic micro-angiopathy to adverse outcomes in COVID-19</t>
  </si>
  <si>
    <t>Whyte MB, Vas P, Heiss C, Feher MD.</t>
  </si>
  <si>
    <t>Marked Up-Regulation of ACE2 in Hearts of Patients With Obstructive Hypertrophic Cardiomyopathy: Implications for SARS-CoV-2-Mediated COVID-19</t>
  </si>
  <si>
    <t>Bos JM, Hebl VB, Oberg AL, Sun Z, Herman DS, Teekakirikul P, Seidman JG, Seidman CE, Dos Remedios CG, Maleszewski JJ, Schaff HV, Dearani JA, Noseworthy PA, Friedman PA, Ommen SR, Brozovich FV, Ackerman MJ.</t>
  </si>
  <si>
    <t>Mayo Clin Proc. 2020 Jul;95(7):1354-1368. doi: 10.1016/j.mayocp.2020.04.028. Epub 2020 Apr 28.</t>
  </si>
  <si>
    <t>Pediatric COVID-19-associated rhabdomyolysis: a case report</t>
  </si>
  <si>
    <t>Gefen AM, Palumbo N, Nathan SK, Singer PS, Castellanos-Reyes LJ, Sethna CB.</t>
  </si>
  <si>
    <t>Fatal SARS-CoV-2 coinfection in course of EBV-associated lymphoproliferative disease</t>
  </si>
  <si>
    <t>Roncati L, Lusenti B, Nasillo V, Manenti A.</t>
  </si>
  <si>
    <t>30-day mortality in patients hospitalized with COVID-19 during the first wave of the Italian epidemic: A prospective cohort study</t>
  </si>
  <si>
    <t>Giacomelli A, Ridolfo AL, Milazzo L, Oreni L, Bernacchia D, Siano M, Bonazzetti C, Covizzi A, Schiuma M, Passerini M, Piscaglia M, Coen M, Gubertini G, Rizzardini G, Cogliati C, Brambilla AM, Colombo R, Castelli A, Rech R, Riva A, Torre A, Meroni L, Rusconi S, Antinori S, Galli M.</t>
  </si>
  <si>
    <t>Erythema multiforme-like lesions in children and COVID-19</t>
  </si>
  <si>
    <t>Torrelo A, Andina D, Santonja C, Noguera-Morel L, Bascuas-Arribas M, Gaitero-TristÃ¡n J, Alonso-Cadenas JA, Escalada-Pellitero S, HernÃ¡ndez-MartÃ­n Ã, de la Torre-Espi M, Colmenero I.</t>
  </si>
  <si>
    <t>Deza Leon MP, Redzepi A, McGrath E, Abdel-Haq N, Shawaqfeh A, Sethuraman U, Tilford B, Chopra T, Arora H, Ang J, Asmar B.</t>
  </si>
  <si>
    <t>Precit MR, Yee R, Anand V, Mongkolrattanothai K, Pandey U, Dien Bard J.</t>
  </si>
  <si>
    <t>Evolution of severe acute respiratory syndrome coronavirus 2 RNA test results in a patient with fatal coronavirus disease 2019: a case report</t>
  </si>
  <si>
    <t>Shao C, Liu H, Meng L, Sun L, Wang Y, Yue Z, Kong H, Li H, Weng H, Lv F, Jin R.</t>
  </si>
  <si>
    <t>Hum Pathol. 2020 Jul;101:82-88. doi: 10.1016/j.humpath.2020.04.015. Epub 2020 May 11.</t>
  </si>
  <si>
    <t>Pulmonary Vascular Endothelialitis, Thrombosis, and Angiogenesis in Covid-19</t>
  </si>
  <si>
    <t>Ackermann M, Verleden SE, Kuehnel M, Haverich A, Welte T, Laenger F, Vanstapel A, Werlein C, Stark H, Tzankov A, Li WW, Li VW, Mentzer SJ, Jonigk D.</t>
  </si>
  <si>
    <t>Objective olfactory evaluation of self-reported loss of smell in a case series of 86 COVID-19 patients</t>
  </si>
  <si>
    <t>Lechien JR, Cabaraux P, Chiesa-Estomba CM, Khalife M, Hans S, Calvo-Henriquez C, Martiny D, Journe F, Sowerby L, Saussez S.</t>
  </si>
  <si>
    <t>Head Neck. 2020 Jul;42(7):1583-1590. doi: 10.1002/hed.26279. Epub 2020 May 21.</t>
  </si>
  <si>
    <t>Olfactory and gustatory function impairment in COVID-19 patients: Italian objective multicenter-study</t>
  </si>
  <si>
    <t>Vaira LA, Hopkins C, Salzano G, Petrocelli M, Melis A, Cucurullo M, Ferrari M, Gagliardini L, Pipolo C, Deiana G, Fiore V, De Vito A, Turra N, Canu S, Maglio A, Serra A, Bussu F, Madeddu G, Babudieri S, Giuseppe Fois A, Pirina P, Salzano FA, De Riu P, Biglioli F, De Riu G.</t>
  </si>
  <si>
    <t>Gustatory dysfunctions in COVID-19 patients: possible involvement of taste renin-angiotensin system (RAS)</t>
  </si>
  <si>
    <t>Bigiani A.</t>
  </si>
  <si>
    <t>Eur Arch Otorhinolaryngol. 2020 Aug;277(8):2395. doi: 10.1007/s00405-020-06054-z. Epub 2020 May 20.</t>
  </si>
  <si>
    <t>Elevated N-terminal pro-brain natriuretic peptide is associated with increased mortality in patients with COVID-19: systematic review and meta-analysis</t>
  </si>
  <si>
    <t>Pranata R, Huang I, Lukito AA, Raharjo SB.</t>
  </si>
  <si>
    <t>Nitrous oxide inhalant abuse and massive pulmonary embolism in COVID-19</t>
  </si>
  <si>
    <t>Molina MF, Al Saud AA, Al Mulhim AA, Liteplo AS, Shokoohi H.</t>
  </si>
  <si>
    <t>A special symptom of olfactory dysfunction in coronavirus disease 2019: report of three cases</t>
  </si>
  <si>
    <t>Chen C, Chen M, Cheng C, Chi Y, Hu Z, Liu Y, Huang S, Lv Y, Liang C, Jiao D, Yi Y, Zhang X, Sun W, Wei H.</t>
  </si>
  <si>
    <t>Olfactory Dysfunction and Sinonasal Symptomatology in COVID-19: Prevalence, Severity, Timing, and Associated Characteristics</t>
  </si>
  <si>
    <t>Speth MM, Singer-Cornelius T, Oberle M, Gengler I, Brockmeier SJ, Sedaghat AR.</t>
  </si>
  <si>
    <t>Aggregate Prevalence of Chemosensory and Sinonasal Dysfunction in SARS-CoV-2 and Related Coronaviruses</t>
  </si>
  <si>
    <t>Lehrich BM, Goshtasbi K, Raad RA, Ganti A, Papagiannopoulos P, Tajudeen BA, Kuan EC.</t>
  </si>
  <si>
    <t>Zhang X, Yu J, Pan LY, Jiang HY.</t>
  </si>
  <si>
    <t>First COVID-19 maternal mortality in the UK associated with thrombotic complications</t>
  </si>
  <si>
    <t>Ahmed I, Azhar A, Eltaweel N, Tan BK.</t>
  </si>
  <si>
    <t>COVID-19 virus may have neuroinvasive potential and cause neurological complications: a perspective review</t>
  </si>
  <si>
    <t>Sepehrinezhad A, Shahbazi A, Negah SS.</t>
  </si>
  <si>
    <t>Risk of severe illness from COVID-19 in patients with metabolic dysfunction-associated fatty liver disease and increased fibrosis scores</t>
  </si>
  <si>
    <t>Targher G, Mantovani A, Byrne CD, Wang XB, Yan HD, Sun QF, Pan KH, Zheng KI, Chen YP, Eslam M, George J, Zheng MH.</t>
  </si>
  <si>
    <t>Weakness and elevated creatinine kinase as the initial presentation of coronavirus disease 2019 (COVID-19)</t>
  </si>
  <si>
    <t>Chan KH, Farouji I, Abu Hanoud A, Slim J.</t>
  </si>
  <si>
    <t>Motta I, Centis R, D'Ambrosio L, GarcÃ­a-GarcÃ­a JM, Goletti D, Gualano G, Lipani F, Palmieri F, SÃ¡nchez-MontalvÃ¡ A, Pontali E, Sotgiu G, Spanevello A, Stochino C, Tabernero E, Tadolini M, van den Boom M, Villa S, Visca D, Migliori GB.</t>
  </si>
  <si>
    <t>Ni W, Yang X, Liu J, Bao J, Li R, Xu Y, Guo W, Hu Y, Gao Z.</t>
  </si>
  <si>
    <t>Feld L, Belfer J, Kabra R, Goenka P, Rai S, Moriarty S, Barone S.</t>
  </si>
  <si>
    <t>Re: Novel Coronavirus COVID-19 in late pregnancy: Outcomes of first nine cases in an inner city London hospital</t>
  </si>
  <si>
    <t>Govind A, Essien S, Karthikeyan A, Fakokunde A, Janga D, Yoong W, Nakhosteen A.</t>
  </si>
  <si>
    <t>Eur J Obstet Gynecol Reprod Biol. 2020 Aug;251:272-274. doi: 10.1016/j.ejogrb.2020.05.004. Epub 2020 May 7.</t>
  </si>
  <si>
    <t>First ultrastructural autoptic findings of SARS -Cov-2 in olfactory pathways and brainstem</t>
  </si>
  <si>
    <t>Bulfamante G, Chiumello D, Canevini MP, Priori A, Mazzanti M, Centanni S, Felisati G.</t>
  </si>
  <si>
    <t>Minerva Anestesiol. 2020 Jun;86(6):678-679. doi: 10.23736/S0375-9393.20.14772-2. Epub 2020 May 13.</t>
  </si>
  <si>
    <t>Clustered cases of acral perniosis: Clinical features, histopathology, and relationship to COVID-19</t>
  </si>
  <si>
    <t>Cordoro KM, Reynolds SD, Wattier R, McCalmont TH.</t>
  </si>
  <si>
    <t>Pediatr Dermatol. 2020 May;37(3):419-423. doi: 10.1111/pde.14227.</t>
  </si>
  <si>
    <t>Coronavirus Disease 2019 and the Cerebrovascular-Cardiovascular Systems: What Do We Know So Far?</t>
  </si>
  <si>
    <t>Larson AS, Savastano L, Kadirvel R, Kallmes DF, Hassan AE, Brinjikji W.</t>
  </si>
  <si>
    <t>J Am Heart Assoc. 2020 Jul 7;9(13):e016793. doi: 10.1161/JAHA.120.016793. Epub 2020 May 12.</t>
  </si>
  <si>
    <t>Chilblains in children in the setting of COVID-19 pandemic</t>
  </si>
  <si>
    <t>Pediatr Dermatol. 2020 May;37(3):406-411. doi: 10.1111/pde.14215. Epub 2020 May 22.</t>
  </si>
  <si>
    <t>A Postpartum Death Due to Coronavirus Disease 2019 (COVID-19) in the United States</t>
  </si>
  <si>
    <t>Vallejo V, Ilagan JG.</t>
  </si>
  <si>
    <t>Obstet Gynecol. 2020 Jul;136(1):52-55. doi: 10.1097/AOG.0000000000003950.</t>
  </si>
  <si>
    <t>Clinical Characteristics of Patients With Coronavirus Disease 2019 in Japan: A Single-Center Case Series</t>
  </si>
  <si>
    <t>Kobayashi KI, Kaki T, Mizuno S, Kubo K, Komiya N, Otsu S.</t>
  </si>
  <si>
    <t>J Infect Dis. 2020 Jun 29;222(2):194-197. doi: 10.1093/infdis/jiaa244.</t>
  </si>
  <si>
    <t>Evidence for and against vertical transmission for severe acute respiratory syndrome coronavirus 2</t>
  </si>
  <si>
    <t>Lamouroux A, Attie-Bitach T, Martinovic J, Leruez-Ville M, Ville Y.</t>
  </si>
  <si>
    <t>Am J Obstet Gynecol. 2020 Jul;223(1):91.e1-91.e4. doi: 10.1016/j.ajog.2020.04.039. Epub 2020 May 4.</t>
  </si>
  <si>
    <t>Chilblain-like lesions in children following suspected COVID-19 infection</t>
  </si>
  <si>
    <t>Colonna C, Monzani NA, Rocchi A, Gianotti R, Boggio F, Gelmetti C.</t>
  </si>
  <si>
    <t>Pediatr Dermatol. 2020 May;37(3):437-440. doi: 10.1111/pde.14210. Epub 2020 Jun 1.</t>
  </si>
  <si>
    <t>Acute Parotitis: A Possible Precocious Clinical Manifestation of SARS-CoV-2 Infection?</t>
  </si>
  <si>
    <t>Capaccio P, Pignataro L, Corbellino M, Popescu-Dutruit S, Torretta S.</t>
  </si>
  <si>
    <t>Tong JY, Wong A, Zhu D, Fastenberg JH, Tham T.</t>
  </si>
  <si>
    <t>Early Neonatal SARS-CoV-2 Infection Manifesting With Hypoxemia Requiring Respiratory Support</t>
  </si>
  <si>
    <t>Sinelli M, Paterlini G, Citterio M, Di Marco A, Fedeli T, Ventura ML.</t>
  </si>
  <si>
    <t>Pediatrics. 2020 Jul;146(1):e20201121. doi: 10.1542/peds.2020-1121. Epub 2020 May 4.</t>
  </si>
  <si>
    <t>Severe Pediatric COVID-19 Presenting With Respiratory Failure and Severe Thrombocytopenia</t>
  </si>
  <si>
    <t>Patel PA, Chandrakasan S, Mickells GE, Yildirim I, Kao CM, Bennett CM.</t>
  </si>
  <si>
    <t>Pediatrics. 2020 Jul;146(1):e20201437. doi: 10.1542/peds.2020-1437. Epub 2020 May 4.</t>
  </si>
  <si>
    <t>Acute Kidney Injury in COVID-19: Emerging Evidence of a Distinct Pathophysiology</t>
  </si>
  <si>
    <t>Batlle D, Soler MJ, Sparks MA, Hiremath S, South AM, Welling PA, Swaminathan S; COVID-19 and ACE2 in Cardiovascular, Lung, and Kidney Working Group.</t>
  </si>
  <si>
    <t>J Am Soc Nephrol. 2020 Jul;31(7):1380-1383. doi: 10.1681/ASN.2020040419. Epub 2020 May 4.</t>
  </si>
  <si>
    <t>Garavello W, Galluzzi F.</t>
  </si>
  <si>
    <t>Olfactory Dysfunction: A Highly Prevalent Symptom of COVID-19 With Public Health Significance</t>
  </si>
  <si>
    <t>Sedaghat AR, Gengler I, Speth MM.</t>
  </si>
  <si>
    <t>Otolaryngol Head Neck Surg. 2020 Jul;163(1):12-15. doi: 10.1177/0194599820926464. Epub 2020 May 5.</t>
  </si>
  <si>
    <t>COVID-19 myopericarditis: It should be kept in mind in today's conditions</t>
  </si>
  <si>
    <t>Cizgici AY, Zencirkiran Agus H, Yildiz M.</t>
  </si>
  <si>
    <t>Am J Emerg Med. 2020 Jul;38(7):1547.e5-1547.e6. doi: 10.1016/j.ajem.2020.04.080. Epub 2020 Apr 28.</t>
  </si>
  <si>
    <t>Maternal death due to COVID-19</t>
  </si>
  <si>
    <t>Hantoushzadeh S, Shamshirsaz AA, Aleyasin A, Seferovic MD, Aski SK, Arian SE, Pooransari P, Ghotbizadeh F, Aalipour S, Soleimani Z, Naemi M, Molaei B, Ahangari R, Salehi M, Oskoei AD, Pirozan P, Darkhaneh RF, Laki MG, Farani AK, Atrak S, Miri MM, Kouchek M, Shojaei S, Hadavand F, Keikha F, Hosseini MS, Borna S, Ariana S, Shariat M, Fatemi A, Nouri B, Nekooghadam SM, Aagaard K.</t>
  </si>
  <si>
    <t>Am J Obstet Gynecol. 2020 Jul;223(1):109.e1-109.e16. doi: 10.1016/j.ajog.2020.04.030. Epub 2020 Apr 28.</t>
  </si>
  <si>
    <t>Buonsenso D, Costa S, Sanguinetti M, Cattani P, Posteraro B, Marchetti S, Carducci B, Lanzone A, Tamburrini E, Vento G, Valentini P.</t>
  </si>
  <si>
    <t>Am J Perinatol. 2020 Jun;37(8):869-872. doi: 10.1055/s-0040-1710541. Epub 2020 May 2.</t>
  </si>
  <si>
    <t>Yildirim AI, Karaagac AT.</t>
  </si>
  <si>
    <t>Case Fatality Rate of Cancer Patients with COVID-19 in a New York Hospital System</t>
  </si>
  <si>
    <t>Mehta V, Goel S, Kabarriti R, Cole D, Goldfinger M, Acuna-Villaorduna A, Pradhan K, Thota R, Reissman S, Sparano JA, Gartrell BA, Smith RV, Ohri N, Garg M, Racine AD, Kalnicki S, Perez-Soler R, Halmos B, Verma A.</t>
  </si>
  <si>
    <t>Version 2. Cancer Discov. 2020 Jul;10(7):935-941. doi: 10.1158/2159-8290.CD-20-0516. Epub 2020 May 1.</t>
  </si>
  <si>
    <t>Validation of a self-administered olfactory and gustatory test for the remotely evaluation of COVID-19 patients in home quarantine</t>
  </si>
  <si>
    <t>Vaira LA, Salzano G, Petrocelli M, Deiana G, Salzano FA, De Riu G.</t>
  </si>
  <si>
    <t>Head Neck. 2020 Jul;42(7):1570-1576. doi: 10.1002/hed.26228. Epub 2020 May 9.</t>
  </si>
  <si>
    <t>Covid-19 in Immune-Mediated Inflammatory Diseases - Case Series from New York</t>
  </si>
  <si>
    <t>Haberman R, Axelrad J, Chen A, Castillo R, Yan D, Izmirly P, Neimann A, Adhikari S, Hudesman D, Scher JU.</t>
  </si>
  <si>
    <t>N Engl J Med. 2020 Jul 2;383(1):85-88. doi: 10.1056/NEJMc2009567. Epub 2020 Apr 29.</t>
  </si>
  <si>
    <t>Classification of the cutaneous manifestations of COVID-19: a rapid prospective nationwide consensus study in Spain with 375 cases</t>
  </si>
  <si>
    <t>Br J Dermatol. 2020 Jul;183(1):71-77. doi: 10.1111/bjd.19163. Epub 2020 Jun 10.</t>
  </si>
  <si>
    <t>COVID-19 pandemic: is a gender-defined dosage effect responsible for the high mortality rate among males?</t>
  </si>
  <si>
    <t>de Groot NG, Bontrop RE.</t>
  </si>
  <si>
    <t>Immunogenetics. 2020 Jul;72(5):275-277. doi: 10.1007/s00251-020-01165-7.</t>
  </si>
  <si>
    <t>COVID-19 Anosmia Reporting Tool: Initial Findings</t>
  </si>
  <si>
    <t>Kaye R, Chang CWD, Kazahaya K, Brereton J, Denneny JC 3rd.</t>
  </si>
  <si>
    <t>Otolaryngol Head Neck Surg. 2020 Jul;163(1):132-134. doi: 10.1177/0194599820922992. Epub 2020 Apr 28.</t>
  </si>
  <si>
    <t>Coronavirus disease 2019 in pregnant women: a report based on 116 cases</t>
  </si>
  <si>
    <t>Yan J, Guo J, Fan C, Juan J, Yu X, Li J, Feng L, Li C, Chen H, Qiao Y, Lei D, Wang C, Xiong G, Xiao F, He W, Pang Q, Hu X, Wang S, Chen D, Zhang Y, Poon LC, Yang H.</t>
  </si>
  <si>
    <t>Am J Obstet Gynecol. 2020 Jul;223(1):111.e1-111.e14. doi: 10.1016/j.ajog.2020.04.014. Epub 2020 Apr 23.</t>
  </si>
  <si>
    <t>Guillain-BarrÃ© syndrome following COVID-19: new infection, old complication?</t>
  </si>
  <si>
    <t>Padroni M, Mastrangelo V, Asioli GM, Pavolucci L, Abu-Rumeileh S, Piscaglia MG, Querzani P, Callegarini C, Foschi M.</t>
  </si>
  <si>
    <t>J Neurol. 2020 Jul;267(7):1877-1879. doi: 10.1007/s00415-020-09849-6. Epub 2020 Apr 24.</t>
  </si>
  <si>
    <t>Severe Acute Respiratory Syndrome Coronavirus 2 (SARS-CoV-2) Vertical Transmission in Neonates Born to Mothers With Coronavirus Disease 2019 (COVID-19) Pneumonia</t>
  </si>
  <si>
    <t>Hu X, Gao J, Luo X, Feng L, Liu W, Chen J, Benachi A, De Luca D, Chen L.</t>
  </si>
  <si>
    <t>Obstet Gynecol. 2020 Jul;136(1):65-67. doi: 10.1097/AOG.0000000000003926.</t>
  </si>
  <si>
    <t>15-day mortality and associated risk factors for hospitalized patients with COVID-19 in Wuhan, China: an ambispective observational cohort study</t>
  </si>
  <si>
    <t>Wang K, Zhang Z, Yu M, Tao Y, Xie M.</t>
  </si>
  <si>
    <t>Intensive Care Med. 2020 Jul;46(7):1472-1474. doi: 10.1007/s00134-020-06047-w. Epub 2020 Apr 23.</t>
  </si>
  <si>
    <t>Cardiovascular complications in COVID-19</t>
  </si>
  <si>
    <t>Long B, Brady WJ, Koyfman A, Gottlieb M.</t>
  </si>
  <si>
    <t>Am J Emerg Med. 2020 Jul;38(7):1504-1507. doi: 10.1016/j.ajem.2020.04.048. Epub 2020 Apr 18.</t>
  </si>
  <si>
    <t>Varicella-like exanthem associated with COVID-19 in an 8-year-old girl: A diagnostic clue?</t>
  </si>
  <si>
    <t>Genovese G, Colonna C, Marzano AV.</t>
  </si>
  <si>
    <t>Pediatr Dermatol. 2020 May;37(3):435-436. doi: 10.1111/pde.14201. Epub 2020 May 19.</t>
  </si>
  <si>
    <t>COVID-19 pneumonia with hemoptysis: Acute segmental pulmonary emboli associated with novel coronavirus infection</t>
  </si>
  <si>
    <t>Casey K, Iteen A, Nicolini R, Auten J.</t>
  </si>
  <si>
    <t>Am J Emerg Med. 2020 Jul;38(7):1544.e1-1544.e3. doi: 10.1016/j.ajem.2020.04.011. Epub 2020 Apr 8.</t>
  </si>
  <si>
    <t>Della Gatta AN, Rizzo R, Pilu G, Simonazzi G.</t>
  </si>
  <si>
    <t>Alzamora MC, Paredes T, Caceres D, Webb CM, Valdez LM, La Rosa M.</t>
  </si>
  <si>
    <t>Am J Perinatol. 2020 Jun;37(8):861-865. doi: 10.1055/s-0040-1710050. Epub 2020 Apr 18.</t>
  </si>
  <si>
    <t>Risk Factors of Fatal Outcome in Hospitalized Subjects With Coronavirus Disease 2019Â From a Nationwide Analysis in China</t>
  </si>
  <si>
    <t>Chen R, Liang W, Jiang M, Guan W, Zhan C, Wang T, Tang C, Sang L, Liu J, Ni Z, Hu Y, Liu L, Shan H, Lei C, Peng Y, Wei L, Liu Y, Hu Y, Peng P, Wang J, Liu J, Chen Z, Li G, Zheng Z, Qiu S, Luo J, Ye C, Zhu S, Liu X, Cheng L, Ye F, Zheng J, Zhang N, Li Y, He J, Li S, Zhong N; Medical Treatment Expert Group for COVID-19.</t>
  </si>
  <si>
    <t>Chest. 2020 Jul;158(1):97-105. doi: 10.1016/j.chest.2020.04.010. Epub 2020 Apr 15.</t>
  </si>
  <si>
    <t>COVID-19 and acute coagulopathy in pregnancy</t>
  </si>
  <si>
    <t>Vlachodimitropoulou Koumoutsea E, Vivanti AJ, Shehata N, Benachi A, Le Gouez A, Desconclois C, Whittle W, Snelgrove J, Malinowski AK.</t>
  </si>
  <si>
    <t>J Thromb Haemost. 2020 Jul;18(7):1648-1652. doi: 10.1111/jth.14856. Epub 2020 May 26.</t>
  </si>
  <si>
    <t>Connors JM, Levy JH.</t>
  </si>
  <si>
    <t>Hypercoagulability of COVID-19 patients in intensive care unit: A report of thromboelastography findings and other parameters of hemostasis</t>
  </si>
  <si>
    <t>Panigada M, Bottino N, Tagliabue P, Grasselli G, Novembrino C, Chantarangkul V, Pesenti A, Peyvandi F, Tripodi A.</t>
  </si>
  <si>
    <t>J Thromb Haemost. 2020 Jul;18(7):1738-1742. doi: 10.1111/jth.14850. Epub 2020 Jun 24.</t>
  </si>
  <si>
    <t>Risk factors for severity and mortality in adult COVID-19 inpatients in Wuhan</t>
  </si>
  <si>
    <t>Li X, Xu S, Yu M, Wang K, Tao Y, Zhou Y, Shi J, Zhou M, Wu B, Yang Z, Zhang C, Yue J, Zhang Z, Renz H, Liu X, Xie J, Xie M, Zhao J.</t>
  </si>
  <si>
    <t>J Allergy Clin Immunol. 2020 Jul;146(1):110-118. doi: 10.1016/j.jaci.2020.04.006. Epub 2020 Apr 12.</t>
  </si>
  <si>
    <t>On the Alert for Cytokine Storm: Immunopathology in COVID-19</t>
  </si>
  <si>
    <t>Henderson LA, Canna SW, Schulert GS, Volpi S, Lee PY, Kernan KF, Caricchio R, Mahmud S, Hazen MM, Halyabar O, Hoyt KJ, Han J, Grom AA, Gattorno M, Ravelli A, De Benedetti F, Behrens EM, Cron RQ, Nigrovic PA.</t>
  </si>
  <si>
    <t>Arthritis Rheumatol. 2020 Jul;72(7):1059-1063. doi: 10.1002/art.41285. Epub 2020 May 10.</t>
  </si>
  <si>
    <t>Olfactory and gustatory dysfunctions as a clinical presentation of mild-to-moderate forms of the coronavirus disease (COVID-19): a multicenter European study</t>
  </si>
  <si>
    <t>Lechien JR, Chiesa-Estomba CM, De Siati DR, Horoi M, Le Bon SD, Rodriguez A, Dequanter D, Blecic S, El Afia F, Distinguin L, Chekkoury-Idrissi Y, Hans S, Delgado IL, Calvo-Henriquez C, Lavigne P, Falanga C, Barillari MR, Cammaroto G, Khalife M, Leich P, Souchay C, Rossi C, Journe F, Hsieh J, Edjlali M, Carlier R, Ris L, Lovato A, De Filippis C, Coppee F, Fakhry N, Ayad T, Saussez S.</t>
  </si>
  <si>
    <t>Eur Arch Otorhinolaryngol. 2020 Aug;277(8):2251-2261. doi: 10.1007/s00405-020-05965-1. Epub 2020 Apr 6.</t>
  </si>
  <si>
    <t>Estimating case fatality rates of COVID-19</t>
  </si>
  <si>
    <t>Kim DD, Goel A.</t>
  </si>
  <si>
    <t>Lancet Infect Dis. 2020 Jul;20(7):773-774. doi: 10.1016/S1473-3099(20)30234-6. Epub 2020 Mar 31.</t>
  </si>
  <si>
    <t>SARS Cov-2 infection in a renal-transplanted patient: A case report</t>
  </si>
  <si>
    <t>Seminari E, Colaneri M, Sambo M, Gallazzi I, Di Matteo A, Roda S, Bruno R; COVID19 IRCCS San Matteo Pavia Task Force.</t>
  </si>
  <si>
    <t>Am J Transplant. 2020 Jul;20(7):1882-1884. doi: 10.1111/ajt.15902. Epub 2020 May 10.</t>
  </si>
  <si>
    <t>The many estimates of the COVID-19 case fatality rate</t>
  </si>
  <si>
    <t>Rajgor DD, Lee MH, Archuleta S, Bagdasarian N, Quek SC.</t>
  </si>
  <si>
    <t>Lancet Infect Dis. 2020 Jul;20(7):776-777. doi: 10.1016/S1473-3099(20)30244-9. Epub 2020 Mar 27.</t>
  </si>
  <si>
    <t>Real estimates of mortality following COVID-19 infection</t>
  </si>
  <si>
    <t>Baud D, Qi X, Nielsen-Saines K, Musso D, Pomar L, Favre G.</t>
  </si>
  <si>
    <t>Lancet Infect Dis. 2020 Jul;20(7):773. doi: 10.1016/S1473-3099(20)30195-X. Epub 2020 Mar 12.</t>
  </si>
  <si>
    <t>hematologic</t>
  </si>
  <si>
    <t>neurologic</t>
  </si>
  <si>
    <t>coagulopathy</t>
  </si>
  <si>
    <t>dermatologic</t>
  </si>
  <si>
    <t>encephalitis</t>
  </si>
  <si>
    <t>case Reports</t>
  </si>
  <si>
    <t>study</t>
  </si>
  <si>
    <t>other</t>
  </si>
  <si>
    <t>smell/Taste</t>
  </si>
  <si>
    <t>meta-Analysis</t>
  </si>
  <si>
    <t>pathology</t>
  </si>
  <si>
    <t>mortality</t>
  </si>
  <si>
    <t>cardiac</t>
  </si>
  <si>
    <t>pregnancy</t>
  </si>
  <si>
    <t>mixed Clinical</t>
  </si>
  <si>
    <t>multisystem Inflammatory Syndromes</t>
  </si>
  <si>
    <t>pediatric</t>
  </si>
  <si>
    <t>risk Factor</t>
  </si>
  <si>
    <t>tcp</t>
  </si>
  <si>
    <t>endocrine</t>
  </si>
  <si>
    <t>thrombosis</t>
  </si>
  <si>
    <t>review</t>
  </si>
  <si>
    <t>stroke</t>
  </si>
  <si>
    <t>kidney</t>
  </si>
  <si>
    <t>injury</t>
  </si>
  <si>
    <t>te</t>
  </si>
  <si>
    <t>takotsubo</t>
  </si>
  <si>
    <t>arrhythmia</t>
  </si>
  <si>
    <t>pathogenesis</t>
  </si>
  <si>
    <t>background Rate</t>
  </si>
  <si>
    <t>respiratory</t>
  </si>
  <si>
    <t>co-infection</t>
  </si>
  <si>
    <t>pancreatitis</t>
  </si>
  <si>
    <t>chilblain</t>
  </si>
  <si>
    <t>cns bleed</t>
  </si>
  <si>
    <t>myocarditis</t>
  </si>
  <si>
    <t>liver</t>
  </si>
  <si>
    <t>foetal</t>
  </si>
  <si>
    <t>rhabdomyolysis</t>
  </si>
  <si>
    <t>gbs</t>
  </si>
  <si>
    <t>urticaria</t>
  </si>
  <si>
    <t>ocular</t>
  </si>
  <si>
    <t>conjunctivitis</t>
  </si>
  <si>
    <t>meta-analysis</t>
  </si>
  <si>
    <t>mixed clinical</t>
  </si>
  <si>
    <t>vasculitis</t>
  </si>
  <si>
    <t>neonatal</t>
  </si>
  <si>
    <t>ischemia</t>
  </si>
  <si>
    <t>Mixed clinical</t>
  </si>
  <si>
    <t>07/21/2020</t>
  </si>
  <si>
    <t>Transmission</t>
  </si>
  <si>
    <t>Aneurysm</t>
  </si>
  <si>
    <t>Outcomes</t>
  </si>
  <si>
    <t>Placenta</t>
  </si>
  <si>
    <t>STEMI</t>
  </si>
  <si>
    <t>Enhanced Disease</t>
  </si>
  <si>
    <t>Autoimmune</t>
  </si>
  <si>
    <t>Encephalopathy</t>
  </si>
  <si>
    <t>commentary</t>
  </si>
  <si>
    <t>general</t>
  </si>
  <si>
    <t>Asymptomatic</t>
  </si>
  <si>
    <t>Severity</t>
  </si>
  <si>
    <t>Endothelial dysfunction</t>
  </si>
  <si>
    <t>Chronic complication</t>
  </si>
  <si>
    <t>Thyroiditis</t>
  </si>
  <si>
    <t>Epidemiology</t>
  </si>
  <si>
    <t>Therapy</t>
  </si>
  <si>
    <t>Radiology</t>
  </si>
  <si>
    <t>Virology</t>
  </si>
  <si>
    <t>Prevention</t>
  </si>
  <si>
    <t>Preeclampsia/eclampsia</t>
  </si>
  <si>
    <t>Adult</t>
  </si>
  <si>
    <t>MI</t>
  </si>
  <si>
    <t>Laboratory</t>
  </si>
  <si>
    <t>Registry</t>
  </si>
  <si>
    <t>HIV</t>
  </si>
  <si>
    <t>Hyponatremia</t>
  </si>
  <si>
    <t>Genetics</t>
  </si>
  <si>
    <t>Hyperglycemia</t>
  </si>
  <si>
    <t>Parotitis</t>
  </si>
  <si>
    <t>Diarrhea</t>
  </si>
  <si>
    <t>Enter/Col-itis</t>
  </si>
  <si>
    <t>Cholecystitis</t>
  </si>
  <si>
    <t xml:space="preserve"> </t>
  </si>
  <si>
    <t>Immunity</t>
  </si>
  <si>
    <t>HLH</t>
  </si>
  <si>
    <t>Retinopathy</t>
  </si>
  <si>
    <t>Pneumomediastinum</t>
  </si>
  <si>
    <t>Breast milk</t>
  </si>
  <si>
    <t>HELLP</t>
  </si>
  <si>
    <t>Ectopic</t>
  </si>
  <si>
    <t>Psychosis</t>
  </si>
  <si>
    <t>Mania</t>
  </si>
  <si>
    <t>Pneumothorax</t>
  </si>
  <si>
    <t>Abscess</t>
  </si>
  <si>
    <t>Sudden Death</t>
  </si>
  <si>
    <t>Coronavirus Disease-2019 (COVID-19) and Cardiovascular Complications</t>
  </si>
  <si>
    <t>Ma L, Song K, Huang Y.</t>
  </si>
  <si>
    <t>J Cardiothorac Vasc Anesth. 2020 Apr 30:S1053-0770(20)30400-6. doi: 10.1053/j.jvca.2020.04.041. Online ahead of print.</t>
  </si>
  <si>
    <t>Approach to Acute Cardiovascular Complications in COVID-19 Infection</t>
  </si>
  <si>
    <t>Ranard LS, Fried JA, Abdalla M, Anstey DE, Givens RC, Kumaraiah D, Kodali SK, Takeda K, Karmpaliotis D, Rabbani LE, Sayer G, Kirtane AJ, Leon MB, Schwartz A, Uriel N, Masoumi A.</t>
  </si>
  <si>
    <t>Circ Heart Fail. 2020 Jun 5. doi: 10.1161/CIRCHEARTFAILURE.120.007220. Online ahead of print.</t>
  </si>
  <si>
    <t>COVID-19 pandemic and troponin: indirect myocardial injury, myocardial inflammation or myocarditis?</t>
  </si>
  <si>
    <t>Imazio M, Klingel K, Kindermann I, Brucato A, De Rosa FG, Adler Y, De Ferrari GM.</t>
  </si>
  <si>
    <t>Heart. 2020 Jun 4:heartjnl-2020-317186. doi: 10.1136/heartjnl-2020-317186. Online ahead of print.</t>
  </si>
  <si>
    <t>Inflamm Res. 2020 Jun 2:1-12. doi: 10.1007/s00011-020-01370-w. Online ahead of print.</t>
  </si>
  <si>
    <t>Complications of Orbital Emphysema in a COVID-19 Patient</t>
  </si>
  <si>
    <t>Stevens DV, Tran AQ, Kim E.</t>
  </si>
  <si>
    <t>Ophthalmology. 2020 May 11:S0161-6420(20)30449-8. doi: 10.1016/j.ophtha.2020.05.011. Online ahead of print.</t>
  </si>
  <si>
    <t>Potential neurological impact of coronaviruses: implications for the novel SARS-CoV-2</t>
  </si>
  <si>
    <t>Iroegbu JD, Ifenatuoha CW, Ijomone OM.</t>
  </si>
  <si>
    <t>Neurol Sci. 2020 Jun;41(6):1329-1337. doi: 10.1007/s10072-020-04469-4. Epub 2020 May 18.</t>
  </si>
  <si>
    <t>SARS-CoV-2 Infection Leads to Neurological Dysfunction</t>
  </si>
  <si>
    <t>Acharya A, Kevadiya BD, Gendelman HE, Byrareddy SN.</t>
  </si>
  <si>
    <t>J Neuroimmune Pharmacol. 2020 Jun;15(2):167-173. doi: 10.1007/s11481-020-09924-9. Epub 2020 May 23.</t>
  </si>
  <si>
    <t>Extra-respiratory manifestations of COVID-19</t>
  </si>
  <si>
    <t>Lai CC, Ko WC, Lee PI, Jean SS, Hsueh PR.</t>
  </si>
  <si>
    <t>Int J Antimicrob Agents. 2020 May 22:106024. doi: 10.1016/j.ijantimicag.2020.106024. Online ahead of print.</t>
  </si>
  <si>
    <t>SARS-CoV-2 and the Liver: Considerations in Hepatitis B and Hepatitis C Infections</t>
  </si>
  <si>
    <t>Reddy KR.</t>
  </si>
  <si>
    <t>Clin Liver Dis (Hoboken). 2020 May 21;15(5):191-194. doi: 10.1002/cld.970. eCollection 2020 May.</t>
  </si>
  <si>
    <t>COVID-19: hemoglobin, iron, and hypoxia beyond inflammation. A narrative review</t>
  </si>
  <si>
    <t>Cavezzi A, Troiani E, Corrao S.</t>
  </si>
  <si>
    <t>Clin Pract. 2020 May 28;10(2):1271. doi: 10.4081/cp.2020.1271. eCollection 2020 May 19.</t>
  </si>
  <si>
    <t>Co-Infection</t>
  </si>
  <si>
    <t>The Clinics of HHV-6 infection in COVID-19 pandemic: Pityriasis rosea and Kawasaki disease</t>
  </si>
  <si>
    <t>Dursun R, Temiz SA.</t>
  </si>
  <si>
    <t>Dermatol Ther. 2020 May 31:e13730. doi: 10.1111/dth.13730. Online ahead of print.</t>
  </si>
  <si>
    <t>Algorithm for the classification of Covid-19 rashes</t>
  </si>
  <si>
    <t>Ortega-Quijano D, Jimenez-Cauhe J, Selda-Enriquez G, Fernandez-Guarino M, Fernandez-Nieto D.</t>
  </si>
  <si>
    <t>J Am Acad Dermatol. 2020 May 14:S0190-9622(20)30865-3. doi: 10.1016/j.jaad.2020.05.034. Online ahead of print.</t>
  </si>
  <si>
    <t>Co-infections in people with COVID-19: a systematic review and meta-analysis.</t>
  </si>
  <si>
    <t>Lansbury L, Lim B, Baskaran V, Lim WS.</t>
  </si>
  <si>
    <t>J Infect. 2020 May 27. pii: S0163-4453(20)30323-6. doi: 10.1016/j.jinf.2020.05.046. [Epub ahead of print]</t>
  </si>
  <si>
    <t>Role of a habitat's air humidity in Covid-19 mortality</t>
  </si>
  <si>
    <t>Biktasheva IV.</t>
  </si>
  <si>
    <t>Sci Total Environ. 2020 May 22;736:138763. doi: 10.1016/j.scitotenv.2020.138763. Online ahead of print.</t>
  </si>
  <si>
    <t>severity</t>
  </si>
  <si>
    <t>Prognosis of COVID-19 in Patients with Liver and Kidney Diseases: An Early Systematic Review and Meta-Analysis.</t>
  </si>
  <si>
    <t>Oyelade T, Alqahtani J, Canciani G.</t>
  </si>
  <si>
    <t>Trop Med Infect Dis. 2020 May 15;5(2). pii: E80. doi: 10.3390/tropicalmed5020080. Review.</t>
  </si>
  <si>
    <t>Cerebrovascular disease is associated with an increased disease severity in patients with Coronavirus Disease 2019 (COVID-19): A pooled analysis of published literature</t>
  </si>
  <si>
    <t>Aggarwal G, Lippi G, Michael Henry B.</t>
  </si>
  <si>
    <t>Int J Stroke. 2020 Jun;15(4):385-389. doi: 10.1177/1747493020921664. Epub 2020 Apr 20.</t>
  </si>
  <si>
    <t>Thalassemic Child Presenting with Anosmia due to COVID-19</t>
  </si>
  <si>
    <t>Marhaeni W, Wijaya AB, Kusumaningtyas P, Mapianto RS.</t>
  </si>
  <si>
    <t>Indian J Pediatr. 2020 Jun 9:1. doi: 10.1007/s12098-020-03370-4. Online ahead of print.</t>
  </si>
  <si>
    <t>COVID-19 and Underlying Cerebrovascular Disease: Analysis on Association</t>
  </si>
  <si>
    <t>Sookaromdee P, Wiwanitkit V.</t>
  </si>
  <si>
    <t>Ann Indian Acad Neurol. 2020 Apr;23(Suppl 1):S43-S44. doi: 10.4103/aian.AIAN_280_20. Epub 2020 Apr 17.</t>
  </si>
  <si>
    <t>Diabetes Res Clin Pract. 2020 May 13;164:108217. doi: 10.1016/j.diabres.2020.108217. Online ahead of print.</t>
  </si>
  <si>
    <t>Drinking no-links to the severity of COVID-19: a systematic review and meta-analysis.</t>
  </si>
  <si>
    <t>Liu M, Gao Y, Shi S, Chen Y, Yang K, Tian J.</t>
  </si>
  <si>
    <t xml:space="preserve">J Infect. 2020 May 28. pii: S0163-4453(20)30320-0. doi: 10.1016/j.jinf.2020.05.042. [Epub ahead of print] No abstract available. </t>
  </si>
  <si>
    <t>risk factor</t>
  </si>
  <si>
    <t>outcomes</t>
  </si>
  <si>
    <t>Prevalence, risk factors and clinical outcomes of COVID-19 in patients with a history of pancreatitis in Northern California</t>
  </si>
  <si>
    <t>Gubatan J, Levitte S, Patel A, Balabanis T, Sharma A, Jones E, Lee B, Manohar M, Swaminathan G, Park W, Habtezion A.</t>
  </si>
  <si>
    <t>Gut. 2020 Jun 3:gutjnl-2020-321772. doi: 10.1136/gutjnl-2020-321772. Online ahead of print.</t>
  </si>
  <si>
    <t>Excess out-of-hospital deaths during COVID-19 outbreak: evidence of pulmonary embolism as a main determinant</t>
  </si>
  <si>
    <t>Benzakoun J, Hmeydia G, Delabarde T, Hamza L, Meder JF, Ludes B, Mebazaa A.</t>
  </si>
  <si>
    <t>Eur J Heart Fail. 2020 May 28:10.1002/ejhf.1916. doi: 10.1002/ejhf.1916. Online ahead of print.</t>
  </si>
  <si>
    <t>Myocardial injury characterized by elevated cardiac troponin and in-hospital mortality of COVID-19: an insight from a meta-analysis</t>
  </si>
  <si>
    <t>Aikawa T, Takagi H, Ishikawa K, Kuno T.</t>
  </si>
  <si>
    <t>J Med Virol. 2020 Jun 2. doi: 10.1002/jmv.26108. Online ahead of print.</t>
  </si>
  <si>
    <t>COVID-19 in Refractory Myasthenia Gravis- A Case Report of Successful Outcome</t>
  </si>
  <si>
    <t>Ramaswamy SB, Govindarajan R.</t>
  </si>
  <si>
    <t>J Neuromuscul Dis. 2020;7(3):361-364. doi: 10.3233/JND-200520.</t>
  </si>
  <si>
    <t>Respiratory and pulmonary complications in head and neck cancer patients: Evidence-based review for the COVID-19 era</t>
  </si>
  <si>
    <t>Silverman DA, Lin C, Tamaki A, Puram SV, Carrau RL, Seim NB, Eskander A, Rocco JW, Old MO, Kang SY.</t>
  </si>
  <si>
    <t>Head Neck. 2020 Jun;42(6):1218-1226. doi: 10.1002/hed.26217. Epub 2020 Apr 30.</t>
  </si>
  <si>
    <t>United States distribution of patients at risk for complications related to COVID-19</t>
  </si>
  <si>
    <t>Smith-Ray R, Roberts EE, Littleton DE, Singh T, Sandberg T, Taitel M.</t>
  </si>
  <si>
    <t>JMIR Public Health Surveill. 2020 Jun 8. doi: 10.2196/19606. Online ahead of print.</t>
  </si>
  <si>
    <t>Background rate</t>
  </si>
  <si>
    <t>The Covid-19 Pandemic and the Incidence of Acute Myocardial Infarction</t>
  </si>
  <si>
    <t>Solomon MD, McNulty EJ, Rana JS, Leong TK, Lee C, Sung SH, Ambrosy AP, Sidney S, Go AS.</t>
  </si>
  <si>
    <t>N Engl J Med. 2020 May 19. doi: 10.1056/NEJMc2015630. Online ahead of print.</t>
  </si>
  <si>
    <t>Gut. 2020 May 15:gutjnl-2020-321611. doi: 10.1136/gutjnl-2020-321611. Online ahead of print.</t>
  </si>
  <si>
    <t>Disparities in Vulnerability to Severe Complications from COVID-19 in the United States</t>
  </si>
  <si>
    <t>Wiemers EE, Abrahams S, AlFakhri M, Hotz VJ, Schoeni RF, Seltzer JA.</t>
  </si>
  <si>
    <t>Version 2. medRxiv. 2020 May 30:2020.05.28.20115899. doi: 10.1101/2020.05.28.20115899. Preprint.</t>
  </si>
  <si>
    <t>CMAJ. 2020 May 27:cmaj.200794. doi: 10.1503/cmaj.200794. Online ahead of print.</t>
  </si>
  <si>
    <t>Characterization and clinical course of 1000 patients with coronavirus disease 2019 in New York: retrospective case series</t>
  </si>
  <si>
    <t>Argenziano MG, Bruce SL, Slater CL, Tiao JR, Baldwin MR, Barr RG, Chang BP, Chau KH, Choi JJ, Gavin N, Goyal P, Mills AM, Patel AA, Romney MS, Safford MM, Schluger NW, Sengupta S, Sobieszczyk ME, Zucker JE, Asadourian PA, Bell FM, Boyd R, Cohen MF, Colquhoun MI, Colville LA, de Jonge JH, Dershowitz LB, Dey SA, Eiseman KA, Girvin ZP, Goni DT, Harb AA, Herzik N, Householder S, Karaaslan LE, Lee H, Lieberman E, Ling A, Lu R, Shou AY, Sisti AC, Snow ZE, Sperring CP, Xiong Y, Zhou HW, Natarajan K, Hripcsak G, Chen R.</t>
  </si>
  <si>
    <t>BMJ. 2020 May 29;369:m1996. doi: 10.1136/bmj.m1996.</t>
  </si>
  <si>
    <t>HIV and SARS-CoV-2 co-infection: A case report from Uganda</t>
  </si>
  <si>
    <t>Baluku JB, Mwebaza S, Ingabire G, Nsereko C, Muwanga M.</t>
  </si>
  <si>
    <t>J Med Virol. 2020 May 21:10.1002/jmv.26044. doi: 10.1002/jmv.26044. Online ahead of print.</t>
  </si>
  <si>
    <t>COVID-19 in patients with HIV: clinical case series</t>
  </si>
  <si>
    <t>Blanco JL, Ambrosioni J, Garcia F, MartÃ­nez E, Soriano A, Mallolas J, Miro JM; COVID-19 in HIV Investigators.</t>
  </si>
  <si>
    <t>Lancet HIV. 2020 May;7(5):e314-e316. doi: 10.1016/S2352-3018(20)30111-9. Epub 2020 Apr 15.</t>
  </si>
  <si>
    <t>Hospitalized patients with COVID-19 and HIV: a case series</t>
  </si>
  <si>
    <t>Childs K, Post FA, Norcross C, Ottaway Z, Hamlyn E, Quinn K, Juniper T, Taylor C.</t>
  </si>
  <si>
    <t>Clin Infect Dis. 2020 May 27:ciaa657. doi: 10.1093/cid/ciaa657. Online ahead of print.</t>
  </si>
  <si>
    <t>Severe SARS-CoV-2 pneumonia in a 58-year-old patient with HIV: a clinical case report from the Republic of Cyprus</t>
  </si>
  <si>
    <t>Iordanou S, Koukios D, Matsentidou CT, Markoulaki D, Raftopoulos V.</t>
  </si>
  <si>
    <t>J Med Virol. 2020 May 25:10.1002/jmv.26053. doi: 10.1002/jmv.26053. Online ahead of print.</t>
  </si>
  <si>
    <t>COVID-19 pneumonia in patients with HIV - A Case Series</t>
  </si>
  <si>
    <t>Okoh AK, Bishburg E, Grinberg S, Nagarakanti S.</t>
  </si>
  <si>
    <t>J Acquir Immune Defic Syndr. 2020 May 28. doi: 10.1097/QAI.0000000000002411. Online ahead of print.</t>
  </si>
  <si>
    <t>A Case Series of Five People Living with HIV Hospitalized with COVID-19 in Chicago, Illinois</t>
  </si>
  <si>
    <t>Ridgway JP, Farley B, Benoit JL, Frohne C, Hazra A, Pettit N, Pho M, Pursell K, Saltzman J, Schmitt J, Uvin AZ, Pitrak D, McNulty M.</t>
  </si>
  <si>
    <t>AIDS Patient Care STDS. 2020 May 29. doi: 10.1089/apc.2020.0103. Online ahead of print.</t>
  </si>
  <si>
    <t>Hypertension is associated with increased mortality and severity of disease in COVID-19 pneumonia: A systematic review, meta-analysis and meta-regression</t>
  </si>
  <si>
    <t>Pranata R, Lim MA, Huang I, Raharjo SB, Lukito AA.</t>
  </si>
  <si>
    <t>Version 2. J Renin Angiotensin Aldosterone Syst. 2020 Apr-Jun;21(2):1470320320926899. doi: 10.1177/1470320320926899.</t>
  </si>
  <si>
    <t>Postgrad Med J. 2020 May 20:postgradmedj-2020-137884. doi: 10.1136/postgradmedj-2020-137884. Online ahead of print.</t>
  </si>
  <si>
    <t>Mortality rates of patients with COVID-19 in the intensive care unit: a systematic review of the emerging literature</t>
  </si>
  <si>
    <t>Quah P, Li A, Phua J.</t>
  </si>
  <si>
    <t>Version 2. Crit Care. 2020 Jun 4;24(1):285. doi: 10.1186/s13054-020-03006-1.</t>
  </si>
  <si>
    <t>Risk factors for mortality in patients with Coronavirus disease 2019 (COVID-19) infection: a systematic review and meta-analysis of observational studies.</t>
  </si>
  <si>
    <t>Parohan M, Yaghoubi S, Seraji A, Javanbakht MH, Sarraf P, Djalali M.</t>
  </si>
  <si>
    <t>Aging Male. 2020 Jun 8:1-9. doi: 10.1080/13685538.2020.1774748. [Epub ahead of print]</t>
  </si>
  <si>
    <t>seizure</t>
  </si>
  <si>
    <t>Impact of Cerebrovascular and Cardiovascular Diseases on Mortality and Severity of COVID-19 - Systematic Review, Meta-analysis, and Meta-regression</t>
  </si>
  <si>
    <t>Pranata R, Huang I, Lim MA, Wahjoepramono PEJ, July J.</t>
  </si>
  <si>
    <t>J Stroke Cerebrovasc Dis. 2020 May 14;29(8):104949. doi: 10.1016/j.jstrokecerebrovasdis.2020.104949. Online ahead of print.</t>
  </si>
  <si>
    <t>case reports</t>
  </si>
  <si>
    <t>Covid-19 in Critically Ill Patients in the Seattle Region - Case Series</t>
  </si>
  <si>
    <t>Bhatraju PK, Ghassemieh BJ, Nichols M, Kim R, Jerome KR, Nalla AK, Greninger AL, Pipavath S, Wurfel MM, Evans L, Kritek PA, West TE, Luks A, Gerbino A, Dale CR, Goldman JD, O'Mahony S, Mikacenic C.</t>
  </si>
  <si>
    <t>N Engl J Med. 2020 May 21;382(21):2012-2022. doi: 10.1056/NEJMoa2004500. Epub 2020 Mar 30.</t>
  </si>
  <si>
    <t>Ruptured Popliteal Artery Aneurysm Complicated with Acute Respiratory Distress Syndrome Secondary to SARS-CoV-2 Infection</t>
  </si>
  <si>
    <t>Powezka K, Khan T, Narlawar R, Antoniou GA.</t>
  </si>
  <si>
    <t>Ann Vasc Surg. 2020 May 15:S0890-5096(20)30402-7. doi: 10.1016/j.avsg.2020.05.012. Online ahead of print.</t>
  </si>
  <si>
    <t>Ruptured Abdominal Aortic Aneurysm Treated with Endovascular Repair in a Patient with Active COVID-19 Infection during the Pandemic</t>
  </si>
  <si>
    <t>Shih M, Swearingen B, Rhee R.</t>
  </si>
  <si>
    <t>Ann Vasc Surg. 2020 May 11:S0890-5096(20)30371-X. doi: 10.1016/j.avsg.2020.05.001. Online ahead of print.</t>
  </si>
  <si>
    <t>Cardiac injury, Arrhythmia and Sudden death in a COVID-19 patient</t>
  </si>
  <si>
    <t>Beri A, Kotak K.</t>
  </si>
  <si>
    <t>HeartRhythm Case Rep. 2020 May 13. doi: 10.1016/j.hrcr.2020.05.001. Online ahead of print.</t>
  </si>
  <si>
    <t>Clinical analysis of sinus bradycardia in patients with severe COVID-19 pneumonia</t>
  </si>
  <si>
    <t>Hu L, Gong L, Jiang Z, Wang Q, Zou Y, Zhu L.</t>
  </si>
  <si>
    <t>Version 2. Crit Care. 2020 May 26;24(1):257. doi: 10.1186/s13054-020-02933-3.</t>
  </si>
  <si>
    <t>Frequency of arrhythmia in novel coronavirus 2019 infection</t>
  </si>
  <si>
    <t>Version 2. J Arrhythm. 2020 Mar 10;36(3):546. doi: 10.1002/joa3.12330. Online ahead of print.</t>
  </si>
  <si>
    <t>Cardiac Arrhythmias in COVID-19 Infection</t>
  </si>
  <si>
    <t>Kochav SM, Coromilas E, Nalbandian A, Ranard LS, Gupta A, Chung MK, Gopinathannair R, Biviano AB, Garan H, Wan EY.</t>
  </si>
  <si>
    <t>Circ Arrhythm Electrophysiol. 2020 May 20. doi: 10.1161/CIRCEP.120.008719. Online ahead of print.</t>
  </si>
  <si>
    <t>Bradycardia, Renal Failure, Atrioventricular Nodal Blockade, Shock, and Hyperkalemia (BRASH) Syndrome as a Presentation of Coronavirus Disease 2019</t>
  </si>
  <si>
    <t>Prabhu V, Hsu E, Lestin S, Soltanianzadeh Y, Hadi S.</t>
  </si>
  <si>
    <t>Cureus. 2020 Apr 24;12(4):e7816. doi: 10.7759/cureus.7816.</t>
  </si>
  <si>
    <t>COVID-19: an unprecedented pandemia with a potential arrhythmic undertone</t>
  </si>
  <si>
    <t>Lopez-Candales A, Mounsey JP.</t>
  </si>
  <si>
    <t>Postgrad Med. 2020 Jun 4:1-3. doi: 10.1080/00325481.2020.1774179. Online ahead of print.</t>
  </si>
  <si>
    <t>Wide complex tachycardia in a COVID-19 patient: What is the mechanism?</t>
  </si>
  <si>
    <t>Reddy V, Reddy V, Mangat S, Shokr M, Kundumadam S, Laharwani H.</t>
  </si>
  <si>
    <t>J Electrocardiol. 2020 May 6;60:200-202. doi: 10.1016/j.jelectrocard.2020.05.001. Online ahead of print.</t>
  </si>
  <si>
    <t>COVID-19 and new-onset arrhythmia</t>
  </si>
  <si>
    <t>Singh S, Desai R.</t>
  </si>
  <si>
    <t>Version 2. J Arrhythm. 2020 Apr 24;36(3):547-548. doi: 10.1002/joa3.12354. eCollection 2020 Jun.</t>
  </si>
  <si>
    <t>2019-Novel Coronavirus-Related Acute Cardiac Injury Cannot Be Ignored</t>
  </si>
  <si>
    <t>Wang Y, Roever L, Tse G, Liu T.</t>
  </si>
  <si>
    <t>Curr Atheroscler Rep. 2020 May 7;22(3):14. doi: 10.1007/s11883-020-00842-y.</t>
  </si>
  <si>
    <t>Acute coronary syndromes during COVID-19</t>
  </si>
  <si>
    <t>Valente S, Anselmi F, Cameli M.</t>
  </si>
  <si>
    <t>Eur Heart J. 2020 Jun 7;41(22):2047-2049. doi: 10.1093/eurheartj/ehaa457.</t>
  </si>
  <si>
    <t>N Engl J Med. 2020 May 21. doi: 10.1056/NEJMoa2015432. Online ahead of print.</t>
  </si>
  <si>
    <t>Systemic endothelial dysfunction: a common pathway for COVID-19, cardiovascular and metabolic diseases</t>
  </si>
  <si>
    <t>De Lorenzo A, Escobar S, TibiriÃ§Ã¡ E.</t>
  </si>
  <si>
    <t>Nutr Metab Cardiovasc Dis. 2020 May 18. doi: 10.1016/j.numecd.2020.05.007. Online ahead of print.</t>
  </si>
  <si>
    <t>Covid-19 accelerates endothelial dysfunction and nitric oxide deficiency</t>
  </si>
  <si>
    <t>Green SJ.</t>
  </si>
  <si>
    <t>Microbes Infect. 2020 May 16:S1286-4579(20)30084-8. doi: 10.1016/j.micinf.2020.05.006. Online ahead of print.</t>
  </si>
  <si>
    <t>Cardiovascular disease, heart failure and COVID-19</t>
  </si>
  <si>
    <t>Faconti L, Chowienczyk PJ, Shah AM.</t>
  </si>
  <si>
    <t>Version 2. J Renin Angiotensin Aldosterone Syst. 2020 Apr-Jun;21(2):1470320320926903. doi: 10.1177/1470320320926903.</t>
  </si>
  <si>
    <t>endothelial dysfunction</t>
  </si>
  <si>
    <t>Increased sFLT1/PlGF ratio in COVID-19: a novel link to Angiotensin II-mediated endothelial dysfunction</t>
  </si>
  <si>
    <t>Giardini V, Carrer A, Casati M, Contro E, Vergani P, Gambacorti-Passerini C.</t>
  </si>
  <si>
    <t>Am J Hematol. 2020 May 30. doi: 10.1002/ajh.25882. Online ahead of print.</t>
  </si>
  <si>
    <t>heart Failure</t>
  </si>
  <si>
    <t>Recognizing Right Ventricular Dysfunction in Coronavirus Disease-2019-Related Respiratory Illness</t>
  </si>
  <si>
    <t>Milligan GP, Alam A, Guerrero-Miranda C.</t>
  </si>
  <si>
    <t>J Card Fail. 2020 May 11:S1071-9164(20)30497-8. doi: 10.1016/j.cardfail.2020.05.003. Online ahead of print.</t>
  </si>
  <si>
    <t>Cardiovascular complications in COVID-19: A systematic review and meta-analysis.</t>
  </si>
  <si>
    <t xml:space="preserve">J Infect. 2020 Jun 3. pii: S0163-4453(20)30345-5. doi: 10.1016/j.jinf.2020.05.068. [Epub ahead of print] No abstract available. </t>
  </si>
  <si>
    <t>The Spectrum of Cardiac Manifestations in Coronavirus Disease 2019 (COVID-19) - a Systematic Echocardiographic Study</t>
  </si>
  <si>
    <t>Szekely Y, Lichter Y, Taieb P, Banai A, Hochstadt A, Merdler I, Gal Oz A, Rothschild E, Baruch G, Peri Y, Arbel Y, Topilsky Y.</t>
  </si>
  <si>
    <t>Circulation. 2020 May 29. doi: 10.1161/CIRCULATIONAHA.120.047971. Online ahead of print.</t>
  </si>
  <si>
    <t>Myocardial injury and COVID-19: Possible mechanisms</t>
  </si>
  <si>
    <t>Babapoor-Farrokhran S, Gill D, Walker J, Rasekhi RT, Bozorgnia B, Amanullah A.</t>
  </si>
  <si>
    <t>Life Sci. 2020 Jul 15;253:117723. doi: 10.1016/j.lfs.2020.117723. Epub 2020 Apr 28.</t>
  </si>
  <si>
    <t>Acute myocardial injury in patients hospitalized with COVID-19 infection: A review</t>
  </si>
  <si>
    <t>Bavishi C, Bonow RO, Trivedi V, Abbott JD, Messerli FH, Bhatt DL.</t>
  </si>
  <si>
    <t>Prog Cardiovasc Dis. 2020 Jun 5:S0033-0620(20)30123-7. doi: 10.1016/j.pcad.2020.05.013. Online ahead of print.</t>
  </si>
  <si>
    <t>Myocardial injury in severe COVID-19 infection</t>
  </si>
  <si>
    <t>Jaffe AS, Cleland JGF, Katus HA.</t>
  </si>
  <si>
    <t>Eur Heart J. 2020 Jun 7;41(22):2080-2082. doi: 10.1093/eurheartj/ehaa447.</t>
  </si>
  <si>
    <t>Epicardial adipose tissue: fuel for COVID-19-induced cardiac injury?</t>
  </si>
  <si>
    <t>Kim IC, Han S.</t>
  </si>
  <si>
    <t>Eur Heart J. 2020 May 28:ehaa474. doi: 10.1093/eurheartj/ehaa474. Online ahead of print.</t>
  </si>
  <si>
    <t>Prevalence and Impact of Myocardial Injury in Patients Hospitalized with COVID-19 Infection</t>
  </si>
  <si>
    <t>Lala A, Johnson KW, Januzzi JL, Russak AJ, Paranjpe I, Richter F, Zhao S, Somani S, Van Vleck T, Vaid A, Chaudhry F, De Freitas JK, Fayad ZA, Pinney SP, Levin M, Charney A, Bagiella E, Narula J, Glicksberg BS, Nadkarni G, Mancini DM, Fuster V; Mount Sinai Covid Informatics Center.</t>
  </si>
  <si>
    <t>J Am Coll Cardiol. 2020 Jun 5:S0735-1097(20)35552-2. doi: 10.1016/j.jacc.2020.06.007. Online ahead of print.</t>
  </si>
  <si>
    <t>Potential mechanisms of cardiac injury and common pathways of inflammation in patients with COVID-19</t>
  </si>
  <si>
    <t>CenturiÃ³n OA, Scavenius KE, GarcÃ­a LB, Torales JM, MiÃ±o LM.</t>
  </si>
  <si>
    <t>Crit Pathw Cardiol. 2020 May 27. doi: 10.1097/HPC.0000000000000227. Online ahead of print.</t>
  </si>
  <si>
    <t>COVID-19 as a cardiovascular disease: the potential role of chronic endothelial dysfunction</t>
  </si>
  <si>
    <t>Bermejo-Martin JF, Almansa R, Torres A, GonzÃ¡lez-Rivera M, Kelvin DJ.</t>
  </si>
  <si>
    <t>Cardiovasc Res. 2020 May 18:cvaa140. doi: 10.1093/cvr/cvaa140. Online ahead of print.</t>
  </si>
  <si>
    <t>Myocardial localization of coronavirus in COVID-19 cardiogenic shock</t>
  </si>
  <si>
    <t>Tavazzi G, Pellegrini C, Maurelli M, Belliato M, Sciutti F, Bottazzi A, Sepe PA, Resasco T, Camporotondo R, Bruno R, Baldanti F, Paolucci S, Pelenghi S, Iotti GA, Mojoli F, Arbustini E.</t>
  </si>
  <si>
    <t>Eur J Heart Fail. 2020 May;22(5):911-915. doi: 10.1002/ejhf.1828. Epub 2020 Apr 11.</t>
  </si>
  <si>
    <t>COVID-19 and cardiogenic shock. Different cardiovascular presentations with high mortality</t>
  </si>
  <si>
    <t>SÃ¡nchez-Recalde Ã, Solano-LÃ³pez J, Miguelena-Hycka J, MartÃ­n-Pinacho JJ, SanmartÃ­n M, Zamorano JL.</t>
  </si>
  <si>
    <t>Rev Esp Cardiol (Engl Ed). 2020 Apr 27:S1885-5857(20)30173-0. doi: 10.1016/j.rec.2020.04.012. Online ahead of print.</t>
  </si>
  <si>
    <t>Novel Coronavirus Pneumonia and Cardiomyopathy: A Case Report</t>
  </si>
  <si>
    <t>Huyut MA.</t>
  </si>
  <si>
    <t>Arq Bras Cardiol. 2020 Jun 1;114(5):843-845. doi: 10.36660/abc.20200268.</t>
  </si>
  <si>
    <t>A Case Series of MGUS and COVID-19</t>
  </si>
  <si>
    <t>Gonzalez-Lugo JD, Bachier-Rodriguez L, Goldfinger M, Shastri A, Sica RA, Gritsman K, Mehta V, Kabarriti R, Goel S, Verma A, Braunschweig I, Kornblum N, Mantzaris I.</t>
  </si>
  <si>
    <t>Br J Haematol. 2020 Jun 1. doi: 10.1111/bjh.16906. Online ahead of print.</t>
  </si>
  <si>
    <t>Acral findings during the COVID-19 outbreak: Chilblain-like lesions should be preferred to acro-ischemic lesions</t>
  </si>
  <si>
    <t>Piccolo V, Bassi A.</t>
  </si>
  <si>
    <t>J Am Acad Dermatol. 2020 May 21:S0190-9622(20)30946-4. doi: 10.1016/j.jaad.2020.05.077. Online ahead of print.</t>
  </si>
  <si>
    <t>Further evidence that chilblains are a cutaneous manifestation of COVID-19 infection</t>
  </si>
  <si>
    <t>Hughes M, Rogers S, Lepri G, Bruni C, Matucci-Cerinic M.</t>
  </si>
  <si>
    <t>Br J Dermatol. 2020 May 27:10.1111/bjd.19243. doi: 10.1111/bjd.19243. Online ahead of print.</t>
  </si>
  <si>
    <t>Int J Dermatol. 2020 Jun 4. doi: 10.1111/ijd.14974. Online ahead of print.</t>
  </si>
  <si>
    <t>HOW TO DETECT AND TRACK CHRONIC NEUROLOGIC SEQUELAE OF COVID-19? USE OF AUDITORY BRAINSTEM RESPONSES AND NEUROIMAGING FOR LONG-TERM PATIENT FOLLOW-UP</t>
  </si>
  <si>
    <t>Ogier M, AndÃ©ol G, Sagui E, Bo GD.</t>
  </si>
  <si>
    <t>Brain Behav Immun Health. 2020 May 15;5:100081. doi: 10.1016/j.bbih.2020.100081. Online ahead of print.</t>
  </si>
  <si>
    <t>Clinical Manifestations of Children with COVID-19: a Systematic Review.</t>
  </si>
  <si>
    <t>de Souza TH, Nadal JA, Nogueira RJN, Pereira RM, BrandÃ£o MB.</t>
  </si>
  <si>
    <t>Pediatr Pulmonol. 2020 Jun 3. doi: 10.1002/ppul.24885. [Epub ahead of print] Review.</t>
  </si>
  <si>
    <t>Smell/taste</t>
  </si>
  <si>
    <t>Aziz M, Perisetti A, Lee-Smith WM, Gajendran M, Bansal P, Goyal H.</t>
  </si>
  <si>
    <t>Anosmia as a presenting symptom of SARS-CoV-2 infection in healthcare workers - A systematic review of the literature, case series, and recommendations for clinical assessment and management.</t>
  </si>
  <si>
    <t>Lechner M, Chandrasekharan D, Jumani K, Liu J, Gane S, Lund VJ, Philpott C, Jayaraj S.</t>
  </si>
  <si>
    <t>Rhinology. 2020 May 9. doi: 10.4193/Rhin20.189. [Epub ahead of print]</t>
  </si>
  <si>
    <t>COVID-19 and benign intracranial hypertension: A case report</t>
  </si>
  <si>
    <t>Noro F, Cardoso FM, Marchiori E.</t>
  </si>
  <si>
    <t>Rev Soc Bras Med Trop. 2020 Jun 8;53:e20200325. doi: 10.1590/0037-8682-0325-2020. eCollection 2020.</t>
  </si>
  <si>
    <t>Novel Coronavirus Disease 2019 and Subarachnoid Hemorrhage: A Case Report</t>
  </si>
  <si>
    <t>Craen A, Logan G, Ganti L.</t>
  </si>
  <si>
    <t>Cureus. 2020 Apr 27;12(4):e7846. doi: 10.7759/cureus.7846.</t>
  </si>
  <si>
    <t>Basal Ganglia Involvement and Altered Mental Status: A Unique Neurological Manifestation of Coronavirus Disease 2019</t>
  </si>
  <si>
    <t>Haddadi K, Ghasemian R, Shafizad M.</t>
  </si>
  <si>
    <t>Cureus. 2020 Apr 28;12(4):e7869. doi: 10.7759/cureus.7869.</t>
  </si>
  <si>
    <t>Catastrophic Intracranial Hemorrhage in Two Critically Ill Patients with COVID-19</t>
  </si>
  <si>
    <t>Carroll E, Lewis A.</t>
  </si>
  <si>
    <t>Neurocrit Care. 2020 May 26:1-5. doi: 10.1007/s12028-020-00993-5. Online ahead of print.</t>
  </si>
  <si>
    <t>COVID-19 -associated Diffuse Leukoencephalopathy and Microhemorrhages</t>
  </si>
  <si>
    <t>Radmanesh A, Derman A, Lui YW, Raz E, Loh JP, Hagiwara M, Borja MJ, Zan E, Fatterpekar GM.</t>
  </si>
  <si>
    <t>Radiology. 2020 May 21:202040. doi: 10.1148/radiol.2020202040. Online ahead of print.</t>
  </si>
  <si>
    <t>A case of COVID-19 pneumonia with cerebral hemorrhage</t>
  </si>
  <si>
    <t>Li J, Long X, Zhu C, Hu S, Lin Z, Li J, Xiong N.</t>
  </si>
  <si>
    <t>Thromb Res. 2020 May 30;193:22-24. doi: 10.1016/j.thromres.2020.05.050. Online ahead of print.</t>
  </si>
  <si>
    <t>COVID-19 presenting with thalamic hemorrhage unmasking moyamoya angiopathy</t>
  </si>
  <si>
    <t>Ghosh R, Dubey S, Kanti Ray B, Chatterjee S, Benito-LeÃ³n J.</t>
  </si>
  <si>
    <t>Can J Neurol Sci. 2020 Jun 4:1-8. doi: 10.1017/cjn.2020.117. Online ahead of print.</t>
  </si>
  <si>
    <t>EXPRESS: Brain ischemic and hemorrhagic complications of COVID-19</t>
  </si>
  <si>
    <t>Sweid A, Hammoud B, Bekelis K, Missios S, Tjoumakaris SI, Gooch MR, Herial NA, Zarzour H, Romo V, DePrince M, Rosenwasser RH, Jabbour P.</t>
  </si>
  <si>
    <t>Int J Stroke. 2020 Jun 5:1747493020937189. doi: 10.1177/1747493020937189. Online ahead of print.</t>
  </si>
  <si>
    <t>Intracerebral haemorrhage (ICH) and COVID-19: Clinical characteristics from a case series</t>
  </si>
  <si>
    <t>Benger M, Williams O, Siddiqui J, Sztriha L.</t>
  </si>
  <si>
    <t>Brain Behav Immun. 2020 Jun 7:S0889-1591(20)31097-7. doi: 10.1016/j.bbi.2020.06.005. Online ahead of print.</t>
  </si>
  <si>
    <t>Degeneffe A, Bruneau M, Spitaels J, Gilis N, De Witte O, Lubansu A.</t>
  </si>
  <si>
    <t>World Neurosurg. 2020 Jun 8:S1878-8750(20)31274-2. doi: 10.1016/j.wneu.2020.06.016. Online ahead of print.</t>
  </si>
  <si>
    <t>A complication of coronavirus disease 2019: delirium</t>
  </si>
  <si>
    <t>Cipriani G, Danti S, Nuti A, Carlesi C, Lucetti C, Di Fiorino M.</t>
  </si>
  <si>
    <t>Acta Neurol Belg. 2020 Jun 10. doi: 10.1007/s13760-020-01401-7. Online ahead of print.</t>
  </si>
  <si>
    <t>The neurology of COVID-19 revisited: A proposal from the Environmental Neurology Specialty Group of the World Federation of Neurology to implement international neurological registries</t>
  </si>
  <si>
    <t>RomÃ¡n GC, Spencer PS, Reis J, Buguet A, Faris MEA, Katrak SM, LÃ¡inez M, Medina MT, Meshram C, Mizusawa H, Ã–ztÃ¼rk S, Wasay M; WFN Environmental Neurology Specialty Group.</t>
  </si>
  <si>
    <t>J Neurol Sci. 2020 May 7;414:116884. doi: 10.1016/j.jns.2020.116884. Online ahead of print.</t>
  </si>
  <si>
    <t>Otolaryngol Head Neck Surg. 2020 May 19:194599820929278. doi: 10.1177/0194599820929278. Online ahead of print.</t>
  </si>
  <si>
    <t>Transient cortical blindness in COVID-19 pneumonia; a PRES-like syndrome: Case report</t>
  </si>
  <si>
    <t>Kaya Y, Kara S, Akinci C, Kocaman AS.</t>
  </si>
  <si>
    <t>J Neurol Sci. 2020 Jun 15;413:116858. doi: 10.1016/j.jns.2020.116858. Epub 2020 Apr 28.</t>
  </si>
  <si>
    <t>A Case Series of Patients Coinfected With Influenza and COVID-19</t>
  </si>
  <si>
    <t>Konala VM, Adapa S, Naramala S, Chenna A, Lamichhane S, Garlapati PR, Balla M, Gayam V.</t>
  </si>
  <si>
    <t>J Investig Med High Impact Case Rep. 2020 Jan-Dec;8:2324709620934674. doi: 10.1177/2324709620934674.</t>
  </si>
  <si>
    <t>Acute Cor Pulmonale in Critically Ill Patients with Covid-19</t>
  </si>
  <si>
    <t>Creel-Bulos C, Hockstein M, Amin N, Melhem S, Truong A, Sharifpour M.</t>
  </si>
  <si>
    <t>N Engl J Med. 2020 May 21;382(21):e70. doi: 10.1056/NEJMc2010459. Epub 2020 May 6.</t>
  </si>
  <si>
    <t>Novel Coronavirus-Induced Right Ventricular Failure and Point of Care Echocardiography: A Case Report</t>
  </si>
  <si>
    <t>Chen L, Upadhya G, Guo US, Belligund P, Lee DK, Shalom I, Dubey GR, Al-Ajam MR, Mitre CA.</t>
  </si>
  <si>
    <t>Cardiology. 2020 May 25:1-6. doi: 10.1159/000508527. Online ahead of print.</t>
  </si>
  <si>
    <t>Comment on: "Acral findings during the COVID-19 outbreak: Chilblain-like lesions should be preferred to acro-ischemic lesions"</t>
  </si>
  <si>
    <t>J Am Acad Dermatol. 2020 May 21:S0190-9622(20)30947-6. doi: 10.1016/j.jaad.2020.05.078. Online ahead of print.</t>
  </si>
  <si>
    <t>No antibody response in acral cutaneous manifestations associated with COVID-19 ?</t>
  </si>
  <si>
    <t>Mahieu R, Tillard L, Le Guillou-Guillemette H, Vinatier E, Jeannin P, CrouÃ© A, Le Corre Y, Vandamme YM.</t>
  </si>
  <si>
    <t>J Eur Acad Dermatol Venereol. 2020 Jun 2. doi: 10.1111/jdv.16688. Online ahead of print.</t>
  </si>
  <si>
    <t>COVID-19-Associated Leukoencephalopathy</t>
  </si>
  <si>
    <t>Sachs JR, Gibbs KW, Swor DE, Sweeney AP, Williams DW, Burdette JH, West TG, Geer CP.</t>
  </si>
  <si>
    <t>Radiology. 2020 May 14:201753. doi: 10.1148/radiol.2020201753. Online ahead of print.</t>
  </si>
  <si>
    <t>Acute meningoencephalitis in a patient with COVID-19</t>
  </si>
  <si>
    <t>Chaumont H, Etienne P, Roze E, Couratier C, Roger PM, Lannuzel A.</t>
  </si>
  <si>
    <t>Rev Neurol (Paris). 2020 Jun;176(6):519-521. doi: 10.1016/j.neurol.2020.04.014. Epub 2020 May 11.</t>
  </si>
  <si>
    <t>Steroid-Responsive Encephalitis in Coronavirus Disease 2019</t>
  </si>
  <si>
    <t>Pilotto A, Odolini S, Masciocchi S, Comelli A, Volonghi I, Gazzina S, Nocivelli S, Pezzini A, FocÃ  E, Caruso A, Leonardi M, Pasolini MP, Gasparotti R, Castelli F, Ashton NJ, Blennow K, Zetterberg H, Padovani A.</t>
  </si>
  <si>
    <t>Ann Neurol. 2020 May 17:10.1002/ana.25783. doi: 10.1002/ana.25783. Online ahead of print.</t>
  </si>
  <si>
    <t>Encephalopathy and seizure activity in a COVID-19 well controlled HIV patient</t>
  </si>
  <si>
    <t>Haddad S, Tayyar R, Risch L, Churchill G, Fares E, Choe M, Montemuro P.</t>
  </si>
  <si>
    <t>Version 2. IDCases. 2020 May 16;21:e00814. doi: 10.1016/j.idcr.2020.e00814. Online ahead of print.</t>
  </si>
  <si>
    <t>Specific EEG Encephalopathy Pattern in SARS-CoV-2 Patients</t>
  </si>
  <si>
    <t>Pastor J, Vega-Zelaya L, MartÃ­n Abad E.</t>
  </si>
  <si>
    <t>J Clin Med. 2020 May 20;9(5):E1545. doi: 10.3390/jcm9051545.</t>
  </si>
  <si>
    <t>COVID-19-associated meningoencephalitis complicated with intracranial hemorrhage: a case report</t>
  </si>
  <si>
    <t>Al-Olama M, Rashid A, Garozzo D.</t>
  </si>
  <si>
    <t>Acta Neurochir (Wien). 2020 May 20:1-5. doi: 10.1007/s00701-020-04402-w. Online ahead of print.</t>
  </si>
  <si>
    <t>Hemorrhagic Posterior Reversible Encephalopathy Syndrome as a Manifestation of COVID-19 Infection</t>
  </si>
  <si>
    <t>Franceschi AM, Ahmed O, Giliberto L, Castillo M.</t>
  </si>
  <si>
    <t>AJNR Am J Neuroradiol. 2020 May 21. doi: 10.3174/ajnr.A6595. Online ahead of print.</t>
  </si>
  <si>
    <t>COVID-19-related acute necrotizing encephalopathy with brain stem involvement in a patient with aplastic anemia</t>
  </si>
  <si>
    <t>Dixon L, Varley J, Gontsarova A, Mallon D, Tona F, Muir D, Luqmani A, Jenkins IH, Nicholas R, Jones B, Everitt A.</t>
  </si>
  <si>
    <t>Neurol Neuroimmunol Neuroinflamm. 2020 May 26;7(5):e789. doi: 10.1212/NXI.0000000000000789. Print 2020 Sep 3.</t>
  </si>
  <si>
    <t>COVID-19 encephalopathy masquerading as substance withdrawal</t>
  </si>
  <si>
    <t>Byrnes S, Bisen M, Syed B, Huda S, Siddique Z, Sampat P, Russo R, Oueida Z, Johri G, Dargon I.</t>
  </si>
  <si>
    <t>J Med Virol. 2020 May 27:10.1002/jmv.26065. doi: 10.1002/jmv.26065. Online ahead of print.</t>
  </si>
  <si>
    <t>Anti-NMDA receptor encephalitis in a psychiatric Covid-19 patient: A case report</t>
  </si>
  <si>
    <t>Panariello A, Bassetti R, Radice A, Rossotti R, Puoti M, Corradin M, Moreno M, Percudani M.</t>
  </si>
  <si>
    <t>Brain Behav Immun. 2020 May 23:S0889-1591(20)30873-4. doi: 10.1016/j.bbi.2020.05.054. Online ahead of print.</t>
  </si>
  <si>
    <t>Onset of Covid-19 with impaired consciousness and ataxia: a case report</t>
  </si>
  <si>
    <t>Balestrino R, Rizzone M, Zibetti M, Romagnolo A, Artusi CA, Montanaro E, Lopiano L.</t>
  </si>
  <si>
    <t>J Neurol. 2020 May 27:1-2. doi: 10.1007/s00415-020-09879-0. Online ahead of print.</t>
  </si>
  <si>
    <t>Gen Hosp Psychiatry. 2020 May 22;65:47-53. doi: 10.1016/j.genhosppsych.2020.05.008. Online ahead of print.</t>
  </si>
  <si>
    <t>COVID-19 associated encephalopathies and cerebrovascular disease: the New Orleans experience</t>
  </si>
  <si>
    <t>Scullen T, Keen J, Mathkour M, Dumont AS, Kahn L.</t>
  </si>
  <si>
    <t>World Neurosurg. 2020 May 28:S1878-8750(20)31163-3. doi: 10.1016/j.wneu.2020.05.192. Online ahead of print.</t>
  </si>
  <si>
    <t>COVID-19-associated mild encephalitis/encephalopathy with a reversible splenial lesion</t>
  </si>
  <si>
    <t>Hayashi M, Sahashi Y, Baba Y, Okura H, Shimohata T.</t>
  </si>
  <si>
    <t>J Neurol Sci. 2020 May 27;415:116941. doi: 10.1016/j.jns.2020.116941. Online ahead of print.</t>
  </si>
  <si>
    <t>Posterior reversible encephalopathy syndrome (PRES) as a neurological association in severe Covid-19</t>
  </si>
  <si>
    <t>Kishfy L, Casasola M, Banankhah P, Parvez A, Jan YJ, Shenoy AM, Thomson C, AbdelRazek MA.</t>
  </si>
  <si>
    <t>J Neurol Sci. 2020 May 23;414:116943. doi: 10.1016/j.jns.2020.116943. Online ahead of print.</t>
  </si>
  <si>
    <t>COVID-19-Associated Encephalitis Mimicking Glial Tumor</t>
  </si>
  <si>
    <t>Efe IE, Aydin OU, Alabulut A, Celik O, Aydin K.</t>
  </si>
  <si>
    <t>World Neurosurg. 2020 May 29;140:46-48. doi: 10.1016/j.wneu.2020.05.194. Online ahead of print.</t>
  </si>
  <si>
    <t>COVID-19-associated delayed posthypoxic necrotizing leukoencephalopathy</t>
  </si>
  <si>
    <t>Radmanesh A, Derman A, Ishida K.</t>
  </si>
  <si>
    <t>J Neurol Sci. 2020 May 27;415:116945. doi: 10.1016/j.jns.2020.116945. Online ahead of print.</t>
  </si>
  <si>
    <t>Encephalopathy and Encephalitis Associated with Cerebrospinal Fluid Cytokine Alterations and Coronavirus Disease, Atlanta, Georgia, USA, 2020</t>
  </si>
  <si>
    <t>Benameur K, Agarwal A, Auld SC, Butters MP, Webster AS, Ozturk T, Howell JC, Bassit LC, Velasquez A, Schinazi RF, Mullins ME, Hu WT.</t>
  </si>
  <si>
    <t>Emerg Infect Dis. 2020 Jun 2;26(9). doi: 10.3201/eid2609.202122. Online ahead of print.</t>
  </si>
  <si>
    <t>Neurological Complications of Coronavirus Disease (COVID-19): Encephalopathy, MRI Brain and Cerebrospinal Fluid Findings: Case 2</t>
  </si>
  <si>
    <t>Espinosa PS, Rizvi Z, Sharma P, Hindi F, Filatov A.</t>
  </si>
  <si>
    <t>Cureus. 2020 May 2;12(5):e7930. doi: 10.7759/cureus.7930.</t>
  </si>
  <si>
    <t>A case of subacute thyroiditis associated with Covid-19 infection</t>
  </si>
  <si>
    <t>Asfuroglu Kalkan E, Ates I.</t>
  </si>
  <si>
    <t>J Endocrinol Invest. 2020 Jun 5:1-2. doi: 10.1007/s40618-020-01316-3. Online ahead of print.</t>
  </si>
  <si>
    <t>Subacute Thyroiditis After Sars-COV-2 Infection</t>
  </si>
  <si>
    <t>Brancatella A, Ricci D, Viola N, SgrÃ² D, Santini F, Latrofa F.</t>
  </si>
  <si>
    <t>J Clin Endocrinol Metab. 2020 Jul 1;105(7):dgaa276. doi: 10.1210/clinem/dgaa276.</t>
  </si>
  <si>
    <t>SARS-CoV-2: a potential trigger for subacute thyroiditis? Insights from a case report</t>
  </si>
  <si>
    <t>Ippolito S, Dentali F, Tanda ML.</t>
  </si>
  <si>
    <t>J Endocrinol Invest. 2020 Jun 2:1-2. doi: 10.1007/s40618-020-01312-7. Online ahead of print.</t>
  </si>
  <si>
    <t>Ocular manifestations of coronavirus disease 2019</t>
  </si>
  <si>
    <t>Bostanci Ceran B, Ozates S.</t>
  </si>
  <si>
    <t>Graefes Arch Clin Exp Ophthalmol. 2020 Jun 6:1-5. doi: 10.1007/s00417-020-04777-7. Online ahead of print.</t>
  </si>
  <si>
    <t>Ocular manifestations and clinical characteristics of 535 cases of COVID-19 in Wuhan, China: a cross-sectional study</t>
  </si>
  <si>
    <t>Chen L, Deng C, Chen X, Zhang X, Chen B, Yu H, Qin Y, Xiao K, Zhang H, Sun X.</t>
  </si>
  <si>
    <t>Acta Ophthalmol. 2020 May 18:10.1111/aos.14472. doi: 10.1111/aos.14472. Online ahead of print.</t>
  </si>
  <si>
    <t>Ocular Manifestations of COVID-19 (SARS-CoV-2): A Critical Review of Current Literature</t>
  </si>
  <si>
    <t>Douglas KAA, Douglas VP, Moschos MM.</t>
  </si>
  <si>
    <t>In Vivo. 2020 Jun;34(3 Suppl):1619-1628. doi: 10.21873/invivo.11952.</t>
  </si>
  <si>
    <t>Case reports</t>
  </si>
  <si>
    <t>Episcleritis as an ocular manifestation in a patient with COVID-19</t>
  </si>
  <si>
    <t>MÃ©ndez Mangana C, Barraquer Kargacin A, Barraquer RI.</t>
  </si>
  <si>
    <t>Acta Ophthalmol. 2020 Jun 1. doi: 10.1111/aos.14484. Online ahead of print.</t>
  </si>
  <si>
    <t>Ulhaq ZS, Soraya GV.</t>
  </si>
  <si>
    <t>COVID-19 and herpes zoster co-infection presenting with trigeminal neuropathy</t>
  </si>
  <si>
    <t>de Freitas Ferreira ACA, RomÃ£o TT, SIlva Macedo Y, Pupe C, Nascimento OJ.</t>
  </si>
  <si>
    <t>Eur J Neurol. 2020 May 24:10.1111/ene.14361. doi: 10.1111/ene.14361. Online ahead of print.</t>
  </si>
  <si>
    <t>Pearls and Oy-sters: Facial nerve palsy as a neurological manifestation of Covid-19 infection</t>
  </si>
  <si>
    <t>Goh Y, Beh DLL, Makmur A, Somani J, Chan ACY.</t>
  </si>
  <si>
    <t>Neurology. 2020 May 21:10.1212/WNL.0000000000009863. doi: 10.1212/WNL.0000000000009863. Online ahead of print.</t>
  </si>
  <si>
    <t>Post SARS-CoV-2 Guillain-BarrÃ© syndrome</t>
  </si>
  <si>
    <t>Arnaud S, Budowski C, Ng Wing Tin S, Degos B.</t>
  </si>
  <si>
    <t>Clin Neurophysiol. 2020 Jul;131(7):1652-1654. doi: 10.1016/j.clinph.2020.05.003. Epub 2020 May 11.</t>
  </si>
  <si>
    <t>Facial diplegia, a possible atypical variant of Guillain-BarrÃ© Syndrome as a rare neurological complication of SARS-CoV-2</t>
  </si>
  <si>
    <t>Juliao CaamaÃ±o DS, Alonso Beato R.</t>
  </si>
  <si>
    <t>J Clin Neurosci. 2020 May 14. doi: 10.1016/j.jocn.2020.05.016. Online ahead of print.</t>
  </si>
  <si>
    <t>Guillain-BarrÃ© syndrome in the COVID-19 era: just an occasional cluster?</t>
  </si>
  <si>
    <t>Gigli GL, Bax F, Marini A, Pellitteri G, Scalise A, Surcinelli A, Valente M.</t>
  </si>
  <si>
    <t>J Neurol. 2020 May 19:1-3. doi: 10.1007/s00415-020-09911-3. Online ahead of print.</t>
  </si>
  <si>
    <t>SARS-CoV-2-associated Guillain-BarrÃ© syndrome with dysautonomia</t>
  </si>
  <si>
    <t>Su XW, Palka SV, Rao RR, Chen FS, Brackney CR, Cambi F.</t>
  </si>
  <si>
    <t>Muscle Nerve. 2020 May 23:10.1002/mus.26988. doi: 10.1002/mus.26988. Online ahead of print.</t>
  </si>
  <si>
    <t>Miller-Fisher-like syndrome related to SARS-CoV-2 infection (COVID 19)</t>
  </si>
  <si>
    <t>FernÃ¡ndez-DomÃ­nguez J, Ameijide-Sanluis E, GarcÃ­a-Cabo C, GarcÃ­a-RodrÃ­guez R, Mateos V.</t>
  </si>
  <si>
    <t>J Neurol. 2020 May 26:1-2. doi: 10.1007/s00415-020-09912-2. Online ahead of print.</t>
  </si>
  <si>
    <t>Guillain-BarrÃ© syndrome related to SARS-CoV-2 infection</t>
  </si>
  <si>
    <t>Bigaut K, Mallaret M, Baloglu S, Nemoz B, Morand P, Baicry F, Godon A, Voulleminot P, Kremer L, Chanson JB, de Seze J.</t>
  </si>
  <si>
    <t>Neurol Neuroimmunol Neuroinflamm. 2020 May 27;7(5):e785. doi: 10.1212/NXI.0000000000000785. Print 2020 Sep.</t>
  </si>
  <si>
    <t>Novel Coronavirus (COVID-19)-Associated Guillain-BarrÃ© Syndrome: Case Report</t>
  </si>
  <si>
    <t>Rana S, Lima AA, Chandra R, Valeriano J, Desai T, Freiberg W, Small G.</t>
  </si>
  <si>
    <t>J Clin Neuromuscul Dis. 2020 Jun;21(4):240-242. doi: 10.1097/CND.0000000000000309.</t>
  </si>
  <si>
    <t>Post-infectious Guillain-BarrÃ© syndrome related to SARS-CoV-2 infection: a case report</t>
  </si>
  <si>
    <t>Riva N, Russo T, Falzone YM, Strollo M, Amadio S, Del Carro U, Locatelli M, Filippi M, Fazio R.</t>
  </si>
  <si>
    <t>J Neurol. 2020 May 26:1-3. doi: 10.1007/s00415-020-09907-z. Online ahead of print.</t>
  </si>
  <si>
    <t>COVID-19-Associated Miller Fisher Syndrome: MRI Findings</t>
  </si>
  <si>
    <t>Lantos JE, Strauss SB, Lin E.</t>
  </si>
  <si>
    <t>AJNR Am J Neuroradiol. 2020 May 28. doi: 10.3174/ajnr.A6609. Online ahead of print.</t>
  </si>
  <si>
    <t>New clinical manifestation of COVID-19 related Guillain-BarrÃ¨ syndrome highly responsive to intravenous immunoglobulins: two Italian cases</t>
  </si>
  <si>
    <t>Assini A, Benedetti L, Di Maio S, Schirinzi E, Del Sette M.</t>
  </si>
  <si>
    <t>Neurol Sci. 2020 May 28. doi: 10.1007/s10072-020-04484-5. Online ahead of print.</t>
  </si>
  <si>
    <t>Guillain-BarrÃ© syndrome with facial diplegia related to SARS-CoV-2 infection</t>
  </si>
  <si>
    <t>Chan JL, Ebadi H, Sarna JR.</t>
  </si>
  <si>
    <t>Can J Neurol Sci. 2020 May 29:1-10. doi: 10.1017/cjn.2020.106. Online ahead of print.</t>
  </si>
  <si>
    <t>SARS-CoV-2 and Guillain-BarrÃ© syndrome: AIDP variant with favorable outcome</t>
  </si>
  <si>
    <t>Lascano AM, Epiney JB, Coen M, Serratrice J, Bernard-Valnet R, Lalive PH, Kuntzer T, HÃ¼bers A.</t>
  </si>
  <si>
    <t>Eur J Neurol. 2020 Jun 1. doi: 10.1111/ene.14368. Online ahead of print.</t>
  </si>
  <si>
    <t>Guillain-BarrÃ© Syndrome in a Patient with Minimal Symptoms of COVID-19 Infection</t>
  </si>
  <si>
    <t>Oguz-Akarsu E, Ozpar R, Mirzayev H, Acet-Ozturk NA, Hakyemez B, Ediger D, Karli N; Pandemic Study Team.</t>
  </si>
  <si>
    <t>Muscle Nerve. 2020 Jun 4. doi: 10.1002/mus.26992. Online ahead of print.</t>
  </si>
  <si>
    <t>Miller-Fisher syndrome after SARS-CoV-2 infection</t>
  </si>
  <si>
    <t>Reyes-Bueno JA, GarcÃ­a-Trujillo L, Urbaneja P, Ciano-Petersen NL, Postigo-Pozo MJ, MartÃ­nez-TomÃ¡s C, Serrano-Castro PJ.</t>
  </si>
  <si>
    <t>Eur J Neurol. 2020 Jun 5. doi: 10.1111/ene.14383. Online ahead of print.</t>
  </si>
  <si>
    <t>Symmetrical polyneuropathy in coronavirus disease 2019 (COVID-19)</t>
  </si>
  <si>
    <t>Ghiasvand F, Ghadimi M, Ghadimi F, Safarpour S, Hosseinzadeh R, SeyedAlinaghi S.</t>
  </si>
  <si>
    <t>Version 2. IDCases. 2020 May 15;21:e00815. doi: 10.1016/j.idcr.2020.e00815. eCollection 2020.</t>
  </si>
  <si>
    <t>Guillain-BarrÃ© syndrome associated with leptomeningeal enhancement following SARS-CoV-2 infection</t>
  </si>
  <si>
    <t>Sancho-SaldaÃ±a A, Lambea-Gil Ã, Liesa JLC, Caballo MRB, Garay MH, Celada DR, Serrano-Ponz M.</t>
  </si>
  <si>
    <t>Clin Med (Lond). 2020 Jun 9:clinmed.2020-0213. doi: 10.7861/clinmed.2020-0213. Online ahead of print.</t>
  </si>
  <si>
    <t>Guillain-BarrÃ© syndrome: The first documented COVID-19-triggered autoimmune neurologic disease: More to come with myositis in the offing</t>
  </si>
  <si>
    <t>Dalakas MC.</t>
  </si>
  <si>
    <t>Neurol Neuroimmunol Neuroinflamm. 2020 Jun 9;7(5):e781. doi: 10.1212/NXI.0000000000000781. Print 2020 Sep.</t>
  </si>
  <si>
    <t>Central nervous system manifestations of COVID-19: A systematic review</t>
  </si>
  <si>
    <t>Asadi-Pooya AA, Simani L.</t>
  </si>
  <si>
    <t>J Neurol Sci. 2020 Jun 15;413:116832. doi: 10.1016/j.jns.2020.116832. Epub 2020 Apr 11.</t>
  </si>
  <si>
    <t>Extrapulmonary manifestations of COVID-19: Radiologic and clinical overview</t>
  </si>
  <si>
    <t>Behzad S, Aghaghazvini L, Radmard AR, Gholamrezanezhad A.</t>
  </si>
  <si>
    <t>Clin Imaging. 2020 May 18;66:35-41. doi: 10.1016/j.clinimag.2020.05.013. Online ahead of print.</t>
  </si>
  <si>
    <t>Neurological manifestations and complications of COVID-19: A literature review</t>
  </si>
  <si>
    <t>Ahmad I, Rathore FA.</t>
  </si>
  <si>
    <t>J Clin Neurosci. 2020 May 6:S0967-5868(20)31078-X. doi: 10.1016/j.jocn.2020.05.017. Online ahead of print.</t>
  </si>
  <si>
    <t>Neurological Manifestations of COVID-19: A systematic review and current update</t>
  </si>
  <si>
    <t>Whittaker A, Anson M, Harky A.</t>
  </si>
  <si>
    <t>Acta Neurol Scand. 2020 Jul;142(1):14-22. doi: 10.1111/ane.13266. Epub 2020 Jun 2.</t>
  </si>
  <si>
    <t>Global Consortium Study of Neurological Dysfunction in COVID-19 (GCS-NeuroCOVID): Study Design and Rationale</t>
  </si>
  <si>
    <t>Frontera J, Mainali S, Fink EL, Robertson CL, Schober M, Ziai W, Menon D, Kochanek PM, Suarez JI, Helbok R, McNett M, Chou SH; GCS-NeuroCOVID Study.</t>
  </si>
  <si>
    <t>Neurocrit Care. 2020 May 22:1-10. doi: 10.1007/s12028-020-00995-3. Online ahead of print.</t>
  </si>
  <si>
    <t>A Review of Neurological Complications of COVID-19</t>
  </si>
  <si>
    <t>Sheraton M, Deo N, Kashyap R, Surani S.</t>
  </si>
  <si>
    <t>Cureus. 2020 May 18;12(5):e8192. doi: 10.7759/cureus.8192.</t>
  </si>
  <si>
    <t>Neurological manifestations of COVID-19: a review of what we know so far</t>
  </si>
  <si>
    <t>Gklinos P.</t>
  </si>
  <si>
    <t>J Neurol. 2020 May 26:1-5. doi: 10.1007/s00415-020-09939-5. Online ahead of print.</t>
  </si>
  <si>
    <t>Neurologic manifestations in hospitalized patients with COVID-19: The ALBACOVID registry</t>
  </si>
  <si>
    <t>Romero-SÃ¡nchez CM, DÃ­az-Maroto I, FernÃ¡ndez-DÃ­az E, SÃ¡nchez-Larsen Ã, Layos-Romero A, GarcÃ­a-GarcÃ­a J, GonzÃ¡lez E, Redondo-PeÃ±as I, Perona-Moratalla AB, Del Valle-PÃ©rez JA, Gracia-Gil J, Rojas-BartolomÃ© L, Feria-Vilar I, Monteagudo M, Palao M, PalazÃ³n-GarcÃ­a E, Alcahut-RodrÃ­guez C, Sopelana-Garay D, Moreno Y, Ahmad J, Segura T.</t>
  </si>
  <si>
    <t>Neurology. 2020 Jun 1:10.1212/WNL.0000000000009937. doi: 10.1212/WNL.0000000000009937. Online ahead of print.</t>
  </si>
  <si>
    <t>Neurological complications in patients with SARS-CoV-2 infection: a systematic review</t>
  </si>
  <si>
    <t>Munhoz RP, Pedroso JL, Nascimento FA, Almeida SM, Barsottini OGP, Cardoso FEC, Teive HAG.</t>
  </si>
  <si>
    <t>Arq Neuropsiquiatr. 2020 May;78(5):290-300. doi: 10.1590/0004-282x20200051. Epub 2020 Jun 1.</t>
  </si>
  <si>
    <t>A systematic review of neurological manifestations of SARS-CoV-2 infection: the devil is hidden in the details</t>
  </si>
  <si>
    <t>Romoli M, Jelcic I, Bernard-Valnet R, GarcÃ­a AzorÃ­n D, Mancinelli L, Akhvlediani T, Monaco S, Taba P, Sellner J; Infectious Disease Panel of the European Academy of Neurology.</t>
  </si>
  <si>
    <t>Eur J Neurol. 2020 Jun 5. doi: 10.1111/ene.14382. Online ahead of print.</t>
  </si>
  <si>
    <t>autopsy</t>
  </si>
  <si>
    <t>Early evidence of pronounced brain involvement in fatal COVID-19 outcomes</t>
  </si>
  <si>
    <t>von Weyhern CH, Kaufmann I, Neff F, Kremer M.</t>
  </si>
  <si>
    <t>Lancet. 2020 Jun 4:S0140-6736(20)31282-4. doi: 10.1016/S0140-6736(20)31282-4. Online ahead of print.</t>
  </si>
  <si>
    <t>Patients with COVID-19 and neurological manifestations show undetectable SARS-CoV-2 RNA levels in the cerebrospinal fluid</t>
  </si>
  <si>
    <t>Int J Infect Dis. 2020 Jun 4:S1201-9712(20)30431-8. doi: 10.1016/j.ijid.2020.05.123. Online ahead of print.</t>
  </si>
  <si>
    <t>Case report: COVID-19 Masquerading as an Acute Surgical Abdomen</t>
  </si>
  <si>
    <t>Ahmed AOE, Badawi M, Ahmed K, Mohamed MFH.</t>
  </si>
  <si>
    <t>Am J Trop Med Hyg. 2020 Jun 9. doi: 10.4269/ajtmh.20-0559. Online ahead of print.</t>
  </si>
  <si>
    <t>COVID-19 presenting as acute pancreatitis</t>
  </si>
  <si>
    <t>Aloysius MM, Thatti A, Gupta A, Sharma N, Bansal P, Goyal H.</t>
  </si>
  <si>
    <t>Pancreatology. 2020 May 8:S1424-3903(20)30154-X. doi: 10.1016/j.pan.2020.05.003. Online ahead of print.</t>
  </si>
  <si>
    <t>Liver injury in COVID-19: The current evidence</t>
  </si>
  <si>
    <t>Alqahtani SA, Schattenberg JM.</t>
  </si>
  <si>
    <t>United European Gastroenterol J. 2020 Jun;8(5):509-519. doi: 10.1177/2050640620924157.</t>
  </si>
  <si>
    <t>Haemorrhagic enteritis and COVID-19: causality or coincidence</t>
  </si>
  <si>
    <t>Amarapurkar AD, Vichare P, Pandya N, Deshpande S.</t>
  </si>
  <si>
    <t>J Clin Pathol. 2020 Jun 1:jclinpath-2020-206743. doi: 10.1136/jclinpath-2020-206743. Online ahead of print.</t>
  </si>
  <si>
    <t>Acute pancreatitis in a COVID-19 patient</t>
  </si>
  <si>
    <t>Anand ER, Major C, Pickering O, Nelson M.</t>
  </si>
  <si>
    <t>Br J Surg. 2020 Jun;107(7):e182. doi: 10.1002/bjs.11657. Epub 2020 Apr 27.</t>
  </si>
  <si>
    <t>COVID-19, MERS and SARS with Concomitant Liver Injury-Systematic Review of the Existing Literature</t>
  </si>
  <si>
    <t>Kukla M, Skonieczna-Å»ydecka K, Kotfis K, Maciejewska D, Åoniewski I, Lara LF, Pazgan-Simon M, Stachowska E, Kaczmarczyk M, Koulaouzidis A, Marlicz W.</t>
  </si>
  <si>
    <t>J Clin Med. 2020 May 11;9(5):E1420. doi: 10.3390/jcm9051420.</t>
  </si>
  <si>
    <t>gi</t>
  </si>
  <si>
    <t>SARS-CoV-2 Gastrointestinal Infection Causing Hemorrhagic Colitis: Implications for Detection and Transmission of COVID-19 Disease</t>
  </si>
  <si>
    <t>Carvalho A, Alqusairi R, Adams A, Paul M, Kothari N, Peters S, DeBenedet AT.</t>
  </si>
  <si>
    <t>Am J Gastroenterol. 2020 Jun;115(6):942-946. doi: 10.14309/ajg.0000000000000667.</t>
  </si>
  <si>
    <t>The liver injury and gastrointestinal symptoms in patients with Coronavirus Disease 19: A systematic review and meta-analysis</t>
  </si>
  <si>
    <t>Wang H, Qiu P, Liu J, Wang F, Zhao Q.</t>
  </si>
  <si>
    <t>Clin Res Hepatol Gastroenterol. 2020 May 12:S2210-7401(20)30117-0. doi: 10.1016/j.clinre.2020.04.012. Online ahead of print.</t>
  </si>
  <si>
    <t>Bowel perforation in a Covid-19 patient: case report</t>
  </si>
  <si>
    <t>De Nardi P, Parolini DC, Ripa M, Racca S, Rosati R.</t>
  </si>
  <si>
    <t>Int J Colorectal Dis. 2020 May 27:1-4. doi: 10.1007/s00384-020-03627-6. Online ahead of print.</t>
  </si>
  <si>
    <t>Systematic analysis of acute liver injury during SARS-CoV-2 infection</t>
  </si>
  <si>
    <t>Debes JD, Anugwom CM, Aby ES.</t>
  </si>
  <si>
    <t>Dig Liver Dis. 2020 May 19:S1590-8658(20)30197-3. doi: 10.1016/j.dld.2020.05.006. Online ahead of print.</t>
  </si>
  <si>
    <t>Gastrointestinal: Bowel ischemia in a suspected coronavirus disease (COVID-19) patient</t>
  </si>
  <si>
    <t>Farina D, Rondi P, Botturi E, Renzulli M, Borghesi A, Guelfi D, Ravanelli M.</t>
  </si>
  <si>
    <t>J Gastroenterol Hepatol. 2020 May 25:10.1111/jgh.15094. doi: 10.1111/jgh.15094. Online ahead of print.</t>
  </si>
  <si>
    <t>Analysis of Gastrointestinal and Hepatic Manifestations of SARS-CoV-2 Infection in 892 patients in Queens, NY</t>
  </si>
  <si>
    <t>Ferm S, Fisher C, Pakala T, Tong M, Shah D, Schwarzbaum D, Cooley V, Hussain S, Kim SH.</t>
  </si>
  <si>
    <t>Clin Gastroenterol Hepatol. 2020 Jun 1:S1542-3565(20)30756-4. doi: 10.1016/j.cgh.2020.05.049. Online ahead of print.</t>
  </si>
  <si>
    <t>Coronavirus Disease-19 (COVID-19) associated with severe acute pancreatitis: Case report on three family members</t>
  </si>
  <si>
    <t>Hadi A, Werge M, Kristiansen KT, Pedersen UG, Karstensen JG, Novovic S, Gluud LL.</t>
  </si>
  <si>
    <t>Pancreatology. 2020 Jun;20(4):665-667. doi: 10.1016/j.pan.2020.04.021. Epub 2020 May 5.</t>
  </si>
  <si>
    <t>Small bowel ischemia and SARS-CoV-2 infection: an underdiagnosed distinct clinical entity</t>
  </si>
  <si>
    <t>Ignat M, Philouze G, Aussenac-Belle L, Faucher V, Collange O, Mutter D, Pessaux P.</t>
  </si>
  <si>
    <t>Surgery. 2020 May 4:S0039-6060(20)30245-2. doi: 10.1016/j.surg.2020.04.035. Online ahead of print.</t>
  </si>
  <si>
    <t>COVID-19 and Liver Dysfunction: a systematic review and meta-analysis of retrospective studies</t>
  </si>
  <si>
    <t>Youssef M, Hussein M, Attia AS, Elshazli R, Omar M, Zora G, Farhoud A, Elnahla A, Shihabi A, Toraih E, Fawzy M, Kandil E.</t>
  </si>
  <si>
    <t>J Med Virol. 2020 May 23:10.1002/jmv.26055. doi: 10.1002/jmv.26055. Online ahead of print.</t>
  </si>
  <si>
    <t>Kaafarani HMA, Moheb ME, Hwabejire JO, Naar L, Christensen MA, Breen K, Gaitanidis A, Alser O, Mashbari H, Bankhead-Kendall B, Mokhtari A, Maurer L, Kapoen C, Langeveld K, El Hechi MW, Lee J, Mendoza AE, Saillant NN, Parks J, Fawley J, King DR, Fagenholz PJ, Velmahos GC.</t>
  </si>
  <si>
    <t>Ann Surg. 2020 May 1:10.1097/SLA.0000000000004004. doi: 10.1097/SLA.0000000000004004. Online ahead of print.</t>
  </si>
  <si>
    <t>Clinical Insights into the Gastrointestinal Manifestations of COVID-19</t>
  </si>
  <si>
    <t>Kopel J, Perisetti A, Gajendran M, Boregowda U, Goyal H.</t>
  </si>
  <si>
    <t>Dig Dis Sci. 2020 May 23:1-8. doi: 10.1007/s10620-020-06362-8. Online ahead of print.</t>
  </si>
  <si>
    <t>Novelty in the gut: a systematic review and meta-analysis of the gastrointestinal manifestations of COVID-19</t>
  </si>
  <si>
    <t>Suresh Kumar VC, Mukherjee S, Harne PS, Subedi A, Ganapathy MK, Patthipati VS, Sapkota B.</t>
  </si>
  <si>
    <t>BMJ Open Gastroenterol. 2020 May;7(1):e000417. doi: 10.1136/bmjgast-2020-000417.</t>
  </si>
  <si>
    <t>Manifestations and prognosis of gastrointestinal and liver involvement in patients with COVID-19: a systematic review and meta-analysis.</t>
  </si>
  <si>
    <t>Mao R, Qiu Y, He JS, Tan JY, Li XH, Liang J, Shen J, Zhu LR, Chen Y, Iacucci M, Ng SC, Ghosh S, Chen MH.</t>
  </si>
  <si>
    <t>Lancet Gastroenterol Hepatol. 2020 May 12. doi: 10.1016/S2468-1253(20)30126-6. [Epub ahead of print]</t>
  </si>
  <si>
    <t>Markers of liver injury and clinical outcomes in COVID-19 patients: A systematic review and meta-analysis</t>
  </si>
  <si>
    <t>J Infect. 2020 May 28:S0163-4453(20)30325-X. doi: 10.1016/j.jinf.2020.05.045. Online ahead of print.</t>
  </si>
  <si>
    <t>Acalculous Acute Pancreatitis in a COVID-19 Patient</t>
  </si>
  <si>
    <t>Meireles PA, Bessa F, Gaspar P, Parreira I, Silva VD, Mota C, Alvoeiro L.</t>
  </si>
  <si>
    <t>Eur J Case Rep Intern Med. 2020 May 13;7(6):001710. doi: 10.12890/2020_001710. eCollection 2020.</t>
  </si>
  <si>
    <t>gI</t>
  </si>
  <si>
    <t>Gastrointestinal and hepatic manifestations of COVID-19: A comprehensive review</t>
  </si>
  <si>
    <t>Cha MH, Regueiro M, Sandhu DS.</t>
  </si>
  <si>
    <t>World J Gastroenterol. 2020 May 21;26(19):2323-2332. doi: 10.3748/wjg.v26.i19.2323.</t>
  </si>
  <si>
    <t>First case of acute pancreatitis related to SARS-CoV-2 infection</t>
  </si>
  <si>
    <t>Miao Y, Lidove O, Mauhin W.</t>
  </si>
  <si>
    <t>Br J Surg. 2020 Jun 3. doi: 10.1002/bjs.11741. Online ahead of print.</t>
  </si>
  <si>
    <t>Acute Liver Injury in COVID-19: Prevalence and Association with Clinical Outcomes in a Large US Cohort</t>
  </si>
  <si>
    <t>Phipps MM, Barraza LH, LaSota ED, Sobieszczyk ME, Pereira MR, Zheng EX, Fox AN, Zucker J, Verna EC.</t>
  </si>
  <si>
    <t>Hepatology. 2020 May 30. doi: 10.1002/hep.31404. Online ahead of print.</t>
  </si>
  <si>
    <t>Coronavirus disease 2019 (COVID-19) and ischemic colitis: An under-recognized complication</t>
  </si>
  <si>
    <t>Chan KH, Lim SL, Damati A, Maruboyina SP, Bondili L, Abu Hanoud A, Slim J.</t>
  </si>
  <si>
    <t>Am J Emerg Med. 2020 May 27:S0735-6757(20)30432-0. doi: 10.1016/j.ajem.2020.05.072. Online ahead of print.</t>
  </si>
  <si>
    <t>Three Cases of COVID-19 Disease With Colonic Manifestations</t>
  </si>
  <si>
    <t>Sattar Y, Connerney M, Rauf H, Saini M, Ullah W, Mamtani S, Syed U, Luddington S, Walfish A.</t>
  </si>
  <si>
    <t>Am J Gastroenterol. 2020 Jun;115(6):948-950. doi: 10.14309/ajg.0000000000000692.</t>
  </si>
  <si>
    <t>Pattern of liver injury in adult patients with COVID-19: a retrospective analysis of 105 patients</t>
  </si>
  <si>
    <t>Wang Q, Zhao H, Liu LG, Wang YB, Zhang T, Li MH, Xu YL, Gao GJ, Xiong HF, Fan Y, Cao Y, Ding R, Wang JJ, Cheng C, Xie W.</t>
  </si>
  <si>
    <t>Version 2. Mil Med Res. 2020 Jun 7;7(1):28. doi: 10.1186/s40779-020-00256-6.</t>
  </si>
  <si>
    <t>Clinical characteristics of non-ICU hospitalized patients with coronavirus disease 2019 and liver injury: A retrospective study</t>
  </si>
  <si>
    <t>Xie H, Zhao J, Lian N, Lin S, Xie Q, Zhuo H.</t>
  </si>
  <si>
    <t>Liver Int. 2020 Jun;40(6):1321-1326. doi: 10.1111/liv.14449. Epub 2020 Apr 12.</t>
  </si>
  <si>
    <t>Acute kidney injury is associated with the mortality of coronavirus disease 2019</t>
  </si>
  <si>
    <t>Wang Y, Shi L, Yang H, Duan G, Wang Y.</t>
  </si>
  <si>
    <t>J Med Virol. 2020 May 15:10.1002/jmv.26019. doi: 10.1002/jmv.26019. Online ahead of print.</t>
  </si>
  <si>
    <t>Acute Kidney Injury in Hospitalized Patients with COVID-19</t>
  </si>
  <si>
    <t>Chan L, Chaudhary K, Saha A, Chauhan K, Vaid A, Baweja M, Campbell K, Chun N, Chung M, Deshpande P, Farouk SS, Kaufman L, Kim T, Koncicki H, Lapsia V, Leisman S, Lu E, Meliambro K, Menon MC, Rein JL, Sharma S, Tokita J, Uribarri J, Vassalotti JA, Winston J, Mathews KS, Zhao S, Paranjpe I, Somani S, Richter F, Do R, Miotto R, Lala A, Kia A, Timsina P, Li L, Danieletto M, Golden E, Glowe P, Zweig M, Singh M, Freeman R, Chen R, Nestler E, Narula J, Just AC, Horowitz C, Aberg J, Loos RJF, Cho J, Fayad Z, Cordon-Cardo C, Schadt E, Levin MA, Reich DL, Fuster V, Murphy B, He JC, Charney AW, Bottinger EP, Glicksberg BS, Coca SG, Nadkarni GN.</t>
  </si>
  <si>
    <t>medRxiv. 2020 May 8:2020.05.04.20090944. doi: 10.1101/2020.05.04.20090944. Preprint.</t>
  </si>
  <si>
    <t>Acute kidney injury in patients hospitalized withÂ COVID-19</t>
  </si>
  <si>
    <t>Hirsch JS, Ng JH, Ross DW, Sharma P, Shah HH, Barnett RL, Hazzan AD, Fishbane S, Jhaveri KD; Northwell COVID-19 Research Consortium; Northwell Nephrology COVID-19 Research Consortium.</t>
  </si>
  <si>
    <t>Kidney Int. 2020 May 16:S0085-2538(20)30532-9. doi: 10.1016/j.kint.2020.05.006. Online ahead of print.</t>
  </si>
  <si>
    <t>A systematic review on COVID-19: urological manifestations, viral RNA detection and special considerations in urological conditions</t>
  </si>
  <si>
    <t>Chan VW, Chiu PK, Yee CH, Yuan Y, Ng CF, Teoh JY.</t>
  </si>
  <si>
    <t>World J Urol. 2020 May 27:1-12. doi: 10.1007/s00345-020-03246-4. Online ahead of print.</t>
  </si>
  <si>
    <t>Kidney Infarction in Patients With COVID-19</t>
  </si>
  <si>
    <t>Post A, den Deurwaarder ESG, Bakker SJL, de Haas RJ, van Meurs M, Gansevoort RT, Berger SP.</t>
  </si>
  <si>
    <t>Am J Kidney Dis. 2020 May 29:S0272-6386(20)30723-X. doi: 10.1053/j.ajkd.2020.05.004. Online ahead of print.</t>
  </si>
  <si>
    <t>virus in tissue</t>
  </si>
  <si>
    <t>Positive RT-PCR in urine from an asymptomatic patient with novel coronavirus 2019 infection: a case report</t>
  </si>
  <si>
    <t>Ren JG, Li DY, Wang CF, Wu JH, Wang Y, Sun YJ, Zhang Q, Wang YY, Chang XJ.</t>
  </si>
  <si>
    <t>Infect Dis (Lond). 2020 May 18:1-4. doi: 10.1080/23744235.2020.1766105. Online ahead of print.</t>
  </si>
  <si>
    <t>Kidney biopsy findings in a critically ill COVID-19 patient with dialysis-dependent acute kidney injury: a case against "SARS-CoV-2 nephropathy"</t>
  </si>
  <si>
    <t>Rossi GM, Delsante M, Pilato FP, Gnetti L, Gabrielli L, Rossini G, Re MC, Cenacchi G, Affanni P, Colucci ME, Picetti E, Rossi S, Parenti E, Maccari C, Greco P, Di Mario F, Maggiore U, Regolisti G, Fiaccadori E.</t>
  </si>
  <si>
    <t>Kidney Int Rep. 2020 May 17. doi: 10.1016/j.ekir.2020.05.005. Online ahead of print.</t>
  </si>
  <si>
    <t>Fatal Outcomes of COVID-19 in Patients with Severe Acute Kidney Injury</t>
  </si>
  <si>
    <t>Lim JH, Park SH, Jeon Y, Cho JH, Jung HY, Choi JY, Kim CD, Lee YH, Seo H, Lee J, Kwon KT, Kim SW, Chang HH, Kim YL.</t>
  </si>
  <si>
    <t>J Clin Med. 2020 Jun 3;9(6):E1718. doi: 10.3390/jcm9061718.</t>
  </si>
  <si>
    <t>Covid-19 and acute kidney injury in hospital: summary of NICE guidelines</t>
  </si>
  <si>
    <t>Selby NM, Forni LG, Laing CM, Horne KL, Evans RD, Lucas BJ, Fluck RJ.</t>
  </si>
  <si>
    <t>BMJ. 2020 May 26;369:m1963. doi: 10.1136/bmj.m1963.</t>
  </si>
  <si>
    <t>Subclinical Acute Kidney Injury in COVID-19 Patients: A Retrospective Cohort Study</t>
  </si>
  <si>
    <t>Sun DQ, Wang TY, Zheng KI, Targher G, Byrne CD, Chen YP, Zheng MH.</t>
  </si>
  <si>
    <t>Nephron. 2020 May 26:1-4. doi: 10.1159/000508502. Online ahead of print.</t>
  </si>
  <si>
    <t>background rate</t>
  </si>
  <si>
    <t>Incidence of New-Onset and Worsening Heart Failure Before and After the COVID-19 Epidemic Lockdown in Denmark: A Nationwide Cohort Study</t>
  </si>
  <si>
    <t>Andersson C, Gerds T, FosbÃ¸l E, Phelps M, Andersen J, Lamberts M, Holt A, Butt JH, Madelaire C, Gislason G, Torp-Pedersen C, KÃ¸ber L, Schou M.</t>
  </si>
  <si>
    <t>Circ Heart Fail. 2020 Jun 2:CIRCHEARTFAILURE120007274. doi: 10.1161/CIRCHEARTFAILURE.120.007274. Online ahead of print.</t>
  </si>
  <si>
    <t>Heart failure</t>
  </si>
  <si>
    <t>COVID 19 and heart failure: from infection to inflammation and angiotensin II stimulation. Searching for evidence from a new disease</t>
  </si>
  <si>
    <t>Tomasoni D, Italia L, Adamo M, Inciardi RM, Lombardi CM, Solomon SD, Metra M.</t>
  </si>
  <si>
    <t>Eur J Heart Fail. 2020 May 15:10.1002/ejhf.1871. doi: 10.1002/ejhf.1871. Online ahead of print.</t>
  </si>
  <si>
    <t>heart failure</t>
  </si>
  <si>
    <t>End-Stage HeartÂ Failure With COVID-19: Strong Evidence of Myocardial Injury by 2019-nCoV</t>
  </si>
  <si>
    <t>Dong N, Cai J, Zhou Y, Liu J, Li F.</t>
  </si>
  <si>
    <t>JACC Heart Fail. 2020 Jun;8(6):515-517. doi: 10.1016/j.jchf.2020.04.001. Epub 2020 Apr 7.</t>
  </si>
  <si>
    <t>guideline</t>
  </si>
  <si>
    <t>Cardiological society of India position statement on COVID-19 and heart failure</t>
  </si>
  <si>
    <t>Harikrishnan S, Mohanan PP, Chopra VK, Ambuj R, Sanjay G, Manish B, Chakraborty RN, Chandra S, Chattarjee SS, Chopra HK, Mathew C, Deb PK, Goyal A, Goswami KC, Gupta R, Guha S, Gupta V, Hasija PK, Wardhan H, Jabir A, Jayagopal PB, Kahali D, Katyal VK, Kerkar PG, Khanna NN, Majumder B, Mandal M, Meena CB, Naik N, Narain VK, Pathak LA, Ray S, Roy D, Sarma D, Shanmugasundaram S, Singh BP, Tyagi SK, Venugopal K, Wander GS, Yadav R, Das MK.</t>
  </si>
  <si>
    <t>Indian Heart J. 2020 May 13. doi: 10.1016/j.ihj.2020.04.012. Online ahead of print.</t>
  </si>
  <si>
    <t>The Next Wave of Health Care Strain Related to COVID-19: Heart Failure Patients Coming Back in Force: We Must Not Fail Them</t>
  </si>
  <si>
    <t>Moayedi Y, Alba AC, Lee DS, Wijeysundera HC, Ross HJ.</t>
  </si>
  <si>
    <t>Can J Cardiol. 2020 Jun 3:S0828-282X(20)30516-X. doi: 10.1016/j.cjca.2020.05.037. Online ahead of print.</t>
  </si>
  <si>
    <t>COVID-19 Interference with Renin-Angiotensin System in the Context of Heart Failure</t>
  </si>
  <si>
    <t>Siniorakis E, Arvanitakis S, Nikolopoulos I, Elkouris M.</t>
  </si>
  <si>
    <t>mBio. 2020 May 22;11(3):e00946-20. doi: 10.1128/mBio.00946-20.</t>
  </si>
  <si>
    <t>Single-cell Transcriptome Analysis Indicates New Potential Regulation Mechanism of ACE2 and NPs signaling among heart failure patients infected with SARS-CoV-2</t>
  </si>
  <si>
    <t>Xu D, Ma M, Xu Y, Su Y, Ong SB, Hu X, Chai M, Zhao M, Li H, Chen Y, Xu X.</t>
  </si>
  <si>
    <t>Version 2. medRxiv. 2020 May 15:2020.04.30.20081257. doi: 10.1101/2020.04.30.20081257. Preprint.</t>
  </si>
  <si>
    <t>COVID-19 presenting with autoimmune hemolytic anemia in the setting of underlying immune dysregulation</t>
  </si>
  <si>
    <t>Wahlster L, Weichert-Leahey N, Trissal M, Grace RF, Sankaran VG.</t>
  </si>
  <si>
    <t>Pediatr Blood Cancer. 2020 Jun 3:e28382. doi: 10.1002/pbc.28382. Online ahead of print.</t>
  </si>
  <si>
    <t>Cold Agglutinin Autoimmune Hemolytic Anemia Associated with Novel Coronavirus (COVID-19)</t>
  </si>
  <si>
    <t>Zagorski E, Pawar T, Rahimian S, Forman D.</t>
  </si>
  <si>
    <t>Br J Haematol. 2020 May 27:10.1111/bjh.16892. doi: 10.1111/bjh.16892. Online ahead of print.</t>
  </si>
  <si>
    <t>COVID-19 Presented With Deep Vein Thrombosis: An Unusual Presenting</t>
  </si>
  <si>
    <t>Davoodi L, Jafarpour H, Taghavi M, Razavi A.</t>
  </si>
  <si>
    <t>J Investig Med High Impact Case Rep. 2020 Jan-Dec;8:2324709620931239. doi: 10.1177/2324709620931239.</t>
  </si>
  <si>
    <t>Deep venous thrombosis in a non-critically ill patient with novel COVID-19 infection</t>
  </si>
  <si>
    <t>Nauka PC, Oran E, Chekuri S.</t>
  </si>
  <si>
    <t>Thromb Res. 2020 May 14;192:27-28. doi: 10.1016/j.thromres.2020.05.015. Online ahead of print.</t>
  </si>
  <si>
    <t>Coronavirus Disease 2019 (COVID-19) Infection Associated With Antiphospholipid Antibodies and Four-Extremity Deep Vein thrombosis in a Previously Healthy Female</t>
  </si>
  <si>
    <t>Sung J, Anjum S.</t>
  </si>
  <si>
    <t>Cureus. 2020 Jun 2;12(6):e8408. doi: 10.7759/cureus.8408.</t>
  </si>
  <si>
    <t>Deep Vein Thrombosis in Hospitalized Patients with Coronavirus Disease 2019 (COVID-19) in Wuhan, China: Prevalence, Risk Factors, and Outcome</t>
  </si>
  <si>
    <t>Zhang L, Feng X, Zhang D, Jiang C, Mei H, Wang J, Zhang C, Li H, Xia X, Kong S, Liao J, Jia H, Pang X, Song Y, Tian Y, Wang B, Wu C, Yuan H, Zhang Y, Li Y, Sun W, Zhang Y, Zhu S, Wang S, Xie Y, Ge S, Zhang L, Hu Y, Xie M.</t>
  </si>
  <si>
    <t>Circulation. 2020 May 18. doi: 10.1161/CIRCULATIONAHA.120.046702. Online ahead of print.</t>
  </si>
  <si>
    <t>Potential role for tissue factor in the pathogenesis of hypercoagulability associated with in COVID-19</t>
  </si>
  <si>
    <t>Bautista-Vargas M, Bonilla-AbadÃ­a F, CaÃ±as CA.</t>
  </si>
  <si>
    <t>J Thromb Thrombolysis. 2020 Jun 9:1-5. doi: 10.1007/s11239-020-02172-x. Online ahead of print.</t>
  </si>
  <si>
    <t>COVID-19 update: Covid-19-associated coagulopathy</t>
  </si>
  <si>
    <t>Becker RC.</t>
  </si>
  <si>
    <t>J Thromb Thrombolysis. 2020 May 15:1-14. doi: 10.1007/s11239-020-02134-3. Online ahead of print.</t>
  </si>
  <si>
    <t>Coagulopathy of Coronavirus Disease 2019</t>
  </si>
  <si>
    <t>Iba T, Levy JH, Levi M, Connors JM, Thachil J.</t>
  </si>
  <si>
    <t>Crit Care Med. 2020 May 27:10.1097/CCM.0000000000004458. doi: 10.1097/CCM.0000000000004458. Online ahead of print.</t>
  </si>
  <si>
    <t>Coronavirus Disease 2019 Coagulopathy: Disseminated Intravascular Coagulation and Thrombotic Microangiopathy-Either, Neither, or Both</t>
  </si>
  <si>
    <t>Levi M, Thachil J.</t>
  </si>
  <si>
    <t>Semin Thromb Hemost. 2020 Jun 8. doi: 10.1055/s-0040-1712156. Online ahead of print.</t>
  </si>
  <si>
    <t>COVID-19 Related Coagulopathy: A Distinct Entity?</t>
  </si>
  <si>
    <t>Marchandot B, Sattler L, Jesel L, Matsushita K, Schini-Kerth V, Grunebaum L, Morel O.</t>
  </si>
  <si>
    <t>J Clin Med. 2020 May 31;9(6):E1651. doi: 10.3390/jcm9061651.</t>
  </si>
  <si>
    <t>Thromboelastographic Results and Hypercoagulability Syndrome in Patients With Coronavirus Disease 2019 Who Are Critically Ill</t>
  </si>
  <si>
    <t>Mortus JR, Manek SE, Brubaker LS, Loor M, Cruz MA, Trautner BW, Rosengart TK.</t>
  </si>
  <si>
    <t>JAMA Netw Open. 2020 Jun 1;3(6):e2011192. doi: 10.1001/jamanetworkopen.2020.11192.</t>
  </si>
  <si>
    <t>Coagulopathy in COVID-19</t>
  </si>
  <si>
    <t>Mucha SR, Dugar S, McCrae K, Joseph DE, Bartholomew J, Sacha G, Militello M.</t>
  </si>
  <si>
    <t>Cleve Clin J Med. 2020 Jun 10. doi: 10.3949/ccjm.87a.ccc024. Online ahead of print.</t>
  </si>
  <si>
    <t>Could antiphospholipid antibodies contribute to coagulopathy in COVID-19?</t>
  </si>
  <si>
    <t>Parodi A, Gasparini G, Cozzani E.</t>
  </si>
  <si>
    <t>J Am Acad Dermatol. 2020 Jun 4:S0190-9622(20)31028-8. doi: 10.1016/j.jaad.2020.06.003. Online ahead of print.</t>
  </si>
  <si>
    <t>COVID and Coagulation: Bleeding and Thrombotic Manifestations of SARS-CoV2 Infection</t>
  </si>
  <si>
    <t>Al-Samkari H, Karp Leaf RS, Dzik WH, Carlson JC, Fogerty AE, Waheed A, Goodarzi K, Bendapudi P, Bornikova L, Gupta S, Leaf D, Kuter DJ, Rosovsky RP.</t>
  </si>
  <si>
    <t>Blood. 2020 Jun 3:blood.2020006520. doi: 10.1182/blood.2020006520. Online ahead of print.</t>
  </si>
  <si>
    <t>Understanding pathophysiology of hemostasis disorders in critically ill patients with COVID-19</t>
  </si>
  <si>
    <t>Joly BS, Siguret V, Veyradier A.</t>
  </si>
  <si>
    <t>Intensive Care Med. 2020 May 15:1-4. doi: 10.1007/s00134-020-06088-1. Online ahead of print.</t>
  </si>
  <si>
    <t>Acro-ischemia and COVID-19 infection: clinical and histopathological features</t>
  </si>
  <si>
    <t>CalvÃ£o J, Relvas M, Pinho A, Brinca A, Cardoso JC.</t>
  </si>
  <si>
    <t>J Eur Acad Dermatol Venereol. 2020 Jun 2. doi: 10.1111/jdv.16687. Online ahead of print.</t>
  </si>
  <si>
    <t>Immune Thrombocytopenia (ITP) in a SARS-CoV-2 Positive Pediatric Patient</t>
  </si>
  <si>
    <t>See Tsao H, M Chason H, M Fearon D.</t>
  </si>
  <si>
    <t>Pediatrics. 2020 May 21:e20201419. doi: 10.1542/peds.2020-1419. Online ahead of print.</t>
  </si>
  <si>
    <t>Acute upper limb ischemia in a patient with COVID-19</t>
  </si>
  <si>
    <t>Kaur P, Qaqa F, Ramahi A, Shamoon Y, Singhal M, Shamoon F, Maroules M, Singh B.</t>
  </si>
  <si>
    <t>Hematol Oncol Stem Cell Ther. 2020 May 13:S1658-3876(20)30096-0. doi: 10.1016/j.hemonc.2020.05.001. Online ahead of print.</t>
  </si>
  <si>
    <t>Acute pulmonary embolism and COVID-19 pneumonia: a random association?</t>
  </si>
  <si>
    <t>Danzi GB, Loffi M, Galeazzi G, Gherbesi E.</t>
  </si>
  <si>
    <t>Eur Heart J. 2020 May 14;41(19):1858. doi: 10.1093/eurheartj/ehaa254.</t>
  </si>
  <si>
    <t>Pathological evidence of pulmonary thrombotic phenomena in severe COVID-19</t>
  </si>
  <si>
    <t>Dolhnikoff M, Duarte-Neto AN, de Almeida Monteiro RA, da Silva LFF, de Oliveira EP, Saldiva PHN, Mauad T, Negri EM.</t>
  </si>
  <si>
    <t>J Thromb Haemost. 2020 Jun;18(6):1517-1519. doi: 10.1111/jth.14844.</t>
  </si>
  <si>
    <t>Acute pulmonary embolism in COVID-19 disease: Preliminary report on seven patients</t>
  </si>
  <si>
    <t>Faggiano P, Bonelli A, Paris S, Milesi G, Bisegna S, Bernardi N, Curnis A, Agricola E, Maroldi R.</t>
  </si>
  <si>
    <t>Int J Cardiol. 2020 Aug 15;313:129-131. doi: 10.1016/j.ijcard.2020.04.028. Epub 2020 May 26.</t>
  </si>
  <si>
    <t>D-dimer in patients infected with COVID-19 and suspected pulmonary embolism</t>
  </si>
  <si>
    <t>Garcia-OlivÃ© I, Sintes H, Radua J, Abad Capa J, Rosell A.</t>
  </si>
  <si>
    <t>Respir Med. 2020 May 13;169:106023. doi: 10.1016/j.rmed.2020.106023. Online ahead of print.</t>
  </si>
  <si>
    <t>Severe pulmonary embolism in COVID-19 patients: a call for increased awareness</t>
  </si>
  <si>
    <t>HÃ©kimian G, Lebreton G, BrÃ©chot N, Luyt CE, Schmidt M, Combes A.</t>
  </si>
  <si>
    <t>Version 2. Crit Care. 2020 Jun 2;24(1):274. doi: 10.1186/s13054-020-02931-5.</t>
  </si>
  <si>
    <t>Severe acute respiratory syndrome coronavirus 2 pneumonia and pulmonary embolism in a 66-year-old woman</t>
  </si>
  <si>
    <t>Harsch IA, Skiba M, Konturek PC.</t>
  </si>
  <si>
    <t>Pol Arch Intern Med. 2020 May 29;130(5):438-439. doi: 10.20452/pamw.15333. Epub 2020 May 1.</t>
  </si>
  <si>
    <t>The Novel Coronavirus Disease (COVID-19) Complicated by Pulmonary Embolism and Acute Respiratory Distress Syndrome</t>
  </si>
  <si>
    <t>Li T, Cheng GS, Pipavath S, Kicska G, Liu L, Kinahan PE, Wu W.</t>
  </si>
  <si>
    <t>J Med Virol. 2020 May 29:10.1002/jmv.26068. doi: 10.1002/jmv.26068. Online ahead of print.</t>
  </si>
  <si>
    <t>Acute pulmonary embolism in COVID-19 related hypercoagulability</t>
  </si>
  <si>
    <t>Lorenzo C, Francesca B, Francesco P, Elena C, Luca S, Paolo S.</t>
  </si>
  <si>
    <t>J Thromb Thrombolysis. 2020 May 30:1-4. doi: 10.1007/s11239-020-02160-1. Online ahead of print.</t>
  </si>
  <si>
    <t>Am J Emerg Med. 2020 May 16. doi: 10.1016/j.ajem.2020.05.023. Online ahead of print.</t>
  </si>
  <si>
    <t>Acute Pulmonary Embolism and COVID-19</t>
  </si>
  <si>
    <t>Poyiadji N, Cormier P, Patel PY, Hadied MO, Bhargava P, Khanna K, Nadig J, Keimig T, Spizarny D, Reeser N, Klochko C, Peterson EL, Song T.</t>
  </si>
  <si>
    <t>Radiology. 2020 May 14:201955. doi: 10.1148/radiol.2020201955. Online ahead of print.</t>
  </si>
  <si>
    <t>Abrupt deterioration and pulmonary embolism in COVID-19: a case report</t>
  </si>
  <si>
    <t>Motwani M.</t>
  </si>
  <si>
    <t>Clin Med (Lond). 2020 Jun 5:clinmed.2020-0307. doi: 10.7861/clinmed.2020-0307. Online ahead of print.</t>
  </si>
  <si>
    <t>COVID-19 and Pulmonary Embolism: Not a Coincidence</t>
  </si>
  <si>
    <t>Tamburello A, Bruno G, Marando M.</t>
  </si>
  <si>
    <t>Eur J Case Rep Intern Med. 2020 May 4;7(6):001692. doi: 10.12890/2020_001692. eCollection 2020.</t>
  </si>
  <si>
    <t>Pulmonary embolism in cases of COVID-19</t>
  </si>
  <si>
    <t>Tveita A, Hestenes S, SporastÃ¸yl ER, Pettersen SA, Neple BL, Myrstad M, Tveit A, FrÃ¸en H, Svendsen J, RÃ¸nning EJ.</t>
  </si>
  <si>
    <t>Tidsskr Nor Laegeforen. 2020 May 6;140(8). doi: 10.4045/tidsskr.20.0366. Print 2020 May 26.</t>
  </si>
  <si>
    <t>Occurrence of pulmonary embolism in a patient with mild clinical expression of COVID-19</t>
  </si>
  <si>
    <t>Vitali C, Minniti A, Caporali R, Del Papa N.</t>
  </si>
  <si>
    <t>Thromb Res. 2020 May 5;192:21-22. doi: 10.1016/j.thromres.2020.05.002. Online ahead of print.</t>
  </si>
  <si>
    <t>Pulmonary embolism: A complication of COVID 19 infection</t>
  </si>
  <si>
    <t>Akel T, Qaqa F, Abuarqoub A, Shamoon F.</t>
  </si>
  <si>
    <t>Thromb Res. 2020 May 25;193:79-82. doi: 10.1016/j.thromres.2020.05.033. Online ahead of print.</t>
  </si>
  <si>
    <t>Cerebral Infarction in an Elderly Patient with Coronavirus Disease</t>
  </si>
  <si>
    <t>Alay H, Can FK, GÃ¶zgeÃ§ E.</t>
  </si>
  <si>
    <t>Rev Soc Bras Med Trop. 2020 Jun 3;53:e20200307. doi: 10.1590/0037-8682-0307-2020. eCollection 2020.</t>
  </si>
  <si>
    <t>EXPRESS: COVID-19 and Acute Ischemic Stroke- A Case Series from Dubai, UAE</t>
  </si>
  <si>
    <t>Khan M, Ibrahim RHM, Siddiqi SA, Kerolos YSS, Al-Kaylani MM, Alrukn SAM, Krieger DW.</t>
  </si>
  <si>
    <t>Int J Stroke. 2020 Jun 11:1747493020938285. doi: 10.1177/1747493020938285. Online ahead of print.</t>
  </si>
  <si>
    <t>Thrombocytopenia is associated with severe coronavirus disease 2019 (COVID-19) infections: A meta-analysis</t>
  </si>
  <si>
    <t>Lippi G, Plebani M, Henry BM.</t>
  </si>
  <si>
    <t>Clin Chim Acta. 2020 Jul;506:145-148. doi: 10.1016/j.cca.2020.03.022. Epub 2020 Mar 13.</t>
  </si>
  <si>
    <t>Thrombocytopenia and its association with mortality in patients with COVID-19</t>
  </si>
  <si>
    <t>Yang X, Yang Q, Wang Y, Wu Y, Xu J, Yu Y, Shang Y.</t>
  </si>
  <si>
    <t>J Thromb Haemost. 2020 Jun;18(6):1469-1472. doi: 10.1111/jth.14848. Epub 2020 May 4.</t>
  </si>
  <si>
    <t>Exploring possible mechanisms for COVID-19 induced thrombocytopenia: Unanswered questions</t>
  </si>
  <si>
    <t>Amgalan A, Othman M.</t>
  </si>
  <si>
    <t>J Thromb Haemost. 2020 Jun;18(6):1514-1516. doi: 10.1111/jth.14832. Epub 2020 May 6.</t>
  </si>
  <si>
    <t>COVID-19-associated immune thrombocytopenia</t>
  </si>
  <si>
    <t>Bomhof G, Mutsaers PGNJ, Leebeek FWG, Te Boekhorst PAW, Hofland J, Croles FN, Jansen AJG.</t>
  </si>
  <si>
    <t>Br J Haematol. 2020 May 18:10.1111/bjh.16850. doi: 10.1111/bjh.16850. Online ahead of print.</t>
  </si>
  <si>
    <t>Delayed-Phase Thrombocytopenia in Patients of Coronavirus Disease 2019 (COVID-19)</t>
  </si>
  <si>
    <t>Chen W, Li Z, Yang B, Wang P, Zhou Q, Zhang Z, Zhu J, Chen X, Yang P, Zhou H.</t>
  </si>
  <si>
    <t>Br J Haematol. 2020 May 26:10.1111/bjh.16885. doi: 10.1111/bjh.16885. Online ahead of print.</t>
  </si>
  <si>
    <t>Sudden severe thrombocytopenia in a patient in the recovery stage of COVID-19</t>
  </si>
  <si>
    <t>Chen W, Yang B, Li Z, Wang P, Chen Y, Zhou H.</t>
  </si>
  <si>
    <t>Lancet Haematol. 2020 May 25:S2352-3026(20)30175-7. doi: 10.1016/S2352-3026(20)30175-7. Online ahead of print.</t>
  </si>
  <si>
    <t>COVID-19 as a cause of immune thrombocytopenia</t>
  </si>
  <si>
    <t>Humbert S, Razanamahery J, Payet-Revest C, Bouiller K, Chirouze C.</t>
  </si>
  <si>
    <t>Med Mal Infect. 2020 May 20:S0399-077X(20)30133-5. doi: 10.1016/j.medmal.2020.05.003. Online ahead of print.</t>
  </si>
  <si>
    <t>Thrombocytopenia in the Course of COVID-19 Infection</t>
  </si>
  <si>
    <t>Lorenzo-Villalba N, Zulfiqar AA, Auburtin M, Schuhmacher MH, Meyer A, Maouche Y, Keller O, Andres E.</t>
  </si>
  <si>
    <t>Eur J Case Rep Intern Med. 2020 May 7;7(6):001702. doi: 10.12890/2020_001702. eCollection 2020.</t>
  </si>
  <si>
    <t>Isolated severe thrombocytopenia in a patient with COVID-19: A case report</t>
  </si>
  <si>
    <t>Sadr S, SeyedAlinaghi S, Ghiasvand F, Hassan Nezhad M, Javadian N, Hossienzade R, Jafari F.</t>
  </si>
  <si>
    <t>Version 2. IDCases. 2020 May 29;21:e00820. doi: 10.1016/j.idcr.2020.e00820. eCollection 2020.</t>
  </si>
  <si>
    <t>COVID-19 presenting with immune thrombocytopenia: a case report and review of the literature</t>
  </si>
  <si>
    <t>Murt A, Eskazan AE, YÄ±lmaz U, Ozkan T, Ar MC.</t>
  </si>
  <si>
    <t>J Med Virol. 2020 Jun 4. doi: 10.1002/jmv.26138. Online ahead of print.</t>
  </si>
  <si>
    <t>Mechanism of thrombocytopenia in COVID-19 patients</t>
  </si>
  <si>
    <t>Xu P, Zhou Q, Xu J.</t>
  </si>
  <si>
    <t>Thrombosis risk associated with COVID-19 infection. A scoping review</t>
  </si>
  <si>
    <t>Al-Ani F, Chehade S, Lazo-Langner A.</t>
  </si>
  <si>
    <t>Thromb Res. 2020 May 27;192:152-160. doi: 10.1016/j.thromres.2020.05.039. Online ahead of print.</t>
  </si>
  <si>
    <t>Thrombotic occlusive vasculopathy in skin biopsy from a livedoid lesion of a COVID-19 patient</t>
  </si>
  <si>
    <t>Llamas-Velasco M, MuÃ±oz-HernÃ¡ndez P, LÃ¡zaro-GonzÃ¡lez J, Reolid-PÃ©rez A, Abad-SantamarÃ­a B, Fraga J, DaudÃ©n-Tello E.</t>
  </si>
  <si>
    <t>Br J Dermatol. 2020 May 14:10.1111/bjd.19222. doi: 10.1111/bjd.19222. Online ahead of print.</t>
  </si>
  <si>
    <t>Will Complement Inhibition Be the New Target in Treating COVID-19-Related Systemic Thrombosis?</t>
  </si>
  <si>
    <t>Campbell CM, Kahwash R.</t>
  </si>
  <si>
    <t>Circulation. 2020 Jun 2;141(22):1739-1741. doi: 10.1161/CIRCULATIONAHA.120.047419. Epub 2020 Apr 9.</t>
  </si>
  <si>
    <t>Incidence and consequences of systemic arterial thrombotic events in COVID-19 patients</t>
  </si>
  <si>
    <t>Cantador E, NÃºÃ±ez A, Sobrino P, Espejo V, Fabia L, Vela L, de Benito L, Botas J.</t>
  </si>
  <si>
    <t>J Thromb Thrombolysis. 2020 Jun 9:1-5. doi: 10.1007/s11239-020-02176-7. Online ahead of print.</t>
  </si>
  <si>
    <t>First case of Covid-19 presented with cerebral venous thrombosis: A rare and dreaded case</t>
  </si>
  <si>
    <t>Hemasian H, Ansari B.</t>
  </si>
  <si>
    <t>Rev Neurol (Paris). 2020 Jun;176(6):521-523. doi: 10.1016/j.neurol.2020.04.013. Epub 2020 May 11.</t>
  </si>
  <si>
    <t>Br J Haematol. 2020 May 18:10.1111/bjh.16849. doi: 10.1111/bjh.16849. Online ahead of print.</t>
  </si>
  <si>
    <t>Pulmonary Arterial Thrombosis in COVID-19 With Fatal Outcome: Results From a Prospective, Single-Center, Clinicopathologic Case Series</t>
  </si>
  <si>
    <t>Lax SF, Skok K, Zechner P, Kessler HH, Kaufmann N, Koelblinger C, Vander K, Bargfrieder U, Trauner M.</t>
  </si>
  <si>
    <t>Ann Intern Med. 2020 May 14:M20-2566. doi: 10.7326/M20-2566. Online ahead of print.</t>
  </si>
  <si>
    <t>Incidence of asymptomatic deep vein thrombosis in patients with COVID-19 pneumonia and elevated D-dimer levels</t>
  </si>
  <si>
    <t>Demelo-RodrÃ­guez P, Cervilla-MuÃ±oz E, Ordieres-Ortega L, Parra-Virto A, Toledano-MacÃ­as M, Toledo-Samaniego N, GarcÃ­a-GarcÃ­a A, GarcÃ­a-FernÃ¡ndez-Bravo I, Ji Z, de-Miguel-Diez J, Ãlvarez-Sala-Walther LA, Del-Toro-Cervera J, Galeano-Valle F.</t>
  </si>
  <si>
    <t>Thromb Res. 2020 May 13;192:23-26. doi: 10.1016/j.thromres.2020.05.018. Online ahead of print.</t>
  </si>
  <si>
    <t>Thrombotic risk in COVID-19: a case series and case-control study</t>
  </si>
  <si>
    <t>Stoneham SM, Milne KM, Nuttal E, Frew GH, Sturrock BR, Sivaloganathan H, Ladikou EE, Drage S, Phillips B, Chevassut TJ, Eziefula AC.</t>
  </si>
  <si>
    <t>Clin Med (Lond). 2020 May 18:clinmed.2020-0228. doi: 10.7861/clinmed.2020-0228. Online ahead of print.</t>
  </si>
  <si>
    <t>Thrombotic and hemorrhagic events in critically ill COVID-19 patients: a French monocenter retrospective study</t>
  </si>
  <si>
    <t>FraissÃ© M, Logre E, Pajot O, Mentec H, PlantefÃ¨ve G, Contou D.</t>
  </si>
  <si>
    <t>Version 2. Crit Care. 2020 Jun 2;24(1):275. doi: 10.1186/s13054-020-03025-y.</t>
  </si>
  <si>
    <t>Venous cerebral thrombosis in COVID-19 patient</t>
  </si>
  <si>
    <t>Garaci F, Di Giuliano F, Picchi E, Da Ros V, Floris R.</t>
  </si>
  <si>
    <t>J Neurol Sci. 2020 May 1;414:116871. doi: 10.1016/j.jns.2020.116871. Online ahead of print.</t>
  </si>
  <si>
    <t>COVID-19-RELATED AORTIC THROMBOSIS: A REPORT OF FOUR CASES</t>
  </si>
  <si>
    <t>Gomez-Arbelaez D, Ibarra-Sanchez G, Garcia-Gutierrez A, Comanges-Yeboles A, Ansuategui-Vicente M, Gonzalez-Fajardo JA.</t>
  </si>
  <si>
    <t>Ann Vasc Surg. 2020 May 28:S0890-5096(20)30438-6. doi: 10.1016/j.avsg.2020.05.031. Online ahead of print.</t>
  </si>
  <si>
    <t>Involvement of ADAMTS13 and von Willebrand factor in thromboembolic events in patients infected with SARS-CoV-2</t>
  </si>
  <si>
    <t>Huisman A, Beun R, Sikma M, Westerink J, Kusadasi N.</t>
  </si>
  <si>
    <t>Int J Lab Hematol. 2020 May 22:10.1111/ijlh.13244. doi: 10.1111/ijlh.13244. Online ahead of print.</t>
  </si>
  <si>
    <t>Thrombotic microangiopathy in a patient with COVID-19</t>
  </si>
  <si>
    <t>Jhaveri KD, Meir LR, Flores Chang BS, Parikh R, Wanchoo R, Barilla-LaBarca ML, Bijol V, Hajizadeh N.</t>
  </si>
  <si>
    <t>Kidney Int. 2020 Jun 7:S0085-2538(20)30629-3. doi: 10.1016/j.kint.2020.05.025. Online ahead of print.</t>
  </si>
  <si>
    <t>Severe arterial thrombosis associated with Covid-19 infection</t>
  </si>
  <si>
    <t>Kashi M, Jacquin A, Dakhil B, Zaimi R, MahÃ© E, Tella E, Bagan P.</t>
  </si>
  <si>
    <t>Thromb Res. 2020 May 16;192:75-77. doi: 10.1016/j.thromres.2020.05.025. Online ahead of print.</t>
  </si>
  <si>
    <t>Concomitant brain arterial and venous thrombosis in a COVID-19 patient</t>
  </si>
  <si>
    <t>Malentacchi M, Gned D, Angelino V, Demichelis S, Perboni A, Veltri A, Bertolotto A, Capobianco M.</t>
  </si>
  <si>
    <t>Eur J Neurol. 2020 Jun 5. doi: 10.1111/ene.14380. Online ahead of print.</t>
  </si>
  <si>
    <t>Risk of peripheral arterial thrombosis in COVID-19</t>
  </si>
  <si>
    <t>Mestres G, PuigmaciÃ  R, Blanco C, Yugueros X, Esturrica M, Riambau V.</t>
  </si>
  <si>
    <t>J Vasc Surg. 2020 May 7:S0741-5214(20)31074-0. doi: 10.1016/j.jvs.2020.04.477. Online ahead of print.</t>
  </si>
  <si>
    <t>COVID-19 infection with extensive thrombosis: A case of phlegmasia cerulea dolens</t>
  </si>
  <si>
    <t>Morales MH, Leigh CL, Simon EL.</t>
  </si>
  <si>
    <t>Am J Emerg Med. 2020 May 15. doi: 10.1016/j.ajem.2020.05.022. Online ahead of print.</t>
  </si>
  <si>
    <t>Venous Thrombosis Among Critically Ill Patients With Coronavirus Disease 2019 (COVID-19)</t>
  </si>
  <si>
    <t>Nahum J, Morichau-Beauchant T, Daviaud F, Echegut P, Fichet J, Maillet JM, Thierry S.</t>
  </si>
  <si>
    <t>JAMA Netw Open. 2020 May 1;3(5):e2010478. doi: 10.1001/jamanetworkopen.2020.10478.</t>
  </si>
  <si>
    <t>Cerebral venous thrombosis associated with COVID-19 infection: Causality or coincidence?</t>
  </si>
  <si>
    <t>Poillon G, Obadia M, Perrin M, Savatovsky J, Lecler A.</t>
  </si>
  <si>
    <t>J Neuroradiol. 2020 May 11:S0150-9861(20)30167-X. doi: 10.1016/j.neurad.2020.05.003. Online ahead of print.</t>
  </si>
  <si>
    <t>Interleukin-17A (IL-17A), a key molecule of innate and adaptive immunity, and its potential involvement in COVID-19-related thrombotic and vascular mechanisms</t>
  </si>
  <si>
    <t>Raucci F, Mansour AA, Casillo GM, Saviano A, Caso F, Scarpa R, Mascolo N, Iqbal AJ, Maione F.</t>
  </si>
  <si>
    <t>Autoimmun Rev. 2020 Jul;19(7):102572. doi: 10.1016/j.autrev.2020.102572. Epub 2020 May 3.</t>
  </si>
  <si>
    <t>High COVID-19 virus replication rates, the creation of antigen-antibody immune complexes and indirect haemagglutination resulting in thrombosis</t>
  </si>
  <si>
    <t>Transbound Emerg Dis. 2020 May 21:10.1111/tbed.13634. doi: 10.1111/tbed.13634. Online ahead of print.</t>
  </si>
  <si>
    <t>Hyperacute multi-organ thromboembolic storm in COVID-19: a case report</t>
  </si>
  <si>
    <t>Chibane S, Gibeau G, Poulin F, Tessier P, Goulet M, Carrier M, Lanthier S.</t>
  </si>
  <si>
    <t>J Thromb Thrombolysis. 2020 Jun 6:1-4. doi: 10.1007/s11239-020-02173-w. Online ahead of print.</t>
  </si>
  <si>
    <t>Neutrophil extracellular traps and thrombosis in COVID-19</t>
  </si>
  <si>
    <t>Zuo Y, Zuo M, Yalavarthi S, Gockman K, Madison JA, Shi H, Woodard W, Lezak SP, Lugogo NL, Knight JS, Kanthi Y.</t>
  </si>
  <si>
    <t>Version 3. medRxiv. 2020 May 5:2020.04.30.20086736. doi: 10.1101/2020.04.30.20086736. Preprint.</t>
  </si>
  <si>
    <t>Ann Hematol. 2020 May 28:1-2. doi: 10.1007/s00277-020-04097-0. Online ahead of print.</t>
  </si>
  <si>
    <t>Diagnosis of venous and arterial thromboembolic events in COVID-19 virus-infected patients</t>
  </si>
  <si>
    <t>Betoule A, Martinet C, Gasperini G, Muller P, Foucher S, Benner P, Renard A.</t>
  </si>
  <si>
    <t>J Thromb Thrombolysis. 2020 Jun 5:1-3. doi: 10.1007/s11239-020-02163-y. Online ahead of print.</t>
  </si>
  <si>
    <t>Prevalence of venous thromboembolism in patients with severe novel coronavirus pneumonia</t>
  </si>
  <si>
    <t>Cui S, Chen S, Li X, Liu S, Wang F.</t>
  </si>
  <si>
    <t>J Thromb Haemost. 2020 Jun;18(6):1421-1424. doi: 10.1111/jth.14830. Epub 2020 May 6.</t>
  </si>
  <si>
    <t>Prevalence of Venous Thromboembolism in Critically Ill Patients with COVID-19</t>
  </si>
  <si>
    <t>Hippensteel JA, Burnham EL, Jolley SE.</t>
  </si>
  <si>
    <t>Br J Haematol. 2020 Jun 2. doi: 10.1111/bjh.16908. Online ahead of print.</t>
  </si>
  <si>
    <t>Venous thromboembolism in patients with COVID-19 (SARS-CoV-2 infection) - a position paper of the German Society of Angiology (DGA)</t>
  </si>
  <si>
    <t>Linnemann B, Bauersachs R, Grebe M, Klamroth R, MÃ¼ller O, Schellong S, Lichtenberg M.</t>
  </si>
  <si>
    <t>Vasa. 2020 Jun 5:1-5. doi: 10.1024/0301-1526/a000885. Online ahead of print.</t>
  </si>
  <si>
    <t>Fibrinolysis Shutdown Correlates to Thromboembolic Events in Severe COVID-19 Infection</t>
  </si>
  <si>
    <t>Wright FL, Vogler TO, Moore EE, Moore HB, Wohlauer MV, Urban S, Nydam TL, Moore PK, McIntyre RC Jr.</t>
  </si>
  <si>
    <t>J Am Coll Surg. 2020 May 15:S1072-7515(20)30400-2. doi: 10.1016/j.jamcollsurg.2020.05.007. Online ahead of print.</t>
  </si>
  <si>
    <t>Intramural Hematoma as Unexpected Complication of COVID-19 Infection</t>
  </si>
  <si>
    <t>Terzi F, Cefarelli M, Fattori R, Di Eusanio M.</t>
  </si>
  <si>
    <t>Aorta (Stamford). 2020 Jun 4. doi: 10.1055/s-0040-1713107. Online ahead of print.</t>
  </si>
  <si>
    <t>Anticardiolipin antibodies and COVID-19 - A Case Report from America</t>
  </si>
  <si>
    <t>Manrique JV, Ghosh K, Boma N.</t>
  </si>
  <si>
    <t>J Med Virol. 2020 Jun 4. doi: 10.1002/jmv.26135. Online ahead of print.</t>
  </si>
  <si>
    <t>The case of Complement activation in COVID-19 multiorgan impact</t>
  </si>
  <si>
    <t>Noris M, Benigni A, Remuzzi G.</t>
  </si>
  <si>
    <t>Kidney Int. 2020 May 24:S0085-2538(20)30556-1. doi: 10.1016/j.kint.2020.05.013. Online ahead of print.</t>
  </si>
  <si>
    <t>Unheralded Lower Limb Threatening Ischemia in a COVID-19 Patient</t>
  </si>
  <si>
    <t>Andrea V, Gianluca F, Rodolfo P, Paolo T, Alessandro P, Mauro G.</t>
  </si>
  <si>
    <t>Int J Infect Dis. 2020 May 21:S1201-9712(20)30367-2. doi: 10.1016/j.ijid.2020.05.060. Online ahead of print.</t>
  </si>
  <si>
    <t>COVID-19 complicated by acute myocardial infarction with extensive thrombus burden and cardiogenic shock</t>
  </si>
  <si>
    <t>Harari R, Bangalore S, Chang E, Shah B.</t>
  </si>
  <si>
    <t>Catheter Cardiovasc Interv. 2020 May 19:10.1002/ccd.28992. doi: 10.1002/ccd.28992. Online ahead of print.</t>
  </si>
  <si>
    <t>Cardiac Arrest in the COVID-19 Era</t>
  </si>
  <si>
    <t>Hassager C, Price S, Huber K.</t>
  </si>
  <si>
    <t>Eur Heart J Acute Cardiovasc Care. 2020 Apr;9(3):239-240. doi: 10.1177/2048872620922789. Epub 2020 Apr 23.</t>
  </si>
  <si>
    <t>Acute myocardial infarction due to coronary stent thrombosis in a symptomatic COVID-19 patient</t>
  </si>
  <si>
    <t>Hinterseer M, Zens M, Wimmer RJ, Delladio S, Lederle S, Kupatt C, Hartmann B.</t>
  </si>
  <si>
    <t>Clin Res Cardiol. 2020 May 19:1-5. doi: 10.1007/s00392-020-01663-4. Online ahead of print.</t>
  </si>
  <si>
    <t>Low-fidelity simulation of medical emergency and cardiac arrest responses in a suspected COVID-19 patient - an interim report</t>
  </si>
  <si>
    <t>Wenlock RD, Arnold A, Patel H, Kirtchuk D.</t>
  </si>
  <si>
    <t>Clin Med (Lond). 2020 May 19:clinmed.2020-0142. doi: 10.7861/clinmed.2020-0142. Online ahead of print.</t>
  </si>
  <si>
    <t>Complicated myocardial infarction in a 99-year-old lady in the era of COVID-19 pandemic: from the need to rule out coronavirus infection to emergency percutaneous coronary angioplasty</t>
  </si>
  <si>
    <t>Sgura FA, Arrotti S, Cappello CG, Boriani G.</t>
  </si>
  <si>
    <t>Intern Emerg Med. 2020 May 13:1-5. doi: 10.1007/s11739-020-02362-8. Online ahead of print.</t>
  </si>
  <si>
    <t>adult</t>
  </si>
  <si>
    <t>A fatal case of COVID-19 due to metabolic acidosis following dysregulate inflammatory response (cytokine storm)</t>
  </si>
  <si>
    <t>Chhetri S, Khamis F, Pandak N, Al Khalili H, Said E, Petersen E.</t>
  </si>
  <si>
    <t>Version 2. IDCases. 2020 May 19;21:e00829. doi: 10.1016/j.idcr.2020.e00829. eCollection 2020.</t>
  </si>
  <si>
    <t>Cardiac dysfunction and thrombocytopenia-associated multiple organ failure inflammation phenotype in a severe paediatric case of COVID-19</t>
  </si>
  <si>
    <t>Latimer G, Corriveau C, DeBiasi RL, Jantausch B, Delaney M, Jacquot C, Bell M, Dean T.</t>
  </si>
  <si>
    <t>Lancet Child Adolesc Health. 2020 May 18:S2352-4642(20)30163-2. doi: 10.1016/S2352-4642(20)30163-2. Online ahead of print.</t>
  </si>
  <si>
    <t>Acute myocarditis and multisystem inflammatory emerging disease following SARS-CoV-2 infection in critically ill children</t>
  </si>
  <si>
    <t>Grimaud M, Starck J, Levy M, Marais C, Chareyre J, Khraiche D, Leruez-Ville M, Quartier P, LÃ©ger PL, Geslain G, Semaan N, Moulin F, Bendavid M, Jean S, Poncelet G, Renolleau S, Oualha M.</t>
  </si>
  <si>
    <t>Ann Intensive Care. 2020 Jun 1;10(1):69. doi: 10.1186/s13613-020-00690-8.</t>
  </si>
  <si>
    <t>Dermatological Manifestation of Pediatrics Multisystem Inflammatory Syndrome Associated with COVID-19 in a 3-Year-Old Girl</t>
  </si>
  <si>
    <t>Yozgat CY, Uzuner S, Duramaz BB, Yozgat Y, Erenberk U, Iscan A, Turel O.</t>
  </si>
  <si>
    <t>Dermatol Ther. 2020 Jun 4:e13770. doi: 10.1111/dth.13770. Online ahead of print.</t>
  </si>
  <si>
    <t>Cardiac MRI of Children with Multisystem Inflammatory Syndrome (MIS-C) Associated with COVID-19: Case Series</t>
  </si>
  <si>
    <t>Blondiaux E, Parisot P, Redheuil A, Tzaroukian L, Levy Y, Sileo C, Schnuriger A, Lorrot M, Guedj R, Ducou le Pointe H.</t>
  </si>
  <si>
    <t>Radiology. 2020 Jun 9:202288. doi: 10.1148/radiol.2020202288. Online ahead of print.</t>
  </si>
  <si>
    <t>Fatal COVID-19 infections: Is NK cell dysfunction a link with autoimmune HLH?</t>
  </si>
  <si>
    <t>Osman MS, van Eeden C, Cohen Tervaert JW.</t>
  </si>
  <si>
    <t>Autoimmun Rev. 2020 Jul;19(7):102561. doi: 10.1016/j.autrev.2020.102561. Epub 2020 May 3.</t>
  </si>
  <si>
    <t>Symptom burden and clinical profile of COVID-19 deaths: a rapid systematic review and evidence summary</t>
  </si>
  <si>
    <t>Keeley P, Buchanan D, Carolan C, Pivodic L, Tavabie S, Noble S.</t>
  </si>
  <si>
    <t>BMJ Support Palliat Care. 2020 May 28:bmjspcare-2020-002368. doi: 10.1136/bmjspcare-2020-002368. Online ahead of print.</t>
  </si>
  <si>
    <t>Oral cavity lesions as a manifestation of the novel virus (COVID-19): a letter-to-editor</t>
  </si>
  <si>
    <t>Ansari R, Gheitani M, Heidari F, Heidari F.</t>
  </si>
  <si>
    <t>Oral Dis. 2020 Jun 8. doi: 10.1111/odi.13465. Online ahead of print.</t>
  </si>
  <si>
    <t>Mucosal involvement in a COVID-19-positive patient: a case report</t>
  </si>
  <si>
    <t>Cebeci Kahraman F, Ã‡aÅžkurlu H.</t>
  </si>
  <si>
    <t>Dermatol Ther. 2020 Jun 10:e13797. doi: 10.1111/dth.13797. Online ahead of print.</t>
  </si>
  <si>
    <t>Necrotizing periodontal disease: oral manifestation of COVID-19</t>
  </si>
  <si>
    <t>Patel J, Woolley J.</t>
  </si>
  <si>
    <t>Oral Dis. 2020 Jun 7. doi: 10.1111/odi.13462. Online ahead of print.</t>
  </si>
  <si>
    <t>Pediatr Nephrol. 2020 May 23:1-4. doi: 10.1007/s00467-020-04617-0. Online ahead of print.</t>
  </si>
  <si>
    <t>Case series of acute arthritis during COVID-19 admission</t>
  </si>
  <si>
    <t>Ann Rheum Dis. 2020 May 29:annrheumdis-2020-217914. doi: 10.1136/annrheumdis-2020-217914. Online ahead of print.</t>
  </si>
  <si>
    <t xml:space="preserve">MS  </t>
  </si>
  <si>
    <t>Am J Emerg Med. 2020 May 11:S0735-6757(20)30353-3. doi: 10.1016/j.ajem.2020.05.015. Online ahead of print.</t>
  </si>
  <si>
    <t>Acute transverse myelitis after COVID-19 pneumonia</t>
  </si>
  <si>
    <t>Munz M, Wessendorf S, Koretsis G, Tewald F, Baegi R, KrÃ¤mer S, Geissler M, Reinhard M.</t>
  </si>
  <si>
    <t>J Neurol. 2020 May 26:1-2. doi: 10.1007/s00415-020-09934-w. Online ahead of print.</t>
  </si>
  <si>
    <t>COVID-19-associated acute necrotizing myelitis</t>
  </si>
  <si>
    <t>Sotoca J, RodrÃ­guez-Ãlvarez Y.</t>
  </si>
  <si>
    <t>Neurol Neuroimmunol Neuroinflamm. 2020 Jun 10;7(5):e803. doi: 10.1212/NXI.0000000000000803. Print 2020 Sep.</t>
  </si>
  <si>
    <t>Diffuse Myocardial Inflammation in COVID-19 Associated Myocarditis Detected by Multiparametric Cardiac Magnetic Resonance Imaging</t>
  </si>
  <si>
    <t>Luetkens JA, Isaak A, Zimmer S, Nattermann J, Sprinkart AM, Boesecke C, Rieke GJ, Zachoval C, Heine A, Velten M, Duerr GD.</t>
  </si>
  <si>
    <t>Circ Cardiovasc Imaging. 2020 May;13(5):e010897. doi: 10.1161/CIRCIMAGING.120.010897. Epub 2020 May 13.</t>
  </si>
  <si>
    <t>Acute myocarditis associated with COVID-19 infection</t>
  </si>
  <si>
    <t>BeÅŸler MS, Arslan H.</t>
  </si>
  <si>
    <t>Am J Emerg Med. 2020 Jun 2:S0735-6757(20)30463-0. doi: 10.1016/j.ajem.2020.05.100. Online ahead of print.</t>
  </si>
  <si>
    <t>Detailed hemodynamics of fulminant myocarditis caused by COVID-19</t>
  </si>
  <si>
    <t>Imamura T.</t>
  </si>
  <si>
    <t>Infection. 2020 May 24:1. doi: 10.1007/s15010-020-01450-3. Online ahead of print.</t>
  </si>
  <si>
    <t>Fulminant myocarditis and COVID-19</t>
  </si>
  <si>
    <t>Rev Esp Cardiol (Engl Ed). 2020 May 19:S1885-5857(20)30203-6. doi: 10.1016/j.rec.2020.05.006. Online ahead of print.</t>
  </si>
  <si>
    <t>COVID-19-related myocarditis in a 21-year-old female patient</t>
  </si>
  <si>
    <t>Kim IC, Kim JY, Kim HA, Han S.</t>
  </si>
  <si>
    <t>Eur Heart J. 2020 May 14;41(19):1859. doi: 10.1093/eurheartj/ehaa288.</t>
  </si>
  <si>
    <t>Pediatric Life-Threatening Coronavirus Disease 2019 With Myocarditis</t>
  </si>
  <si>
    <t>Oberweis ML, Codreanu A, Boehm W, Olivier D, Pierron C, Tsobo C, Kohnen M, Abdelrahman TT, Nguyen NT, Wagner K, de la Fuente Garcia I.</t>
  </si>
  <si>
    <t>Pediatr Infect Dis J. 2020 Jul;39(7):e147-e149. doi: 10.1097/INF.0000000000002744.</t>
  </si>
  <si>
    <t>First documentation of persistent SARS-CoV-2 infection presenting with late acute severe myocarditis</t>
  </si>
  <si>
    <t>Pavon AG, Meier D, Samim D, Rotzinger DC, Fournier S, Marquis P, Monney P, Muller O, Schwitter J.</t>
  </si>
  <si>
    <t>Can J Cardiol. 2020 Jun 6:S0828-282X(20)30532-8. doi: 10.1016/j.cjca.2020.06.005. Online ahead of print.</t>
  </si>
  <si>
    <t>Myocarditis in the era of SARS-CoV-2: oneÂ piece of aÂ complex puzzle?</t>
  </si>
  <si>
    <t>Polito MV, Ravera A.</t>
  </si>
  <si>
    <t>Herz. 2020 Jun 8:1-3. doi: 10.1007/s00059-020-04949-5. Online ahead of print.</t>
  </si>
  <si>
    <t>Acute myocarditis presenting as a reverse Tako-Tsubo syndrome in a patient with SARS-CoV-2 respiratory infection</t>
  </si>
  <si>
    <t>Sala S, Peretto G, Gramegna M, Palmisano A, Villatore A, Vignale D, De Cobelli F, Tresoldi M, Cappelletti AM, Basso C, Godino C, Esposito A.</t>
  </si>
  <si>
    <t>Eur Heart J. 2020 May 14;41(19):1861-1862. doi: 10.1093/eurheartj/ehaa286.</t>
  </si>
  <si>
    <t>Myocarditis detected after COVID-19 recovery</t>
  </si>
  <si>
    <t>Sardari A, Tabarsi P, Borhany H, Mohiaddin R, Houshmand G.</t>
  </si>
  <si>
    <t>Eur Heart J Cardiovasc Imaging. 2020 May 27:jeaa166. doi: 10.1093/ehjci/jeaa166. Online ahead of print.</t>
  </si>
  <si>
    <t>COVID-19-Associated Myocarditis in an Adolescent</t>
  </si>
  <si>
    <t>Trogen B, Gonzalez FJ, Shust GF.</t>
  </si>
  <si>
    <t>Pediatr Infect Dis J. 2020 Jun 3. doi: 10.1097/INF.0000000000002788. Online ahead of print.</t>
  </si>
  <si>
    <t>Myocyte Specific Upregulation of ACE2 in Cardiovascular Disease: Implications for SARS-CoV-2 mediated myocarditis</t>
  </si>
  <si>
    <t>Tucker NR, Chaffin M, Bedi KC, Papangeli I, Akkad AD, Arduini A, Hayat S, Eraslan G, Muus C, Bhattacharyya R, Stegmann CM, Margulies KB, Ellinor PT.</t>
  </si>
  <si>
    <t>medRxiv. 2020 Apr 14:2020.04.09.20059204. doi: 10.1101/2020.04.09.20059204. Preprint.</t>
  </si>
  <si>
    <t>Fulminant myocarditis triggered by OC43 subtype coronavirus: a disease deserving evidence-based care bundles</t>
  </si>
  <si>
    <t>Veronese G, Cipriani M, Bottiroli M, Garascia A, Mondino M, Pedrotti P, Pini D, Cozzi O, Messina A, Droandi G, Petrella D, Frigerio M, Ammirati E.</t>
  </si>
  <si>
    <t>J Cardiovasc Med (Hagerstown). 2020 Jul;21(7):529-531. doi: 10.2459/JCM.0000000000000989.</t>
  </si>
  <si>
    <t>Terra incognita: clinically suspected myocarditis in a patient with severe acute respiratory syndrome coronavirus 2 infection</t>
  </si>
  <si>
    <t>WarchoÅ‚ I, DÄ™bska-KozÅ‚owska A, Karcz-Socha I, KsiÄ…Å¼czyk M, SzymaÅ„ska K, LubiÅ„ski A.</t>
  </si>
  <si>
    <t>Pol Arch Intern Med. 2020 May 29;130(5):446-448. doi: 10.20452/pamw.15309. Epub 2020 Apr 24.</t>
  </si>
  <si>
    <t>An 'asymptomatic' driver with COVID-19: atypical suspected myocarditis by SARS-CoV-2</t>
  </si>
  <si>
    <t>Yuan WF, Tang X, Zhao XX.</t>
  </si>
  <si>
    <t>Cardiovasc Diagn Ther. 2020 Apr;10(2):242-243. doi: 10.21037/cdt.2020.03.08.</t>
  </si>
  <si>
    <t>Generalized myoclonus in COVID-19</t>
  </si>
  <si>
    <t>RÃ¡bano-SuÃ¡rez P, Bermejo-Guerrero L, MÃ©ndez-Guerrero A, Parra-Serrano J, Toledo-Alfocea D, SÃ¡nchez-Tejerina D, Santos-FernÃ¡ndez T, Folgueira-LÃ³pez MD, GutiÃ©rrez-GutiÃ©rrez J, Ayuso-GarcÃ­a B, GonzÃ¡lez de la Aleja J, Benito-LeÃ³n J.</t>
  </si>
  <si>
    <t>Neurology. 2020 May 21:10.1212/WNL.0000000000009829. doi: 10.1212/WNL.0000000000009829. Online ahead of print.</t>
  </si>
  <si>
    <t>Neonatal Early-Onset Infection With SARS-CoV-2 in a Newborn Presenting With Encephalitic Symptoms</t>
  </si>
  <si>
    <t>Lorenz N, Treptow A, Schmidt S, Hofmann R, Raumer-Engler M, Heubner G, GrÃ¶ber K.</t>
  </si>
  <si>
    <t>Pediatr Infect Dis J. 2020 May 12. doi: 10.1097/INF.0000000000002735. Online ahead of print.</t>
  </si>
  <si>
    <t>Neonatal Coronavirus 2019 (COVID-19) Infection: A Case Report and Review of Literature</t>
  </si>
  <si>
    <t>Dumpa V, Kamity R, Vinci AN, Noyola E, Noor A.</t>
  </si>
  <si>
    <t>Cureus. 2020 May 17;12(5):e8165. doi: 10.7759/cureus.8165.</t>
  </si>
  <si>
    <t>A Case Report of Neonatal Acute Respiratory Failure Due to SARS-CoV-2</t>
  </si>
  <si>
    <t>J Pediatric Infect Dis Soc. 2020 May 22:piaa064. doi: 10.1093/jpids/piaa064. Online ahead of print.</t>
  </si>
  <si>
    <t>COVID-19 and newborn health: systematic review.</t>
  </si>
  <si>
    <t>Duran P, Berman S, Niermeyer S, Jaenisch T, Forster T, Gomez Ponce de Leon R, De Mucio B, Serruya S.</t>
  </si>
  <si>
    <t>Rev Panam Salud Publica. 2020 Apr 27;44:e54. doi: 10.26633/RPSP.2020.54. eCollection 2020. Review.</t>
  </si>
  <si>
    <t>Cutaneous hyperesthesia: A novel manifestation of COVID-19</t>
  </si>
  <si>
    <t>Krajewski PK, Szepietowski JC, Maj J.</t>
  </si>
  <si>
    <t>Brain Behav Immun. 2020 May 25:S0889-1591(20)31079-5. doi: 10.1016/j.bbi.2020.05.064. Online ahead of print.</t>
  </si>
  <si>
    <t>Cutaneous manifestations in COVID-19: a skin rash in a child</t>
  </si>
  <si>
    <t>Olisova OY, Anpilogova EM, Shnakhova LM.</t>
  </si>
  <si>
    <t>Dermatol Ther. 2020 May 30:e13712. doi: 10.1111/dth.13712. Online ahead of print.</t>
  </si>
  <si>
    <t>Retiform purpura as a dermatological sign of covid-19 coagulopathy</t>
  </si>
  <si>
    <t>Bosch-Amate X, Giavedoni P, Podlipnik S, Andreu-Febrer C, Sanz-Beltran J, Garcia-Herrera A, AlÃ³s L, MascarÃ³ JM Jr.</t>
  </si>
  <si>
    <t>J Eur Acad Dermatol Venereol. 2020 Jun 3. doi: 10.1111/jdv.16689. Online ahead of print.</t>
  </si>
  <si>
    <t>rash other</t>
  </si>
  <si>
    <t>Clinical and histological characterization of late appearance maculopapular eruptions in association with the coronavirus disease 2019. A case series of seven patients</t>
  </si>
  <si>
    <t>Reymundo A, FernÃ¡ldez-BernÃ¡ldez A, Reolid A, ButrÃ³n B, FernÃ¡ndez-Rico P, MuÃ±oz-HernÃ¡ndez P, De Argila D, Llamas-Velasco M.</t>
  </si>
  <si>
    <t>J Eur Acad Dermatol Venereol. 2020 Jun 4. doi: 10.1111/jdv.16707. Online ahead of print.</t>
  </si>
  <si>
    <t>Severe acute dried gangrene in COVID-19 infection: a case report</t>
  </si>
  <si>
    <t>Novara E, Molinaro E, Benedetti I, Bonometti R, Lauritano EC, Boverio R.</t>
  </si>
  <si>
    <t>Eur Rev Med Pharmacol Sci. 2020 May;24(10):5769-5771. doi: 10.26355/eurrev_202005_21369.</t>
  </si>
  <si>
    <t>Acute maculopapular eruption in Covid-19 patient: a case report</t>
  </si>
  <si>
    <t>Rossi E, Lasagni C, Trakatelli M, Wertzberger Rowan S, Magnoni C.</t>
  </si>
  <si>
    <t>Dermatol Ther. 2020 Jun 11:e13812. doi: 10.1111/dth.13812. Online ahead of print.</t>
  </si>
  <si>
    <t>Neurological manifestations and neuro-invasive mechanisms of the severe acute respiratory syndrome coronavirus type 2</t>
  </si>
  <si>
    <t>Vonck K, Garrez I, De Herdt V, Hemelsoet D, Laureys G, Raedt R, Boon P.</t>
  </si>
  <si>
    <t>Eur J Neurol. 2020 May 16:10.1111/ene.14329. doi: 10.1111/ene.14329. Online ahead of print.</t>
  </si>
  <si>
    <t>Virus in tissue</t>
  </si>
  <si>
    <t>J Neurovirol. 2020 May 16:1-6. doi: 10.1007/s13365-020-00851-2. Online ahead of print.</t>
  </si>
  <si>
    <t>Understanding the neurotropic characteristics of SARS-CoV-2: from neurological manifestations of COVID-19 to potential neurotropic mechanisms</t>
  </si>
  <si>
    <t>Zhou Z, Kang H, Li S, Zhao X.</t>
  </si>
  <si>
    <t>J Neurol. 2020 May 26:1-6. doi: 10.1007/s00415-020-09929-7. Online ahead of print.</t>
  </si>
  <si>
    <t>Neuropathogenesis and Neurologic Manifestations of the Coronaviruses in the Age of Coronavirus Disease 2019: A Review</t>
  </si>
  <si>
    <t>Zubair AS, McAlpine LS, Gardin T, Farhadian S, Kuruvilla DE, Spudich S.</t>
  </si>
  <si>
    <t>JAMA Neurol. 2020 May 29. doi: 10.1001/jamaneurol.2020.2065. Online ahead of print.</t>
  </si>
  <si>
    <t>Hypertension, Thrombosis, Kidney Failure, and Diabetes: Is COVID-19 an Endothelial Disease? A Comprehensive Evaluation of Clinical and Basic Evidence</t>
  </si>
  <si>
    <t>Sardu C, Gambardella J, Morelli MB, Wang X, Marfella R, Santulli G.</t>
  </si>
  <si>
    <t>J Clin Med. 2020 May 11;9(5):E1417. doi: 10.3390/jcm9051417.</t>
  </si>
  <si>
    <t>Severe SARS-CoV-2 Infection in Children With Suspected Acute Abdomen: A Case Series From a Tertiary Hospital in Spain</t>
  </si>
  <si>
    <t>Cabrero-HernÃ¡ndez M, GarcÃ­a-Salido A, Leoz-Gordillo I, Alonso-Cadenas JA, Gochi-Valdovinos A, GonzÃ¡lez Brabin A, De Lama Caro-PatÃ³n G, Nieto-Moro M, de-Azagra-Garde AM, Serrano-GonzÃ¡lez A.</t>
  </si>
  <si>
    <t>Pediatr Infect Dis J. 2020 May 26. doi: 10.1097/INF.0000000000002777. Online ahead of print.</t>
  </si>
  <si>
    <t>A Case Series of the 2019 Novel Coronavirus (SARS-CoV-2) in Three Febrile Infants in New York</t>
  </si>
  <si>
    <t>Pediatrics. 2020 May 13:e20201056. doi: 10.1542/peds.2020-1056. Online ahead of print.</t>
  </si>
  <si>
    <t>Acute pericarditis secondary to COVID-19</t>
  </si>
  <si>
    <t>Marschall A, ConcepciÃ³n SuÃ¡rez R, Dejuan BitriÃ¡ C, FernÃ¡ndez Pascual MC.</t>
  </si>
  <si>
    <t>Emergencias. 2020 Jun;32(3):221-222.</t>
  </si>
  <si>
    <t>Acute pericarditis due to COVID-19 infection: An underdiagnosed disease?</t>
  </si>
  <si>
    <t>Tung-Chen Y.</t>
  </si>
  <si>
    <t>Med Clin (Barc). 2020 May 4:S0025-7753(20)30257-8. doi: 10.1016/j.medcli.2020.04.007. Online ahead of print.</t>
  </si>
  <si>
    <t>Acute kidney injury in pregnant women following SARS-CoV-2 infection: A case report from Iran</t>
  </si>
  <si>
    <t>Taghizadieh A, Mikaeili H, Ahmadi M, Valizadeh H.</t>
  </si>
  <si>
    <t>Version 2. Respir Med Case Rep. 2020 May 13;30:101090. doi: 10.1016/j.rmcr.2020.101090. Online ahead of print.</t>
  </si>
  <si>
    <t>Coronavirus disease 2019 during pregnancy: a systematic review of reported cases.</t>
  </si>
  <si>
    <t>Am J Obstet Gynecol. 2020 Apr 18. pii: S0002-9378(20)30438-5. doi: 10.1016/j.ajog.2020.04.013. [Epub ahead of print] Review.</t>
  </si>
  <si>
    <t>Novel coronavirus-related acute respiratory distress syndrome in a patient with twin pregnancy: A case report</t>
  </si>
  <si>
    <t>Mehta H, Ivanovic S, Cronin A, VanBrunt L, Mistry N, Miller R, Yodice P, Rezai F.</t>
  </si>
  <si>
    <t>Version 2. Case Rep Womens Health. 2020 May 16;27:e00220. doi: 10.1016/j.crwh.2020.e00220. Online ahead of print.</t>
  </si>
  <si>
    <t>A systematic scoping review of COVID-19 during pregnancy and childbirth.</t>
  </si>
  <si>
    <t>Elshafeey F, Magdi R, Hindi N, Elshebiny M, Farrag N, Mahdy S, Sabbour M, Gebril S, Nasser M, Kamel M, Amir A, Maher Emara M, Nabhan A.</t>
  </si>
  <si>
    <t>Int J Gynaecol Obstet. 2020 Jul;150(1):47-52. doi: 10.1002/ijgo.13182. Epub 2020 May 17. Review.</t>
  </si>
  <si>
    <t>COVID-19 pneumonia and pregnancy; a systematic review and meta-analysis</t>
  </si>
  <si>
    <t>Kasraeian M, Zare M, Vafaei H, Asadi N, Faraji A, Bazrafshan K, Roozmeh S.</t>
  </si>
  <si>
    <t>J Matern Fetal Neonatal Med. 2020 May 19:1-8. doi: 10.1080/14767058.2020.1763952. Online ahead of print.</t>
  </si>
  <si>
    <t>Effects of coronavirus disease 2019 (COVID-19) on maternal, perinatal and neonatal outcomes: a systematic review</t>
  </si>
  <si>
    <t>Juan J, Gil MM, Rong Z, Zhang Y, Yang H, Poon LC.</t>
  </si>
  <si>
    <t>Ultrasound Obstet Gynecol. 2020 May 19:10.1002/uog.22088. doi: 10.1002/uog.22088. Online ahead of print.</t>
  </si>
  <si>
    <t>COVID-19 in Pregnant Women: Case Series from One Large New York City Obstetrical Practice</t>
  </si>
  <si>
    <t>Fox NS, Melka S.</t>
  </si>
  <si>
    <t>Am J Perinatol. 2020 May 21. doi: 10.1055/s-0040-1712529. Online ahead of print.</t>
  </si>
  <si>
    <t>Analysis of Maternal Coronavirus Infections and Neonates Born to Mothers with 2019-nCoV; a Systematic Review</t>
  </si>
  <si>
    <t>Muhidin S, Behboodi Moghadam Z, Vizheh M.</t>
  </si>
  <si>
    <t>Arch Acad Emerg Med. 2020 Apr 15;8(1):e49. eCollection 2020.</t>
  </si>
  <si>
    <t>transmission</t>
  </si>
  <si>
    <t>Horizontal transmission of severe acute respiratory syndrome coronavirus 2 to a premature infant: multiple organ injury and association with markers of inflammation</t>
  </si>
  <si>
    <t>Cook J, Harman K, Zoica B, Verma A, D'Silva P, Gupta A.</t>
  </si>
  <si>
    <t>Lancet Child Adolesc Health. 2020 May 19:S2352-4642(20)30166-8. doi: 10.1016/S2352-4642(20)30166-8. Online ahead of print.</t>
  </si>
  <si>
    <t>ITP</t>
  </si>
  <si>
    <t>Immune thrombocytopenia due to COVID-19 during pregnancy</t>
  </si>
  <si>
    <t>Tang MW, Nur E, Biemond BJ.</t>
  </si>
  <si>
    <t>Am J Hematol. 2020 May 23:10.1002/ajh.25877. doi: 10.1002/ajh.25877. Online ahead of print.</t>
  </si>
  <si>
    <t>Hypertens Pregnancy. 2020 May 26:1-9. doi: 10.1080/10641955.2020.1769645. Online ahead of print.</t>
  </si>
  <si>
    <t>Maternal and neonatal outcomes associated with COVID-19 infection: A systematic review</t>
  </si>
  <si>
    <t>Smith V, Seo D, Warty R, Payne O, Salih M, Chin KL, Ofori-Asenso R, Krishnan S, da Silva Costa F, Vollenhoven B, Wallace E.</t>
  </si>
  <si>
    <t>PLoS One. 2020 Jun 4;15(6):e0234187. doi: 10.1371/journal.pone.0234187. eCollection 2020.</t>
  </si>
  <si>
    <t>Ovarian vein thrombosis after coronavirus disease (COVID-19) infection in a pregnant woman: case report</t>
  </si>
  <si>
    <t>Mohammadi S, Abouzaripour M, Hesam Shariati N, Hesam Shariati MB.</t>
  </si>
  <si>
    <t>J Thromb Thrombolysis. 2020 Jun 8:1-4. doi: 10.1007/s11239-020-02177-6. Online ahead of print.</t>
  </si>
  <si>
    <t>Rates of Maternal and Perinatal Mortality and Vertical Transmission in Pregnancies Complicated by Severe Acute Respiratory Syndrome Coronavirus 2 (SARS-Co-V-2) Infection: A Systematic Review</t>
  </si>
  <si>
    <t>Huntley BJF, Huntley ES, Di Mascio D, Chen T, Berghella V, Chauhan SP.</t>
  </si>
  <si>
    <t>Obstet Gynecol. 2020 Jun 9. doi: 10.1097/AOG.0000000000004010. Online ahead of print.</t>
  </si>
  <si>
    <t>ITP flare with mild COVID-19 infection in pregnancy: A case report</t>
  </si>
  <si>
    <t>Nesr G, Garnett C, Bailey C, Arami S.</t>
  </si>
  <si>
    <t>Br J Haematol. 2020 Jun 9. doi: 10.1111/bjh.16928. Online ahead of print.</t>
  </si>
  <si>
    <t>Coronavirus disease 2019 (COVID-19) and pregnancy: a systematic review.</t>
  </si>
  <si>
    <t>Yang Z, Wang M, Zhu Z, Liu Y.</t>
  </si>
  <si>
    <t>J Matern Fetal Neonatal Med. 2020 Apr 30:1-4. doi: 10.1080/14767058.2020.1759541. [Epub ahead of print]</t>
  </si>
  <si>
    <t>Maternal and perinatal outcomes with COVID-19: A systematic review of 108 pregnancies.</t>
  </si>
  <si>
    <t>Zaigham M, Andersson O.</t>
  </si>
  <si>
    <t>Acta Obstet Gynecol Scand. 2020 Apr 7. doi: 10.1111/aogs.13867. [Epub ahead of print] Review.</t>
  </si>
  <si>
    <t>Psychiatric and neuropsychiatric presentations associated with severe coronavirus infections: a systematic review and meta-analysis with comparison to the COVID-19 pandemic.</t>
  </si>
  <si>
    <t>Rogers JP, Chesney E, Oliver D, Pollak TA, McGuire P, Fusar-Poli P, Zandi MS, Lewis G, David AS.</t>
  </si>
  <si>
    <t>Lancet Psychiatry. 2020 May 18. pii: S2215-0366(20)30203-0. doi: 10.1016/S2215-0366(20)30203-0. [Epub ahead of print]</t>
  </si>
  <si>
    <t>COVID-19 international neurological registries</t>
  </si>
  <si>
    <t>RomÃ¡n GC, Reis J, Spencer PS, Buguet A, Ã–ztÃ¼rk S, Wasay M; World Federation of Neurology Environmental Neurology Specialty Group.</t>
  </si>
  <si>
    <t>Lancet Neurol. 2020 Jun;19(6):484-485. doi: 10.1016/S1474-4422(20)30148-4. Epub 2020 May 26.</t>
  </si>
  <si>
    <t>Tension pneumothorax in a patient with COVID-19</t>
  </si>
  <si>
    <t>Flower L, Carter JL, Rosales Lopez J, Henry AM.</t>
  </si>
  <si>
    <t>BMJ Case Rep. 2020 May 17;13(5):e235861. doi: 10.1136/bcr-2020-235861.</t>
  </si>
  <si>
    <t>SARS-CoV-2 pulmonary infection revealed by subcutaneous emphysema and pneumomediastinum</t>
  </si>
  <si>
    <t>Lacroix M, Graiess F, Monnier-Cholley L, ArrivÃ© L.</t>
  </si>
  <si>
    <t>Intensive Care Med. 2020 May 19:1-2. doi: 10.1007/s00134-020-06078-3. Online ahead of print.</t>
  </si>
  <si>
    <t>Spontaneous Pneumomediastinum in a Patient with Coronavirus Disease 2019 Pneumonia and the Possible Underlying Mechanism</t>
  </si>
  <si>
    <t>Lei P, Mao J, Wang P.</t>
  </si>
  <si>
    <t>Korean J Radiol. 2020 Jul;21(7):929-930. doi: 10.3348/kjr.2020.0426.</t>
  </si>
  <si>
    <t>Spontaneous pneumomediastinum in COVID-19</t>
  </si>
  <si>
    <t>Mohan V, Tauseen RA.</t>
  </si>
  <si>
    <t>BMJ Case Rep. 2020 May 25;13(5):e236519. doi: 10.1136/bcr-2020-236519.</t>
  </si>
  <si>
    <t>Spontaneous pneumothorax and subcutaneous emphysema in COVID-19 patient: Case report</t>
  </si>
  <si>
    <t>Ucpinar BA, Sahin C, Yanc U.</t>
  </si>
  <si>
    <t>J Infect Public Health. 2020 Jun;13(6):887-889. doi: 10.1016/j.jiph.2020.05.012. Epub 2020 May 26.</t>
  </si>
  <si>
    <t>Pneumomediastinum and spontaneous pneumothorax as an extrapulmonary complication of COVID-19 disease</t>
  </si>
  <si>
    <t>LÃ³pez Vega JM, Parra Gordo ML, Diez TascÃ³n A, Ossaba VÃ©lez S.</t>
  </si>
  <si>
    <t>Emerg Radiol. 2020 Jun 11. doi: 10.1007/s10140-020-01806-0. Online ahead of print.</t>
  </si>
  <si>
    <t>SARS-CoV-2 pneumonia with subcutaneous emphysema, mediastinal emphysema, and pneumothorax: A case report</t>
  </si>
  <si>
    <t>Xiang C, Wu G.</t>
  </si>
  <si>
    <t>Medicine (Baltimore). 2020 May;99(20):e20208. doi: 10.1097/MD.0000000000020208.</t>
  </si>
  <si>
    <t>Cutaneous Manifestations of COVID-19: A Preliminary Review</t>
  </si>
  <si>
    <t>Jia JL, Kamceva M, Rao SA, Linos E.</t>
  </si>
  <si>
    <t>J Am Acad Dermatol. 2020 May 15:S0190-9622(20)30924-5. doi: 10.1016/j.jaad.2020.05.059. Online ahead of print.</t>
  </si>
  <si>
    <t>Cutaneous manifestations in patients with COVID-19: A preliminary review of an emerging issue</t>
  </si>
  <si>
    <t>Marzano AV, Cassano N, Genovese G, Moltrasio C, Vena GA.</t>
  </si>
  <si>
    <t>Br J Dermatol. 2020 Jun 1. doi: 10.1111/bjd.19264. Online ahead of print.</t>
  </si>
  <si>
    <t>Acute Myocardial Injury at Hospital Admission is Associated with All-cause Mortality in COVID-19</t>
  </si>
  <si>
    <t>J Am Coll Cardiol. 2020 May 8:S0735-1097(20)35225-6. doi: 10.1016/j.jacc.2020.05.007. Online ahead of print.</t>
  </si>
  <si>
    <t>The association between severe or death COVID-19 and autoimmune disease: a systematic review and meta-analysis</t>
  </si>
  <si>
    <t>Liu M, Gao Y, Zhang Y, Shi S, Chen Y, Tian J.</t>
  </si>
  <si>
    <t>J Infect. 2020 Jun 2:S0163-4453(20)30342-X. doi: 10.1016/j.jinf.2020.05.065. Online ahead of print.</t>
  </si>
  <si>
    <t>Prevalence of comorbidities and its effects in patients infected with SARS-CoV-2: a systematic review and meta-analysis.</t>
  </si>
  <si>
    <t>Yang J, Zheng Y, Gou X, Pu K, Chen Z, Guo Q, Ji R, Wang H, Wang Y, Zhou Y.</t>
  </si>
  <si>
    <t>Int J Infect Dis. 2020 May;94:91-95. doi: 10.1016/j.ijid.2020.03.017. Epub 2020 Mar 12.</t>
  </si>
  <si>
    <t>Does comorbidity increase the risk of patients with COVID-19: evidence from meta-analysis.</t>
  </si>
  <si>
    <t>Wang B, Li R, Lu Z, Huang Y.</t>
  </si>
  <si>
    <t>Aging (Albany NY). 2020 Apr 8;12(7):6049-6057. doi: 10.18632/aging.103000. Epub 2020 Apr 8.</t>
  </si>
  <si>
    <t>ACEI/ARB use and risk of infection or severity or mortality of COVID-19: A systematic review and meta-analysis.</t>
  </si>
  <si>
    <t>Pharmacol Res. 2020 May 15;158:104927. doi: 10.1016/j.phrs.2020.104927. [Epub ahead of print] Review.</t>
  </si>
  <si>
    <t>Prevalence and severity of corona virus disease 2019 (COVID-19): A systematic review and meta-analysis.</t>
  </si>
  <si>
    <t>Hu Y, Sun J, Dai Z, Deng H, Li X, Huang Q, Wu Y, Sun L, Xu Y.</t>
  </si>
  <si>
    <t>J Clin Virol. 2020 Jun;127:104371. doi: 10.1016/j.jcv.2020.104371. Epub 2020 Apr 14. Review.</t>
  </si>
  <si>
    <t>Long-term clinical outcomes in survivors of severe acute respiratory syndrome and Middle East respiratory syndrome coronavirus outbreaks after hospitalisation or ICU admission: A systematic review and meta-analysis.</t>
  </si>
  <si>
    <t>Ahmed H, Patel K, Greenwood DC, Halpin S, Lewthwaite P, Salawu A, Eyre L, Breen A, O'Connor R, Jones A, Sivan M.</t>
  </si>
  <si>
    <t>J Rehabil Med. 2020 May 25. doi: 10.2340/16501977-2694. [Epub ahead of print]</t>
  </si>
  <si>
    <t>Detrimental effects of metabolic dysfunction-associated fatty liver disease and increased neutrophil-to-lymphocyte ratio on severity of COVID-19</t>
  </si>
  <si>
    <t>Diabetes Metab. 2020 Jun 4:S1262-3636(20)30088-4. doi: 10.1016/j.diabet.2020.06.001. Online ahead of print.</t>
  </si>
  <si>
    <t>Focal status epilepticus as unique clinical feature of COVID-19: A case report</t>
  </si>
  <si>
    <t>Vollono C, Rollo E, Romozzi M, Frisullo G, Servidei S, Borghetti A, Calabresi P.</t>
  </si>
  <si>
    <t>Seizure. 2020 May;78:109-112. doi: 10.1016/j.seizure.2020.04.009. Epub 2020 Apr 21.</t>
  </si>
  <si>
    <t>Non-lesional status epilepticus in a patient with coronavirus disease 2019</t>
  </si>
  <si>
    <t>Balloy G, MahÃ© PJ, Leclair-Visonneau L, PÃ©rÃ©on Y, Derkinderen P, Magot A, Peyre A.</t>
  </si>
  <si>
    <t>Clin Neurophysiol. 2020 May 13. doi: 10.1016/j.clinph.2020.05.005. Online ahead of print.</t>
  </si>
  <si>
    <t>De Novo Status Epilepticus in patients with COVID-19</t>
  </si>
  <si>
    <t>Somani S, Pati S, Gaston T, Chitlangia A, Agnihotri S.</t>
  </si>
  <si>
    <t>Ann Clin Transl Neurol. 2020 May 14:10.1002/acn3.51071. doi: 10.1002/acn3.51071. Online ahead of print.</t>
  </si>
  <si>
    <t>First motor seizure as presenting symptom of SARS-CoV-2 infection</t>
  </si>
  <si>
    <t>Fasano A, Cavallieri F, Canali E, Valzania F.</t>
  </si>
  <si>
    <t>Neurol Sci. 2020 May 16:1-3. doi: 10.1007/s10072-020-04460-z. Online ahead of print.</t>
  </si>
  <si>
    <t>Non-epileptic seizures in autonomic dysfunction as the initial symptom of COVID-19</t>
  </si>
  <si>
    <t>Logmin K, Karam M, Schichel T, Harmel J, Wojtecki L.</t>
  </si>
  <si>
    <t>J Neurol. 2020 May 26:1-2. doi: 10.1007/s00415-020-09904-2. Online ahead of print.</t>
  </si>
  <si>
    <t>Acute Symptomatic Seizures in Critically Ill Patients with COVID-19: Is There an Association?</t>
  </si>
  <si>
    <t>Hepburn M, Mullaguri N, George P, Hantus S, Punia V, Bhimraj A, Newey CR.</t>
  </si>
  <si>
    <t>Neurocrit Care. 2020 May 28:1-5. doi: 10.1007/s12028-020-01006-1. Online ahead of print.</t>
  </si>
  <si>
    <t>First Case of Focal Epilepsy Associated with SARS-Coronavirus-2</t>
  </si>
  <si>
    <t>Elgamasy S, Kamel MG, Ghozy S, Khalil A, Morra ME, Islam SMS.</t>
  </si>
  <si>
    <t>J Med Virol. 2020 Jun 2. doi: 10.1002/jmv.26113. Online ahead of print.</t>
  </si>
  <si>
    <t>Association of hypertension with the severity and fatality of SARS-CoV-2 infection: A meta-analysis.</t>
  </si>
  <si>
    <t>Zhang J, Wu J, Sun X, Xue H, Shao J, Cai W, Jing Y, Yue M, Dong C.</t>
  </si>
  <si>
    <t>Epidemiol Infect. 2020 May 28;148:e106. doi: 10.1017/S095026882000117X.</t>
  </si>
  <si>
    <t>Musculoskeletal symptoms in SARS-CoV-2 (COVID-19) patients</t>
  </si>
  <si>
    <t>Cipollaro L, Giordano L, Padulo J, Oliva F, Maffulli N.</t>
  </si>
  <si>
    <t>Version 2. J Orthop Surg Res. 2020 May 18;15(1):178. doi: 10.1186/s13018-020-01702-w.</t>
  </si>
  <si>
    <t>Skin involvement in SARS-CoV-2 infection: Case series</t>
  </si>
  <si>
    <t>Diotallevi F, Campanati A, Bianchelli T, Bobyr I, Luchetti MM, Marconi B, Martina E, Radi G, Offidani A.</t>
  </si>
  <si>
    <t>J Med Virol. 2020 May 15:10.1002/jmv.26012. doi: 10.1002/jmv.26012. Online ahead of print.</t>
  </si>
  <si>
    <t>Reply to: "Characterization of acute acro-ischemic lesions in non-hospitalized patients: a case series of 132 patients during the COVID-19 outbreak"</t>
  </si>
  <si>
    <t>Ruggiero G, Arcangeli F, Lotti T, Ametrano O, Ruggiero C, Cucchiara S, Oliva S.</t>
  </si>
  <si>
    <t>J Am Acad Dermatol. 2020 Jun 1:S0190-9622(20)30998-1. doi: 10.1016/j.jaad.2020.05.122. Online ahead of print.</t>
  </si>
  <si>
    <t>The broad spectrum of dermatological manifestations in COVID-19. Clinical and histopathological features learned from a series of 34 cases</t>
  </si>
  <si>
    <t>Rubio-Muniz CA, Puerta-PeÃ±a M, Falkenhain-LÃ³pez D, Arroyo-AndrÃ©s J, Agud-Dios M, Rodriguez-Peralto JL, Ortiz-Romero PL, Rivera-DÃ­az R.</t>
  </si>
  <si>
    <t>J Eur Acad Dermatol Venereol. 2020 Jun 11. doi: 10.1111/jdv.16734. Online ahead of print.</t>
  </si>
  <si>
    <t>Skin manifestations of COVID-19</t>
  </si>
  <si>
    <t>Young S, Fernandez AP.</t>
  </si>
  <si>
    <t>Cleve Clin J Med. 2020 May 14. doi: 10.3949/ccjm.87a.ccc031. Online ahead of print.</t>
  </si>
  <si>
    <t>smell/taste</t>
  </si>
  <si>
    <t>Objective evaluation of anosmia and ageusia in COVID-19 patients: Single-center experience on 72 cases</t>
  </si>
  <si>
    <t>Vaira LA, Deiana G, Fois AG, Pirina P, Madeddu G, De Vito A, Babudieri S, Petrocelli M, Serra A, Bussu F, Ligas E, Salzano G, De Riu G.</t>
  </si>
  <si>
    <t>Head Neck. 2020 Jun;42(6):1252-1258. doi: 10.1002/hed.26204. Epub 2020 Apr 29.</t>
  </si>
  <si>
    <t>Hypogeusia as the initial presenting symptom of COVID-19</t>
  </si>
  <si>
    <t>Melley LE, Bress E, Polan E.</t>
  </si>
  <si>
    <t>BMJ Case Rep. 2020 May 13;13(5):e236080. doi: 10.1136/bcr-2020-236080.</t>
  </si>
  <si>
    <t>Contribution of anosmia and dysgeusia for diagnostic of COVID-19 in outpatients</t>
  </si>
  <si>
    <t>Zayet S, Klopfenstein T, Mercier J, Kadiane-Oussou NJ, Lan Cheong Wah L, Royer PY, Toko L, Gendrin V.</t>
  </si>
  <si>
    <t>Infection. 2020 May 14:1-5. doi: 10.1007/s15010-020-01442-3. Online ahead of print.</t>
  </si>
  <si>
    <t>Smell and taste alterations in Covid-19: a cross-sectional analysis of different cohorts</t>
  </si>
  <si>
    <t>Paderno A, Schreiber A, Grammatica A, Raffetti E, Tomasoni M, Gualtieri T, Taboni S, Zorzi S, Lombardi D, Deganello A, Redaelli De Zinis LO, Maroldi R, Mattavelli D.</t>
  </si>
  <si>
    <t>Int Forum Allergy Rhinol. 2020 May 14:10.1002/alr.22610. doi: 10.1002/alr.22610. Online ahead of print.</t>
  </si>
  <si>
    <t>Subjective Changes in Smell and Taste During the COVID-19 Pandemic: A National Survey-Preliminary Results</t>
  </si>
  <si>
    <t>Coelho DH, Kons ZA, Costanzo RM, Reiter ER.</t>
  </si>
  <si>
    <t>Otolaryngol Head Neck Surg. 2020 May 19:194599820929957. doi: 10.1177/0194599820929957. Online ahead of print.</t>
  </si>
  <si>
    <t>Speth MM, Singer-Cornelius T, Obere M, Gengler I, Brockmeier SJ, Sedaghat AR.</t>
  </si>
  <si>
    <t>Otolaryngol Head Neck Surg. 2020 May 19:194599820929185. doi: 10.1177/0194599820929185. Online ahead of print.</t>
  </si>
  <si>
    <t>Head Neck. 2020 May 21:10.1002/hed.26269. doi: 10.1002/hed.26269. Online ahead of print.</t>
  </si>
  <si>
    <t>J Neurovirol. 2020 May 18:1-3. doi: 10.1007/s13365-020-00849-w. Online ahead of print.</t>
  </si>
  <si>
    <t>Bilateral transient olfactory bulbs edema during COVID-19-related anosmia</t>
  </si>
  <si>
    <t>Laurendon T, Radulesco T, Mugnier J, GÃ©rault M, Chagnaud C, El Ahmadi AA, Varoquaux A.</t>
  </si>
  <si>
    <t>Neurology. 2020 May 22:10.1212/WNL.0000000000009850. doi: 10.1212/WNL.0000000000009850. Online ahead of print.</t>
  </si>
  <si>
    <t>Anosmia in COVID-19 patients</t>
  </si>
  <si>
    <t>Hornuss D, Lange B, SchrÃ¶ter N, Rieg S, Kern WV, Wagner D.</t>
  </si>
  <si>
    <t>Clin Microbiol Infect. 2020 May 22:S1198-743X(20)30294-9. doi: 10.1016/j.cmi.2020.05.017. Online ahead of print.</t>
  </si>
  <si>
    <t>The role of self-reported smell and taste disorders in suspected COVIDâ€‘19</t>
  </si>
  <si>
    <t>Printza A, Constantinidis J.</t>
  </si>
  <si>
    <t>Eur Arch Otorhinolaryngol. 2020 May 23:1-6. doi: 10.1007/s00405-020-06069-6. Online ahead of print.</t>
  </si>
  <si>
    <t>New onset of loss of smell or taste in household contacts of home-isolated SARS-CoV-2-positive subjects</t>
  </si>
  <si>
    <t>Boscolo-Rizzo P, Borsetto D, Spinato G, Fabbris C, Menegaldo A, Gaudioso P, Nicolai P, Tirelli G, Da Mosto MC, Rigoli R, Polesel J, Hopkins C.</t>
  </si>
  <si>
    <t>Eur Arch Otorhinolaryngol. 2020 May 24:1-4. doi: 10.1007/s00405-020-06066-9. Online ahead of print.</t>
  </si>
  <si>
    <t>Loss of Smell and Taste in 2013 European Patients With Mild to Moderate COVID-19</t>
  </si>
  <si>
    <t>Lechien JR, Chiesa-Estomba CM, Hans S, Barillari MR, Jouffe L, Saussez S.</t>
  </si>
  <si>
    <t>Ann Intern Med. 2020 May 26. doi: 10.7326/M20-2428. Online ahead of print.</t>
  </si>
  <si>
    <t>Quantitative evaluation of olfactory dysfunction in hospitalized patients with Coronavirus [2] (COVID-19)</t>
  </si>
  <si>
    <t>Tsivgoulis G, Fragkou PC, Delides A, Karofylakis E, Dimopoulou D, Sfikakis PP, Tsiodras S.</t>
  </si>
  <si>
    <t>J Neurol. 2020 May 25:1-3. doi: 10.1007/s00415-020-09935-9. Online ahead of print.</t>
  </si>
  <si>
    <t>CMAJ. 2020 May 27:cmaj.200869. doi: 10.1503/cmaj.200869. Online ahead of print.</t>
  </si>
  <si>
    <t>Alterations in smell or taste - Classic COVID-19?</t>
  </si>
  <si>
    <t>Trubiano JA, Vogrin S, Kwong JC, Holmes NE.</t>
  </si>
  <si>
    <t>Clin Infect Dis. 2020 May 28:ciaa655. doi: 10.1093/cid/ciaa655. Online ahead of print.</t>
  </si>
  <si>
    <t>Taste and Smell Dysfunction in COVID-19 Patients</t>
  </si>
  <si>
    <t>Abalo-Lojo JM, Pouso-Diz JM, Gonzalez F.</t>
  </si>
  <si>
    <t>Ann Otol Rhinol Laryngol. 2020 May 29:3489420932617. doi: 10.1177/0003489420932617. Online ahead of print.</t>
  </si>
  <si>
    <t>Taste and smell as chemosensory dysfunctions in COVID-19 infection</t>
  </si>
  <si>
    <t>Passarelli PC, Lopez MA, Mastandrea Bonaviri GN, Garcia-Godoy F, D'Addona A.</t>
  </si>
  <si>
    <t>Am J Dent. 2020 Jun;33(3):135-137.</t>
  </si>
  <si>
    <t>Magnetic Resonance Imaging Alteration of the Brain in a Patient With Coronavirus Disease 2019 (COVID-19) and Anosmia</t>
  </si>
  <si>
    <t>Politi LS, Salsano E, Grimaldi M.</t>
  </si>
  <si>
    <t>JAMA Neurol. 2020 May 29. doi: 10.1001/jamaneurol.2020.2125. Online ahead of print.</t>
  </si>
  <si>
    <t>Is anosmia the price to pay in an immune-induced scorched-earth policy against COVID-19?</t>
  </si>
  <si>
    <t>Le Bon SD, Horoi M.</t>
  </si>
  <si>
    <t>Med Hypotheses. 2020 May 26;143:109881. doi: 10.1016/j.mehy.2020.109881. Online ahead of print.</t>
  </si>
  <si>
    <t>Gender differences in the frequency of gastrointestinal symptoms and olfactory or taste disorders among 1,942 non-hospitalized patients with COVID-19</t>
  </si>
  <si>
    <t>Pol Arch Intern Med. 2020 Jun 3. doi: 10.20452/pamw.15414. Online ahead of print.</t>
  </si>
  <si>
    <t>Anosmia and Ageusia as the Only Indicators of Coronavirus Disease 2019 (COVID-19)</t>
  </si>
  <si>
    <t>Zhang Q, Shan KS, Abdollahi S, Nace T.</t>
  </si>
  <si>
    <t>Cureus. 2020 May 1;12(5):e7918. doi: 10.7759/cureus.7918.</t>
  </si>
  <si>
    <t>Olfactory and gustatory dysfunctions in 100 patients hospitalized for COVID-19: sex differences and recovery time in real-life</t>
  </si>
  <si>
    <t>Meini S, Suardi LR, Busoni M, Roberts AT, Fortini A.</t>
  </si>
  <si>
    <t>Eur Arch Otorhinolaryngol. 2020 Jun 4:1-5. doi: 10.1007/s00405-020-06102-8. Online ahead of print.</t>
  </si>
  <si>
    <t>New onset anosmia and ageusia in adult patients diagnosed with SARS-CoV-2</t>
  </si>
  <si>
    <t>Patel A, Charani E, Ariyanayagam D, Abdulaal A, Denny SJ, Mughal N, Moore LSP.</t>
  </si>
  <si>
    <t>Clin Microbiol Infect. 2020 Jun 2:S1198-743X(20)30303-7. doi: 10.1016/j.cmi.2020.05.026. Online ahead of print.</t>
  </si>
  <si>
    <t>Self-reported anosmia and dysgeusia as key symptoms of COVID-19</t>
  </si>
  <si>
    <t>Lee DJ, Lockwood J, Das P, Wang R, Grinspun E, Lee JM.</t>
  </si>
  <si>
    <t>CJEM. 2020 Jun 8:1-19. doi: 10.1017/cem.2020.420. Online ahead of print.</t>
  </si>
  <si>
    <t>Persistent Smell Loss Following Undetectable SARS-CoV-2</t>
  </si>
  <si>
    <t>Yan CH, Prajapati DP, Ritter ML, DeConde AS.</t>
  </si>
  <si>
    <t>Otolaryngol Head Neck Surg. 2020 Jun 9:194599820934769. doi: 10.1177/0194599820934769. Online ahead of print.</t>
  </si>
  <si>
    <t>Taste and Smell Impairment in COVID-19: An AAO-HNS Anosmia Reporting Tool-Based Comparative Study</t>
  </si>
  <si>
    <t>Sayin Ä°, YaÅŸar KK, Yazici ZM.</t>
  </si>
  <si>
    <t>Otolaryngol Head Neck Surg. 2020 Jun 9:194599820931820. doi: 10.1177/0194599820931820. Online ahead of print.</t>
  </si>
  <si>
    <t>Olfactory and Gustatory Dysfunction as An Early Identifier of COVID-19 in Adults and Children: An International Multicenter Study</t>
  </si>
  <si>
    <t>Qiu C, Cui C, Hautefort C, Haehner A, Zhao J, Yao Q, Zeng H, Nisenbaum EJ, Liu L, Zhao Y, Zhang D, Levine CG, Cejas I, Dai Q, Zeng M, Herman P, Jourdaine C, de With K, Draf J, Chen B, Jayaweera DT, Denneny JC, Casiano R, Yu H, Eshraghi AA, Hummel T, Liu X, Shu Y, Lu H.</t>
  </si>
  <si>
    <t>medRxiv. 2020 May 16:2020.05.13.20100198. doi: 10.1101/2020.05.13.20100198. Preprint.</t>
  </si>
  <si>
    <t>ANOSMIA AND AGEUSIA: NOT AN UNCOMMON PRESENTATION OF COVID-19 INFECTION IN CHILDREN AND ADOLESCENTS</t>
  </si>
  <si>
    <t>Mak PQ, Chung KS, Wong JS, Shek CC, Kwan MY.</t>
  </si>
  <si>
    <t>Pediatr Infect Dis J. 2020 Jun 8. doi: 10.1097/INF.0000000000002718. Online ahead of print.</t>
  </si>
  <si>
    <t>Clinical characteristics associated with persistent olfactory and taste alterations in COVID-19: A preliminary report on 121 patients</t>
  </si>
  <si>
    <t>Lovato A, Galletti C, Galletti B, de Filippis C.</t>
  </si>
  <si>
    <t>Am J Otolaryngol. 2020 May 26;41(5):102548. doi: 10.1016/j.amjoto.2020.102548. Online ahead of print.</t>
  </si>
  <si>
    <t>Smell and taste disorders during COVID-19 outbreak: A cross-sectional study on 355 patients</t>
  </si>
  <si>
    <t>Head Neck. 2020 Jun 11. doi: 10.1002/hed.26288. Online ahead of print.</t>
  </si>
  <si>
    <t>Predictive Value of Sudden Olfactory Loss in the Diagnosis of COVID-19</t>
  </si>
  <si>
    <t>Haehner A, Draf J, DrÃ¤ger S, de With K, Hummel T.</t>
  </si>
  <si>
    <t>ORL J Otorhinolaryngol Relat Spec. 2020 Jun 11:1-6. doi: 10.1159/000509143. Online ahead of print.</t>
  </si>
  <si>
    <t>COVID-19 sends STEMI to quarantine!?</t>
  </si>
  <si>
    <t>Abdi S, Salarifar M, Mortazavi SH, Sadeghipour P, Geraiely B.</t>
  </si>
  <si>
    <t>Clin Res Cardiol. 2020 May 20:1-2. doi: 10.1007/s00392-020-01664-3. Online ahead of print.</t>
  </si>
  <si>
    <t>SARS-COV-2 infection presenting as ST-elevationmyocardial infarction</t>
  </si>
  <si>
    <t>Castagna F, Cerrud-Rodriguez R, Villela MA, Bortnick AE.</t>
  </si>
  <si>
    <t>Catheter Cardiovasc Interv. 2020 May 30. doi: 10.1002/ccd.28974. Online ahead of print.</t>
  </si>
  <si>
    <t>North American COVID-19 ST-segment elevation myocardial infarction (NACMI) registry: Rationale, design, and implications</t>
  </si>
  <si>
    <t>Dehghani P, Davidson LJ, Grines CL, Nayak K, Saw J, Kaul P, Bagai A, Garberich R, Schmidt C, Ly Md Sm HQ, Giri J, Meraj P, Shah B, Garcia S, Sharkey S, Wood DA, Welt FG, Mahmud EM, Henry TD.</t>
  </si>
  <si>
    <t>Am Heart J. 2020 May 16. doi: 10.1016/j.ahj.2020.05.006. Online ahead of print.</t>
  </si>
  <si>
    <t>Impact of COVID-19 pandemic on ST-elevation myocardial infarction in a non-COVID-19 epicenter</t>
  </si>
  <si>
    <t>Hammad TA, Parikh M, Tashtish N, Lowry CM, Gorbey D, Forouzandeh F, Filby SJ, Wolf WM, Costa MA, Simon DI, Shishehbor MH.</t>
  </si>
  <si>
    <t>Catheter Cardiovasc Interv. 2020 Jun 1. doi: 10.1002/ccd.28997. Online ahead of print.</t>
  </si>
  <si>
    <t>COVID-19 pandemic and the reduction in ST-elevation myocardial infarction admissions</t>
  </si>
  <si>
    <t>Kulkarni P, Mahadevappa M.</t>
  </si>
  <si>
    <t>Postgrad Med J. 2020 Jun 10:postgradmedj-2020-137895. doi: 10.1136/postgradmedj-2020-137895. Online ahead of print.</t>
  </si>
  <si>
    <t>Admission of patients with STEMI since the outbreak of the COVID-19 pandemic. A survey by the European Society of Cardiology</t>
  </si>
  <si>
    <t>Pessoa-Amorim G, Camm CF, Gajendragadkar P, De Maria GL, Arsac C, Laroche C, Zamorano JL, Weidinger F, Achenbach S, Maggioni AP, Gale CP, Poppas A, Casadei B.</t>
  </si>
  <si>
    <t>Eur Heart J Qual Care Clin Outcomes. 2020 May 28:qcaa046. doi: 10.1093/ehjqcco/qcaa046. Online ahead of print.</t>
  </si>
  <si>
    <t>ST-elevation myocardial infarction in the COVID-19 era</t>
  </si>
  <si>
    <t>Versaci F, Scappaticci M, Calcagno S, Del Prete A, Romeo F, Peruzzi M, Cavarretta E, Frati G.</t>
  </si>
  <si>
    <t>Minerva Cardioangiol. 2020 May 29. doi: 10.23736/S0026-4725.20.05343-8. Online ahead of print.</t>
  </si>
  <si>
    <t>Coronavirus disease 2019 (COVID-19) and simultaneous acute anteroseptal and inferior ST-segment elevation myocardial infarction</t>
  </si>
  <si>
    <t>Yolcu M, Gunesdogdu F, Bektas M, Bayirli DT, Serefhanoglu K.</t>
  </si>
  <si>
    <t>Cardiovasc J Afr. 2020 May 5;31:1-4. Online ahead of print.</t>
  </si>
  <si>
    <t>stemi</t>
  </si>
  <si>
    <t>STEMI during the COVID-19 Pandemic - An Evaluation of Incidence</t>
  </si>
  <si>
    <t>Zitelny E, Newman N, Zhao D.</t>
  </si>
  <si>
    <t>Cardiovasc Pathol. 2020 May 1;48:107232. doi: 10.1016/j.carpath.2020.107232. Online ahead of print.</t>
  </si>
  <si>
    <t>Macrothrombosis and stroke in patients with mild Covid-19 infection</t>
  </si>
  <si>
    <t>Fara MG, Stein LK, Skliut M, Morgello S, Fifi JT, Dhamoon MS.</t>
  </si>
  <si>
    <t>J Thromb Haemost. 2020 May 28:10.1111/jth.14938. doi: 10.1111/jth.14938. Online ahead of print.</t>
  </si>
  <si>
    <t>Stroke in patients with SARS-CoV-2 infection: case series</t>
  </si>
  <si>
    <t>Morassi M, Bagatto D, Cobelli M, D'Agostini S, Gigli GL, BnÃ  C, Vogrig A.</t>
  </si>
  <si>
    <t>J Neurol. 2020 May 20:1-8. doi: 10.1007/s00415-020-09885-2. Online ahead of print.</t>
  </si>
  <si>
    <t>COVID-19 associated central nervous system vasculopathy</t>
  </si>
  <si>
    <t>Matos AR, Quintas-Neves M, Oliveira AI, Dias L, Marques S, Carvalho R, Alves JN.</t>
  </si>
  <si>
    <t>Can J Neurol Sci. 2020 Jun 2:1-6. doi: 10.1017/cjn.2020.109. Online ahead of print.</t>
  </si>
  <si>
    <t>Stroke and mechanical thrombectomy in patients with COVID-19: technical observations and patient characteristics</t>
  </si>
  <si>
    <t>Wang A, Mandigo GK, Yim PD, Meyers PM, Lavine SD.</t>
  </si>
  <si>
    <t>J Neurointerv Surg. 2020 May 25:neurintsurg-2020-016220. doi: 10.1136/neurintsurg-2020-016220. Online ahead of print.</t>
  </si>
  <si>
    <t>A clinicopathological study of 8 patients with COVID-19 pneumonia and a late-onset exanthema</t>
  </si>
  <si>
    <t>Herrero-Moyano M, Capusan TM, Andreu-Barasoain M, AlcÃ¡ntara-GonzÃ¡lez J, Ruano-Del Salado M, SÃ¡nchez-Largo Uceda ME, Calzado-Villarreal L, PÃ©rez-GonzÃ¡lez Y.</t>
  </si>
  <si>
    <t>J Eur Acad Dermatol Venereol. 2020 May 19:10.1111/jdv.16631. doi: 10.1111/jdv.16631. Online ahead of print.</t>
  </si>
  <si>
    <t>Takotsubo Cardiomyopathy in Males with Covid-19</t>
  </si>
  <si>
    <t>Giustino G, Croft LB, Oates CP, Rahman K, Lerakis S, Reddy VY, Goldman M.</t>
  </si>
  <si>
    <t>J Am Coll Cardiol. 2020 Jun 4:S0735-1097(20)35551-0. doi: 10.1016/j.jacc.2020.05.068. Online ahead of print.</t>
  </si>
  <si>
    <t>Typical takotsubo syndrome triggered by SARS-CoV-2 infection</t>
  </si>
  <si>
    <t>Meyer P, Degrauwe S, Van Delden C, Ghadri JR, Templin C.</t>
  </si>
  <si>
    <t>Eur Heart J. 2020 May 14;41(19):1860. doi: 10.1093/eurheartj/ehaa306.</t>
  </si>
  <si>
    <t>Stress Cardiomyopathy in COVID-19 Disease</t>
  </si>
  <si>
    <t>Pasqualetto MC, Secco E, Nizzetto M, Scevola M, Altafini L, Cester A, Rigo F.</t>
  </si>
  <si>
    <t>Eur J Case Rep Intern Med. 2020 May 15;7(6):001718. doi: 10.12890/2020_001718. eCollection 2020.</t>
  </si>
  <si>
    <t>COVID-19 and SARS-Cov-2 Infection: Pathophysiology and Clinical Effects on the Nervous System</t>
  </si>
  <si>
    <t>Abboud H, Abboud FZ, Kharbouch H, Arkha Y, El Abbadi N, El Ouahabi A.</t>
  </si>
  <si>
    <t>World Neurosurg. 2020 May 28;140:49-53. doi: 10.1016/j.wneu.2020.05.193. Online ahead of print.</t>
  </si>
  <si>
    <t>Cutaneous manifestations in COVID-19: Family cluster of Urticarial Rash</t>
  </si>
  <si>
    <t>Cepeda-Valdes R, Carrion-Alvarez D, Trejo-Castro A, Hernandez-Torre M, Salas-Alanis J.</t>
  </si>
  <si>
    <t>Clin Exp Dermatol. 2020 May 14:10.1111/ced.14290. doi: 10.1111/ced.14290. Online ahead of print.</t>
  </si>
  <si>
    <t>Cutaneous small vessel vasculitis secondary to COVID-19 infection: A case report</t>
  </si>
  <si>
    <t>Mayor-Ibarguren A, Feito-Rodriguez M, Quintana Castanedo L, Ruiz-Bravo E, Montero Vega D, Herranz-Pinto P.</t>
  </si>
  <si>
    <t>J Eur Acad Dermatol Venereol. 2020 May 22:10.1111/jdv.16670. doi: 10.1111/jdv.16670. Online ahead of print.</t>
  </si>
  <si>
    <t>adem</t>
  </si>
  <si>
    <t>Acute disseminated encephalomyelitis after SARS-CoV-2 infection</t>
  </si>
  <si>
    <t>Novi G, Rossi T, Pedemonte E, Saitta L, Rolla C, Roccatagliata L, Inglese M, Farinini D.</t>
  </si>
  <si>
    <t>Neurol Neuroimmunol Neuroinflamm. 2020 Jun 1;7(5):e797. doi: 10.1212/NXI.0000000000000797. Print 2020 Sep.</t>
  </si>
  <si>
    <t>COVID-19-associated acute disseminated encephalomyelitis (ADEM)</t>
  </si>
  <si>
    <t>Parsons T, Banks S, Bae C, Gelber J, Alahmadi H, Tichauer M.</t>
  </si>
  <si>
    <t>J Neurol. 2020 May 30:1-4. doi: 10.1007/s00415-020-09951-9. Online ahead of print.</t>
  </si>
  <si>
    <t>Neuropathology of COVID-19: a spectrum of vascular and acute disseminated encephalomyelitis (ADEM)-like pathology</t>
  </si>
  <si>
    <t>Reichard RR, Kashani KB, Boire NA, Constantopoulos E, Guo Y, Lucchinetti CF.</t>
  </si>
  <si>
    <t>Acta Neuropathol. 2020 May 24:1-6. doi: 10.1007/s00401-020-02166-2. Online ahead of print.</t>
  </si>
  <si>
    <t>A Systematic Review of Asymptomatic Infections with COVID-19.</t>
  </si>
  <si>
    <t>Gao Z, Xu Y, Sun C, Wang X, Guo Y, Qiu S, Ma K.</t>
  </si>
  <si>
    <t>J Microbiol Immunol Infect. 2020 May 15. doi: 10.1016/j.jmii.2020.05.001. [Epub ahead of print] Review.</t>
  </si>
  <si>
    <t>Clinicopathological characteristics of 8697 patients with COVID-19 in China: a meta-analysis.</t>
  </si>
  <si>
    <t>Zhu J, Zhong Z, Ji P, Li H, Li B, Pang J, Zhang J, Zhao C.</t>
  </si>
  <si>
    <t xml:space="preserve">Fam Med Community Health. 2020 Apr;8(2). pii: e000406. doi: 10.1136/fmch-2020-000406. Erratum in: Fam Med Community Health. 2020 May;8(2):. </t>
  </si>
  <si>
    <t>Procalcitonin in patients with severe coronavirus disease 2019 (COVID-19): A meta-analysis.</t>
  </si>
  <si>
    <t>Lippi G, Plebani M.</t>
  </si>
  <si>
    <t xml:space="preserve">Clin Chim Acta. 2020 Jun;505:190-191. doi: 10.1016/j.cca.2020.03.004. Epub 2020 Mar 4. No abstract available. </t>
  </si>
  <si>
    <t>Interleukin-6 as a potential biomarker of COVID-19 progression.</t>
  </si>
  <si>
    <t xml:space="preserve">Med Mal Infect. 2020 Jun;50(4):382-383. doi: 10.1016/j.medmal.2020.04.002. Epub 2020 Apr 4. No abstract available. </t>
  </si>
  <si>
    <t>The association of low serum albumin level with severe COVID-19: a systematic review and meta-analysis.</t>
  </si>
  <si>
    <t>Aziz M, Fatima R, Lee-Smith W, Assaly R.</t>
  </si>
  <si>
    <t xml:space="preserve">Crit Care. 2020 May 26;24(1):255. doi: 10.1186/s13054-020-02995-3. No abstract available. </t>
  </si>
  <si>
    <t>The emerging spectrum of cardiopulmonary pathology of the coronavirus disease 2019 (COVID-19): Report of 3 autopsies from Houston, Texas, and review of autopsy findings from other United States cities</t>
  </si>
  <si>
    <t>Buja LM, Wolf DA, Zhao B, Akkanti B, McDonald M, Lelenwa L, Reilly N, Ottaviani G, Elghetany MT, Trujillo DO, Aisenberg GM, Madjid M, Kar B.</t>
  </si>
  <si>
    <t>Cardiovasc Pathol. 2020 May 7;48:107233. doi: 10.1016/j.carpath.2020.107233. Online ahead of print.</t>
  </si>
  <si>
    <t>Pulmonary post-mortem findings in a series of COVID-19 cases from northern Italy: a two-centre descriptive study</t>
  </si>
  <si>
    <t>Carsana L, Sonzogni A, Nasr A, Rossi RS, Pellegrinelli A, Zerbi P, Rech R, Colombo R, Antinori S, Corbellino M, Galli M, Catena E, Tosoni A, Gianatti A, Nebuloni M.</t>
  </si>
  <si>
    <t>Lancet Infect Dis. 2020 Jun 8:S1473-3099(20)30434-5. doi: 10.1016/S1473-3099(20)30434-5. Online ahead of print.</t>
  </si>
  <si>
    <t>Dying with SARS-CoV-2 infection-an autopsy study of the first consecutive 80 cases in Hamburg, Germany</t>
  </si>
  <si>
    <t>Edler C, SchrÃ¶der AS, Aepfelbacher M, Fitzek A, Heinemann A, Heinrich F, Klein A, Langenwalder F, LÃ¼tgehetmann M, MeiÃŸner K, PÃ¼schel K, SchÃ¤dler J, Steurer S, Mushumba H, Sperhake JP.</t>
  </si>
  <si>
    <t>Int J Legal Med. 2020 Jun 4:1-10. doi: 10.1007/s00414-020-02317-w. Online ahead of print.</t>
  </si>
  <si>
    <t>Pulmonary and cardiac pathology in African American patients with COVID-19: an autopsy series from New Orleans</t>
  </si>
  <si>
    <t>Fox SE, Akmatbekov A, Harbert JL, Li G, Quincy Brown J, Vander Heide RS.</t>
  </si>
  <si>
    <t>Lancet Respir Med. 2020 May 27:S2213-2600(20)30243-5. doi: 10.1016/S2213-2600(20)30243-5. Online ahead of print.</t>
  </si>
  <si>
    <t>Postmortem Examination of Patients With COVID-19</t>
  </si>
  <si>
    <t>Schaller T, HirschbÃ¼hl K, Burkhardt K, Braun G, Trepel M, MÃ¤rkl B, Claus R.</t>
  </si>
  <si>
    <t>JAMA. 2020 May 21:e208907. doi: 10.1001/jama.2020.8907. Online ahead of print.</t>
  </si>
  <si>
    <t>Am J Clin Pathol. 2020 May 26:aqaa091. doi: 10.1093/ajcp/aqaa091. Online ahead of print.</t>
  </si>
  <si>
    <t>Gross and histopathological pulmonary findings in a COVID-19 associated death during self-isolation</t>
  </si>
  <si>
    <t>Suess C, Hausmann R.</t>
  </si>
  <si>
    <t>Int J Legal Med. 2020 Jun 5:1-6. doi: 10.1007/s00414-020-02319-8. Online ahead of print.</t>
  </si>
  <si>
    <t>Risk factor</t>
  </si>
  <si>
    <t>Prevalence and impact of cardiovascular metabolic diseases on COVID-19 in China.</t>
  </si>
  <si>
    <t>Li B, Yang J, Zhao F, Zhi L, Wang X, Liu L, Bi Z, Zhao Y.</t>
  </si>
  <si>
    <t>Clin Res Cardiol. 2020 May;109(5):531-538. doi: 10.1007/s00392-020-01626-9. Epub 2020 Mar 11. Review.</t>
  </si>
  <si>
    <t>Prevalence of Underlying Diseases in Hospitalized Patients with COVID-19: a Systematic Review and Meta-Analysis.</t>
  </si>
  <si>
    <t>Emami A, Javanmardi F, Pirbonyeh N, Akbari A.</t>
  </si>
  <si>
    <t>Arch Acad Emerg Med. 2020 Mar 24;8(1):e35. eCollection 2020. Review.</t>
  </si>
  <si>
    <t>Meta-analysis</t>
  </si>
  <si>
    <t>Clinical characteristics of coronavirus disease 2019 (COVID-19) in China: A systematic review and meta-analysis.</t>
  </si>
  <si>
    <t>Fu L, Wang B, Yuan T, Chen X, Ao Y, Fitzpatrick T, Li P, Zhou Y, Lin YF, Duan Q, Luo G, Fan S, Lu Y, Feng A, Zhan Y, Liang B, Cai W, Zhang L, Du X, Li L, Shu Y, Zou H.</t>
  </si>
  <si>
    <t>J Infect. 2020 Jun;80(6):656-665. doi: 10.1016/j.jinf.2020.03.041. Epub 2020 Apr 10.</t>
  </si>
  <si>
    <t>Impacts of immunosuppression and immunodeficiency on COVID-19: A systematic review and meta-analysis.</t>
  </si>
  <si>
    <t>Gao Y, Chen Y, Liu M, Shi S, Tian J.</t>
  </si>
  <si>
    <t xml:space="preserve">J Infect. 2020 May 15. pii: S0163-4453(20)30294-2. doi: 10.1016/j.jinf.2020.05.017. [Epub ahead of print] No abstract available. </t>
  </si>
  <si>
    <t>COVID-19 and Shock: A Cautionary Tale for Elderly Patients From a Pooled Analysis.</t>
  </si>
  <si>
    <t>Desai R, Singh S, Parekh T, Sachdeva S, Kumar L, Sachdeva R, Kumar G.</t>
  </si>
  <si>
    <t xml:space="preserve">Ann Emerg Med. 2020 Jun;75(6):789-791. doi: 10.1016/j.annemergmed.2020.04.014. Epub 2020 Apr 10. No abstract available. </t>
  </si>
  <si>
    <t>Li JW, Han TW, Woodward M, Anderson CS, Zhou H, Chen YD, Neal B.</t>
  </si>
  <si>
    <t>Are chilblain-like acral skin lesions really indicative of COVID-19? A prospective study and literature review</t>
  </si>
  <si>
    <t>Docampo-SimÃ³n A, SÃ¡nchez-Pujol MJ, Juan-Carpena G, PalazÃ³n-Cabanes JC, Vergara-De Caso E, Berbegal L, Poveda-Montoyo I, Pastor-TomÃ¡s N, Mataix-DÃ­az J, Terencio-Alemany C, MartÃ­nez-Torres A, Miralles-Botella J, Blanes-MartÃ­nez M, GonzÃ¡lez-Villanueva I, Betlloch-Mas I.</t>
  </si>
  <si>
    <t>J Eur Acad Dermatol Venereol. 2020 May 26:10.1111/jdv.16665. doi: 10.1111/jdv.16665. Online ahead of print.</t>
  </si>
  <si>
    <t>A clinical, histopathological and laboratory study of 19 consecutive Italian paediatric patients with chilblain-like lesions: lights and shadows on the relationship with COVID-19 infection</t>
  </si>
  <si>
    <t>El Hachem M, Diociaiuti A, Concato C, Carsetti R, Carnevale C, Ciofi Degli Atti M, Giovannelli L, Latella E, Porzio O, Rossi S, Stracuzzi A, Zaffina S, Onetti Muda A, Zambruno G, Alaggio R.</t>
  </si>
  <si>
    <t>J Eur Acad Dermatol Venereol. 2020 May 31. doi: 10.1111/jdv.16682. Online ahead of print.</t>
  </si>
  <si>
    <t>Re: Chilblain-like lesions on feet and hands during the COVID-19 pandemic</t>
  </si>
  <si>
    <t>El-Azhary R.</t>
  </si>
  <si>
    <t>Int J Dermatol. 2020 Jun;59(6):748. doi: 10.1111/ijd.14956. Epub 2020 May 8.</t>
  </si>
  <si>
    <t>Chilblains-like lesions and COVID-19</t>
  </si>
  <si>
    <t>Pediatr Dermatol. 2020 May 26:10.1111/pde.14238. doi: 10.1111/pde.14238. Online ahead of print.</t>
  </si>
  <si>
    <t>CHILBLAIN-LIKE ACRAL LESIONS DURING THE COVID-19 PANDEMIC ("COVID TOES"): HISTOLOGIC, IMMUNOFLUORESCENCE AND IMMUNOHISTOCHEMICAL STUDY OF 17 CASES</t>
  </si>
  <si>
    <t>Kanitakis J, Lesort C, Danset M, Jullien D.</t>
  </si>
  <si>
    <t>J Am Acad Dermatol. 2020 Jun 2:S0190-9622(20)31022-7. doi: 10.1016/j.jaad.2020.05.145. Online ahead of print.</t>
  </si>
  <si>
    <t>Chilblain-like lesions on feet and hands during the COVID-19 Pandemic</t>
  </si>
  <si>
    <t>Landa N, Mendieta-Eckert M, Fonda-Pascual P, Aguirre T.</t>
  </si>
  <si>
    <t>Int J Dermatol. 2020 Jun;59(6):739-743. doi: 10.1111/ijd.14937. Epub 2020 Apr 24.</t>
  </si>
  <si>
    <t>Pernio-like skin lesions associated with COVID-19: a case series of 318 patients from 8 countries</t>
  </si>
  <si>
    <t>Freeman EE, McMahon DE, Lipoff JB, Rosenbach M, Kovarik C, Takeshita J, French LE, Thiers BH, Hruza GJ, Fox LP; American Academy of Dermatology Ad Hoc Task Force on Covid-19.</t>
  </si>
  <si>
    <t>J Am Acad Dermatol. 2020 May 29:S0190-9622(20)30984-1. doi: 10.1016/j.jaad.2020.05.109. Online ahead of print.</t>
  </si>
  <si>
    <t>Int J Dermatol. 2020 Jun 4. doi: 10.1111/ijd.14993. Online ahead of print.</t>
  </si>
  <si>
    <t>Chilblain acral lesions in the COVID-19 era. Are they marker of infection in asymptomatic patients?</t>
  </si>
  <si>
    <t>Ramondetta A, Panzone M, Dapavo P, Ortoncelli M, Giura MT, Licciardello M, Rozzo G, Siliquini N, Fierro MT, Ribero S.</t>
  </si>
  <si>
    <t>J Eur Acad Dermatol Venereol. 2020 May 18:10.1111/jdv.16636. doi: 10.1111/jdv.16636. Online ahead of print.</t>
  </si>
  <si>
    <t>Imaging and clinical features of patients with 2019 novel coronavirus SARS-CoV-2: A systematic review and meta-analysis.</t>
  </si>
  <si>
    <t>Cao Y, Liu X, Xiong L, Cai K.</t>
  </si>
  <si>
    <t>J Med Virol. 2020 Apr 3. doi: 10.1002/jmv.25822. [Epub ahead of print] Review.</t>
  </si>
  <si>
    <t>Severe Acute Respiratory Syndrome Coronavirus 2 (SARS-CoV-2) Infection in Children and Adolescents: A Systematic Review.</t>
  </si>
  <si>
    <t>Castagnoli R, Votto M, Licari A, Brambilla I, Bruno R, Perlini S, Rovida F, Baldanti F, Marseglia GL.</t>
  </si>
  <si>
    <t>JAMA Pediatr. 2020 Apr 22. doi: 10.1001/jamapediatrics.2020.1467. [Epub ahead of print]</t>
  </si>
  <si>
    <t>Three months of COVID-19: A systematic review and meta-analysis.</t>
  </si>
  <si>
    <t>Rafiq D, Batool A, Bazaz MA.</t>
  </si>
  <si>
    <t>Rev Med Virol. 2020 May 18:e2113. doi: 10.1002/rmv.2113. [Epub ahead of print] Review.</t>
  </si>
  <si>
    <t>SARS-COV-2 infection in children and newborns: a systematic review.</t>
  </si>
  <si>
    <t>Liguoro I, Pilotto C, Bonanni M, Ferrari ME, Pusiol A, Nocerino A, Vidal E, Cogo P.</t>
  </si>
  <si>
    <t>Eur J Pediatr. 2020 May 18. doi: 10.1007/s00431-020-03684-7. [Epub ahead of print] Review.</t>
  </si>
  <si>
    <t>Clinical Characteristics of COVID-19 Infection in Newborns and Pediatrics: A Systematic Review.</t>
  </si>
  <si>
    <t>Panahi L, Amiri M, Pouy S.</t>
  </si>
  <si>
    <t>Arch Acad Emerg Med. 2020 Apr 18;8(1):e50. eCollection 2020.</t>
  </si>
  <si>
    <t>Late onset of acral necrosis after SARS-CoV-2 infection resolution</t>
  </si>
  <si>
    <t>Balestri R, Termine S, Rech G, Girardelli CR.</t>
  </si>
  <si>
    <t>J Eur Acad Dermatol Venereol. 2020 May 26:10.1111/jdv.16668. doi: 10.1111/jdv.16668. Online ahead of print.</t>
  </si>
  <si>
    <t>Visual Dermatology: Acral Erythemato-purpuric Lesions During COVID-19 Pandemic</t>
  </si>
  <si>
    <t>Ferrara G, Morgado-Carrasco D.</t>
  </si>
  <si>
    <t>J Cutan Med Surg. 2020 May 21:1203475420929919. doi: 10.1177/1203475420929919. Online ahead of print.</t>
  </si>
  <si>
    <t>Novel outbreak of acral lesions in times of COVID-19: A description of 74 cases from a tertiary university hospital in Spain</t>
  </si>
  <si>
    <t>Saenz Aguirre A, De la Torre Gomar FJ, RosÃ©s-Gibert P, Gimeno Castillo J, Martinez de LagrÃ¡n Alvarez de Arcaya Z, Gonzalez-Perez R.</t>
  </si>
  <si>
    <t>Clin Exp Dermatol. 2020 May 18:10.1111/ced.14294. doi: 10.1111/ced.14294. Online ahead of print.</t>
  </si>
  <si>
    <t>Susceptibility of the Elderly to SARS-CoV-2 Infection: ACE-2 Overexpression, Shedding, and Antibody-dependent Enhancement (ADE)</t>
  </si>
  <si>
    <t>Peron JPS, Nakaya H.</t>
  </si>
  <si>
    <t>Clinics (Sao Paulo). 2020;75:e1912. doi: 10.6061/clinics/2020/e1912. Epub 2020 May 15.</t>
  </si>
  <si>
    <t>Dengue Fever, COVID-19 (SARS-CoV-2), and Antibody-Dependent Enhancement (ADE): A Perspective</t>
  </si>
  <si>
    <t>Ulrich H, Pillat MM, TÃ¡rnok A.</t>
  </si>
  <si>
    <t>Cytometry A. 2020 Jun 7. doi: 10.1002/cyto.a.24047. Online ahead of print.</t>
  </si>
  <si>
    <t>Erythema multiforme in the context of SARS-Coronavirus-2 infection</t>
  </si>
  <si>
    <t>SÃ¡nchez-VelÃ¡zquez A, Falkenhain D, Rivera DÃ­az R.</t>
  </si>
  <si>
    <t>A fatal case of COVID-19 infection presenting with an erythema multiforme-like eruption and fever</t>
  </si>
  <si>
    <t>Gargiulo L, Pavia G, Facheris P, Valenti M, Sacrini F, Narcisi A, Borroni R, Costanzo A, Mancini LL.</t>
  </si>
  <si>
    <t>Dermatol Ther. 2020 Jun 7:e13779. doi: 10.1111/dth.13779. Online ahead of print.</t>
  </si>
  <si>
    <t>Pediatr Dermatol. 2020 May 23:10.1111/pde.14246. doi: 10.1111/pde.14246. Online ahead of print.</t>
  </si>
  <si>
    <t>Diversity of clinical appearance of cutaneous manifestations in the course of COVID-19</t>
  </si>
  <si>
    <t>Guarneri C, Venanzi Rullo E, Gallizzi R, Ceccarelli M, CannavÃ² SP, Nunnari G.</t>
  </si>
  <si>
    <t>J Eur Acad Dermatol Venereol. 2020 May 22:10.1111/jdv.16669. doi: 10.1111/jdv.16669. Online ahead of print.</t>
  </si>
  <si>
    <t>Cutaneous manifestations related to coronavirus disease 2019 (COVID-19): A prospective study from China and Italy</t>
  </si>
  <si>
    <t>De Giorgi V, Recalcati S, Jia Z, Chong W, Ding R, Deng Y, Scarfi F, Venturi F, Trane L, Gori A, Silvestri F, Gao XH, Lotti T.</t>
  </si>
  <si>
    <t>J Am Acad Dermatol. 2020 May 19:S0190-9622(20)30941-5. doi: 10.1016/j.jaad.2020.05.073. Online ahead of print.</t>
  </si>
  <si>
    <t>Direct endothelial damage and vasculitis due to SARS-CoV-2 in small bowel submucosa of CoViD-19 patient with diarrhea</t>
  </si>
  <si>
    <t>Carnevale S, Beretta P, Morbini P.</t>
  </si>
  <si>
    <t>J Med Virol. 2020 Jun 3. doi: 10.1002/jmv.26119. Online ahead of print.</t>
  </si>
  <si>
    <t>The proportion of patients with thrombocytopenia in three human-susceptible coronavirus infections: a systematic review and meta-analysis.</t>
  </si>
  <si>
    <t>Zhou M, Qi J, Li X, Zhang Z, Yao Y, Wu D, Han Y.</t>
  </si>
  <si>
    <t xml:space="preserve">Br J Haematol. 2020 May;189(3):438-441. doi: 10.1111/bjh.16655. Epub 2020 Apr 13. No abstract available. </t>
  </si>
  <si>
    <t>SARS-CoV-2-related paediatric inflammatory multisystem syndrome, an epidemiological study, France, 1 March to 17 May 2020</t>
  </si>
  <si>
    <t>Belot A, Antona D, Renolleau S, Javouhey E, Hentgen V, Angoulvant F, Delacourt C, Iriart X, Ovaert C, Bader-Meunier B, Kone-Paut I, Levy-Bruhl D.</t>
  </si>
  <si>
    <t>Euro Surveill. 2020 Jun;25(22). doi: 10.2807/1560-7917.ES.2020.25.22.2001010.</t>
  </si>
  <si>
    <t>Septic shock presentation in adolescents with COVID-19</t>
  </si>
  <si>
    <t>Dallan C, Romano F, Siebert J, Politi S, Lacroix L, Sahyoun C.</t>
  </si>
  <si>
    <t>Lancet Child Adolesc Health. 2020 May 19:S2352-4642(20)30164-4. doi: 10.1016/S2352-4642(20)30164-4. Online ahead of print.</t>
  </si>
  <si>
    <t>COVID-19 Associated Pediatric Multi-System Inflammatory Syndrome</t>
  </si>
  <si>
    <t>J Pediatric Infect Dis Soc. 2020 May 22:piaa061. doi: 10.1093/jpids/piaa061. Online ahead of print.</t>
  </si>
  <si>
    <t>Acute Inflammation and Elevated Cardiac Markers in a Two-Month-Old Infant with Severe Acute Respiratory Syndrome Coronavirus 2 Infection Presenting with Cardiac Symptoms</t>
  </si>
  <si>
    <t>Giacomet V, Manfredini VA, Meraviglia G, Peri CF, Sala A, Longoni E, Gasperetti A, Stracuzzi M, Mannarino S, Zuccotti GV.</t>
  </si>
  <si>
    <t>Pediatr Infect Dis J. 2020 Jul;39(7):e149-e151. doi: 10.1097/INF.0000000000002750.</t>
  </si>
  <si>
    <t>Erythema multiforme and Kawasaki disease associated with COVID-19 infection in children</t>
  </si>
  <si>
    <t>J Eur Acad Dermatol Venereol. 2020 May 26:10.1111/jdv.16666. doi: 10.1111/jdv.16666. Online ahead of print.</t>
  </si>
  <si>
    <t>Gastrointestinal symptoms as a major presentation component of a novel multisystem inflammatory syndrome in children (MIS-C) that is related to COVID-19: a single center experience of 44 cases</t>
  </si>
  <si>
    <t>Miller J, Cantor A, Zachariah P, Ahn D, Martinez M, Margolis K.</t>
  </si>
  <si>
    <t>Gastroenterology. 2020 Jun 4:S0016-5085(20)34753-3. doi: 10.1053/j.gastro.2020.05.079. Online ahead of print.</t>
  </si>
  <si>
    <t>Novel paediatric presentation of COVID-19 with ARDS and cytokine storm syndrome without respiratory symptoms</t>
  </si>
  <si>
    <t>Pain CE, Felsenstein S, Cleary G, Mayell S, Conrad K, Harave S, Duong P, Sinha I, Porter D, Hedrich CM.</t>
  </si>
  <si>
    <t>Lancet Rheumatol. 2020 May 15. doi: 10.1016/S2665-9913(20)30137-5. Online ahead of print.</t>
  </si>
  <si>
    <t>Multisystem Inflammatory Syndrome with Features of Atypical Kawasaki Disease during COVID-19 Pandemic</t>
  </si>
  <si>
    <t>Rauf A, Vijayan A, John ST, Krishnan R, Latheef A.</t>
  </si>
  <si>
    <t>Indian J Pediatr. 2020 May 28. doi: 10.1007/s12098-020-03357-1. Online ahead of print.</t>
  </si>
  <si>
    <t>Kawasaki-like multisystem inflammatory syndrome in children during the covid-19 pandemic in Paris, France: prospective observational study</t>
  </si>
  <si>
    <t>Toubiana J, Poirault C, Corsia A, Bajolle F, Fourgeaud J, Angoulvant F, Debray A, Basmaci R, Salvador E, Biscardi S, Frange P, Chalumeau M, Casanova JL, Cohen JF, Allali S.</t>
  </si>
  <si>
    <t>BMJ. 2020 Jun 3;369:m2094. doi: 10.1136/bmj.m2094.</t>
  </si>
  <si>
    <t>Features of COVID-19 post-infectious cytokine release syndrome in children presenting to the emergency department</t>
  </si>
  <si>
    <t>Waltuch T, Gill P, Zinns LE, Whitney R, Tokarski J, Tsung JW, Sanders JE.</t>
  </si>
  <si>
    <t>Am J Emerg Med. 2020 May 23:S0735-6757(20)30403-4. doi: 10.1016/j.ajem.2020.05.058. Online ahead of print.</t>
  </si>
  <si>
    <t>Temporal estimates of case-fatality rate for COVID-19 outbreaks in Canada and the United States</t>
  </si>
  <si>
    <t>Abdollahi E, Champredon D, Langley JM, Galvani AP, Moghadas SM.</t>
  </si>
  <si>
    <t>CMAJ. 2020 May 22:cmaj.200711. doi: 10.1503/cmaj.200711. Online ahead of print.</t>
  </si>
  <si>
    <t>SARS-CoV-2 (Covid-19): Interferon-epsilon may be responsible of decreased mortality in females</t>
  </si>
  <si>
    <t>Afsar CU, Afsar S.</t>
  </si>
  <si>
    <t>J Reprod Immunol. 2020 Jun 2;141:103154. doi: 10.1016/j.jri.2020.103154. Online ahead of print.</t>
  </si>
  <si>
    <t>Extrapolation of mortality in COVID-19: Exploring the role of age, sex, co-morbidities and health-care related occupation</t>
  </si>
  <si>
    <t>Asfahan S, Deokar K, Dutt N, Niwas R, Jain P, Agarwal M.</t>
  </si>
  <si>
    <t>Monaldi Arch Chest Dis. 2020 May 21;90(2). doi: 10.4081/monaldi.2020.1325.</t>
  </si>
  <si>
    <t>ICU and Ventilator Mortality Among Critically Ill Adults With Coronavirus Disease 2019</t>
  </si>
  <si>
    <t>Auld SC, Caridi-Scheible M, Blum JM, Robichaux C, Kraft C, Jacob JT, Jabaley CS, Carpenter D, Kaplow R, Hernandez-Romieu AC, Adelman MW, Martin GS, Coopersmith CM, Murphy DJ; Emory COVID-19 Quality and Clinical Research Collaborative.</t>
  </si>
  <si>
    <t>Crit Care Med. 2020 May 26:10.1097/CCM.0000000000004457. doi: 10.1097/CCM.0000000000004457. Online ahead of print.</t>
  </si>
  <si>
    <t>Estimating excess 1-year mortality associated with the COVID-19 pandemic according to underlying conditions and age: a population-based cohort study</t>
  </si>
  <si>
    <t>Banerjee A, Pasea L, Harris S, Gonzalez-Izquierdo A, Torralbo A, Shallcross L, Noursadeghi M, Pillay D, Sebire N, Holmes C, Pagel C, Wong WK, Langenberg C, Williams B, Denaxas S, Hemingway H.</t>
  </si>
  <si>
    <t>Lancet. 2020 May 30;395(10238):1715-1725. doi: 10.1016/S0140-6736(20)30854-0. Epub 2020 May 12.</t>
  </si>
  <si>
    <t>Children's mortality from COVID-19 compared with all-deaths and other relevant causes of death: epidemiological information for decision-making by parents, teachers, clinicians and policymakers</t>
  </si>
  <si>
    <t>Bhopal S, Bagaria J, Bhopal R.</t>
  </si>
  <si>
    <t>Public Health. 2020 May 30;185:19-20. doi: 10.1016/j.puhe.2020.05.047. Online ahead of print.</t>
  </si>
  <si>
    <t>Is diet partly responsible for differences in COVID-19 death rates between and within countries?</t>
  </si>
  <si>
    <t>Bousquet J, Anto JM, Iaccarino G, Czarlewski W, Haahtela T, Anto A, Akdis CA, Blain H, Canonica GW, Cardona V, Cruz AA, Illario M, Ivancevich JC, Jutel M, Klimek L, Kuna P, Laune D, Larenas-Linnemann D, Mullol J, Papadopoulos NG, Pfaar O, Samolinski B, Valiulis A, Yorgancioglu A, Zuberbier T; ARIA group.</t>
  </si>
  <si>
    <t>Version 2. Clin Transl Allergy. 2020 May 27;10:16. doi: 10.1186/s13601-020-00323-0. eCollection 2020.</t>
  </si>
  <si>
    <t>D-dimer and mortality in COVID-19: a self-fulfilling prophecy or a pathophysiological clue?</t>
  </si>
  <si>
    <t>Breakey N, Escher R.</t>
  </si>
  <si>
    <t>Swiss Med Wkly. 2020 May 26;150:w20293. doi: 10.4414/smw.2020.20293. eCollection 2020 May 18.</t>
  </si>
  <si>
    <t>Age-related difference in the rate of COVID-19 mortality in women versus men</t>
  </si>
  <si>
    <t>Cagnacci A, Xholli A.</t>
  </si>
  <si>
    <t>Am J Obstet Gynecol. 2020 May 24:S0002-9378(20)30572-X. doi: 10.1016/j.ajog.2020.05.039. Online ahead of print.</t>
  </si>
  <si>
    <t>Clinical characteristics and risk factors for mortality among inpatients with COVID-19 in Wuhan, China</t>
  </si>
  <si>
    <t>Chen F, Sun W, Sun S, Li Z, Wang Z, Yu L.</t>
  </si>
  <si>
    <t>Clin Transl Med. 2020 Jun 4. doi: 10.1002/ctm2.40. Online ahead of print.</t>
  </si>
  <si>
    <t>Simplified immune-dysregulation index: a novel marker predicts 28-day mortality of intensive care patients with COVID-19</t>
  </si>
  <si>
    <t>Chen H, Wang J, Su N, Bao X, Li Y, Jin J.</t>
  </si>
  <si>
    <t>Intensive Care Med. 2020 May 20:1-3. doi: 10.1007/s00134-020-06114-2. Online ahead of print.</t>
  </si>
  <si>
    <t>Mortality from COVID-19: A cross-country comparison of containment versus mitigation strategy</t>
  </si>
  <si>
    <t>Chen YH, Fang CT.</t>
  </si>
  <si>
    <t>J Formos Med Assoc. 2020 May 23:S0929-6646(20)30219-9. doi: 10.1016/j.jfma.2020.05.029. Online ahead of print.</t>
  </si>
  <si>
    <t>Fatal outcome of COVID-19 disease in a 5-month infant with comorbidities</t>
  </si>
  <si>
    <t>Climent FJ, Calvo C, GarcÃ­a-Guereta L, RodrÃ­guez-Ãlvarez D, Buitrago NM, PÃ©rez-MartÃ­nez A.</t>
  </si>
  <si>
    <t>Rev Esp Cardiol (Engl Ed). 2020 Apr 27:S1885-5857(20)30172-9. doi: 10.1016/j.rec.2020.04.011. Online ahead of print.</t>
  </si>
  <si>
    <t>The importance of hypertension as a risk factor for severe illness and mortality in COVID-19</t>
  </si>
  <si>
    <t>Cook TM.</t>
  </si>
  <si>
    <t>Anaesthesia. 2020 Jul;75(7):976-977. doi: 10.1111/anae.15103. Epub 2020 May 9.</t>
  </si>
  <si>
    <t>Understanding immune effects of oestrogens to explain the reduced morbidity and mortality in female versus male COVID-19 patients. Comparisons with autoimmunity and vaccination</t>
  </si>
  <si>
    <t>Cutolo M, Smith V, Paolino S.</t>
  </si>
  <si>
    <t>Clin Exp Rheumatol. 2020 May-Jun;38(3):383-386. Epub 2020 May 12.</t>
  </si>
  <si>
    <t>Mortality of people with intellectual disabilities during the 2017/2018 influenza epidemic in the Netherlands: potential implications for the COVID-19 pandemic</t>
  </si>
  <si>
    <t>Cuypers M, Schalk BWM, Koks-Leensen MCJ, NÃ¤gele ME, Bakker-van Gijssel EJ, Naaldenberg J, Leusink GL.</t>
  </si>
  <si>
    <t>J Intellect Disabil Res. 2020 Jul;64(7):482-488. doi: 10.1111/jir.12739. Epub 2020 May 26.</t>
  </si>
  <si>
    <t>COVID-19 Waves: Importance of Accumulative Mortality per Million Inhabitants</t>
  </si>
  <si>
    <t>Delgado CA, Shimabuku RL, Chiroque-Solano PM.</t>
  </si>
  <si>
    <t>Tohoku J Exp Med. 2020 May;251(1):47-49. doi: 10.1620/tjem.251.47.</t>
  </si>
  <si>
    <t>Case fatality risk of the first pandemic wave of novel coronavirus disease 2019 (COVID-19) in China</t>
  </si>
  <si>
    <t>Deng X, Yang J, Wang W, Wang X, Zhou J, Chen Z, Li J, Chen Y, Yan H, Zhang J, Zhang Y, Wang Y, Qiu Q, Gong H, Wei X, Wang L, Sun K, Wu P, Ajelli M, Cowling BJ, Viboud C, Yu H.</t>
  </si>
  <si>
    <t>Clin Infect Dis. 2020 May 15:ciaa578. doi: 10.1093/cid/ciaa578. Online ahead of print.</t>
  </si>
  <si>
    <t>Case fatality risk of novel coronavirus diseases 2019 in China</t>
  </si>
  <si>
    <t>medRxiv. 2020 Mar 6:2020.03.04.20031005. doi: 10.1101/2020.03.04.20031005. Preprint.</t>
  </si>
  <si>
    <t>COVID-19 Pandemic: Marked Global Disparities in Fatalities According to Geographic Location and Universal Health Care</t>
  </si>
  <si>
    <t>Dongarwar D, Salihu HM.</t>
  </si>
  <si>
    <t>Int J MCH AIDS. 2020;9(2):213-216. doi: 10.21106/ijma.389. Epub 2020 May 15.</t>
  </si>
  <si>
    <t>Clinical Features of 85 Fatal Cases of COVID-19 from Wuhan. A Retrospective Observational Study</t>
  </si>
  <si>
    <t>Du Y, Tu L, Zhu P, Mu M, Wang R, Yang P, Wang X, Hu C, Ping R, Hu P, Li T, Cao F, Chang C, Hu Q, Jin Y, Xu G.</t>
  </si>
  <si>
    <t>Am J Respir Crit Care Med. 2020 Jun 1;201(11):1372-1379. doi: 10.1164/rccm.202003-0543OC.</t>
  </si>
  <si>
    <t>Could the D614G substitution in the SARS-CoV-2 spike (S) protein be associated with higher COVID-19 mortality?</t>
  </si>
  <si>
    <t>Eaaswarkhanth M, Al Madhoun A, Al-Mulla F.</t>
  </si>
  <si>
    <t>Int J Infect Dis. 2020 May 26;96:459-460. doi: 10.1016/j.ijid.2020.05.071. Online ahead of print.</t>
  </si>
  <si>
    <t>Assessment of Deaths From COVID-19 and From Seasonal Influenza</t>
  </si>
  <si>
    <t>Faust JS, Del Rio C.</t>
  </si>
  <si>
    <t>JAMA Intern Med. 2020 May 14. doi: 10.1001/jamainternmed.2020.2306. Online ahead of print.</t>
  </si>
  <si>
    <t>Towards a better case fatality estimate for SARS-CoV-2 during the early phase of the United States outbreak</t>
  </si>
  <si>
    <t>Faust JS.</t>
  </si>
  <si>
    <t>Clin Infect Dis. 2020 May 30:ciaa639. doi: 10.1093/cid/ciaa639. Online ahead of print.</t>
  </si>
  <si>
    <t>African-American COVID-19 Mortality: A Sentinel Event</t>
  </si>
  <si>
    <t>Ferdinand KC, Nasser SA.</t>
  </si>
  <si>
    <t>J Am Coll Cardiol. 2020 Jun 2;75(21):2746-2748. doi: 10.1016/j.jacc.2020.04.040. Epub 2020 Apr 21.</t>
  </si>
  <si>
    <t>Excess Out-Of-Hospital Mortality and Declining Oxygen Saturation: The Sentinel Role of EMS Data in the COVID-19 Crisis in Tijuana, Mexico</t>
  </si>
  <si>
    <t>Friedman J, Calderon-Villarreal A, Bojorquez I, Vera Hernandez C, Schriger D, Tovar Hirashima E.</t>
  </si>
  <si>
    <t>Version 2. medRxiv. 2020 May 18:2020.05.13.20098186. doi: 10.1101/2020.05.13.20098186. Preprint.</t>
  </si>
  <si>
    <t>Severe air pollution links to higher mortality in COVID-19 patients: The "double-hit" hypothesis</t>
  </si>
  <si>
    <t>Frontera A, Cianfanelli L, Vlachos K, Landoni G, Cremona G.</t>
  </si>
  <si>
    <t>J Infect. 2020 May 21:S0163-4453(20)30285-1. doi: 10.1016/j.jinf.2020.05.031. Online ahead of print.</t>
  </si>
  <si>
    <t>COVID-19 mortality rates in the European Union, Switzerland, and the UK: effect of timeliness, lockdown rigidity, and population density</t>
  </si>
  <si>
    <t>Gerli AG, Centanni S, Miozzo MR, Virchow JC, Sotgiu G, Canonica GW, Soriano JB.</t>
  </si>
  <si>
    <t>Minerva Med. 2020 Jun 2. doi: 10.23736/S0026-4806.20.06702-6. Online ahead of print.</t>
  </si>
  <si>
    <t>Pharmacol Res. 2020 May 22;158:104931. doi: 10.1016/j.phrs.2020.104931. Online ahead of print.</t>
  </si>
  <si>
    <t>The association between D-dimers in COVID-19 patients and mortality remains beset of uncertainties</t>
  </si>
  <si>
    <t>Gris JC, Loubet P, Roger C, Cochery-Nouvellon E, Mauboussin JM, Muller L, Bouvier S, Laureillard D, Davide Barbar S, Mercier Ã‰, Lefrant JY, Sotto A.</t>
  </si>
  <si>
    <t>J Thromb Haemost. 2020 Jun 4. doi: 10.1111/jth.14941. Online ahead of print.</t>
  </si>
  <si>
    <t>Worldwide differences in COVID-19-related mortality</t>
  </si>
  <si>
    <t>Hallal PC.</t>
  </si>
  <si>
    <t>Cien Saude Colet. 2020 Jun;25(suppl 1):2403-2410. doi: 10.1590/1413-81232020256.1.11112020. Epub 2020 Apr 25.</t>
  </si>
  <si>
    <t>Beyond Deaths per Capita: Three CoViD-19 Mortality Indicators for Temporal and International Comparisons</t>
  </si>
  <si>
    <t>Heuveline P, Tzen M.</t>
  </si>
  <si>
    <t>Version 4. medRxiv. 2020 May 5:2020.04.29.20085506. doi: 10.1101/2020.04.29.20085506. Preprint.</t>
  </si>
  <si>
    <t>High rates of 30-day mortality in patients with cirrhosis and COVID-19</t>
  </si>
  <si>
    <t>Iavarone M, D'Ambrosio R, Soria A, Triolo M, Pugliese N, Del Poggio P, Perricone G, Massironi S, Spinetti A, Buscarini E, ViganÃ² M, Carriero C, Fagiuoli S, Aghemo A, Belli LS, LucÃ  M, Pedaci M, Rimondi A, Rumi MG, Invernizzi P, Bonfanti P, Lampertico P.</t>
  </si>
  <si>
    <t>J Hepatol. 2020 Jun 8:S0168-8278(20)30365-2. doi: 10.1016/j.jhep.2020.06.001. Online ahead of print.</t>
  </si>
  <si>
    <t>COVID-19 mortality and ICU admission: the Italian experience</t>
  </si>
  <si>
    <t>Immovilli P, Morelli N, Antonucci E, Radaelli G, Barbera M, Guidetti D.</t>
  </si>
  <si>
    <t>Version 2. Crit Care. 2020 May 15;24(1):228. doi: 10.1186/s13054-020-02957-9.</t>
  </si>
  <si>
    <t>Physician deaths from corona virus (COVID-19) disease</t>
  </si>
  <si>
    <t>Ing EB, Xu QA, Salimi A, Torun N.</t>
  </si>
  <si>
    <t>Occup Med (Lond). 2020 May 15:kqaa088. doi: 10.1093/occmed/kqaa088. Online ahead of print.</t>
  </si>
  <si>
    <t>Death in the era of the COVID-19 pandemic</t>
  </si>
  <si>
    <t>Ingravallo F.</t>
  </si>
  <si>
    <t>Lancet Public Health. 2020 May;5(5):e258. doi: 10.1016/S2468-2667(20)30079-7. Epub 2020 Apr 2.</t>
  </si>
  <si>
    <t>Covid-19: A Dynamic Analysis of Fatality Risk in Italy</t>
  </si>
  <si>
    <t>Iosa M, Paolucci S, Morone G.</t>
  </si>
  <si>
    <t>Front Med (Lausanne). 2020 Apr 30;7:185. doi: 10.3389/fmed.2020.00185. eCollection 2020.</t>
  </si>
  <si>
    <t>Vascular injury and COVID-19-related mortality: What lies below the tip of the iceberg?</t>
  </si>
  <si>
    <t>Izzedine H, Jhaveri KD, Perazella MA.</t>
  </si>
  <si>
    <t>Clin Nephrol. 2020 May 26. doi: 10.5414/CN110217. Online ahead of print.</t>
  </si>
  <si>
    <t>Gender Differences in Patients With COVID-19: Focus on Severity and Mortality</t>
  </si>
  <si>
    <t>Jin JM, Bai P, He W, Wu F, Liu XF, Han DM, Liu S, Yang JK.</t>
  </si>
  <si>
    <t>Front Public Health. 2020 Apr 29;8:152. doi: 10.3389/fpubh.2020.00152. eCollection 2020.</t>
  </si>
  <si>
    <t>Increase in COVID-19 cases and case-fatality and case-recovery rates in Europe: A cross-temporal meta-analysis</t>
  </si>
  <si>
    <t>Karadag E.</t>
  </si>
  <si>
    <t>J Med Virol. 2020 May 21:10.1002/jmv.26035. doi: 10.1002/jmv.26035. Online ahead of print.</t>
  </si>
  <si>
    <t>Association of Angiotensin-Converting Enzyme Inhibitors and Angiotensin Receptor Blockers with the Risk of Hospitalization and Death in Hypertensive Patients with Coronavirus Disease-19</t>
  </si>
  <si>
    <t>Khera R, Clark C, Lu Y, Guo Y, Ren S, Truax B, Spatz ES, Murugiah K, Lin Z, Omer SB, Vojta D, Krumholz HM.</t>
  </si>
  <si>
    <t>medRxiv. 2020 May 19:2020.05.17.20104943. doi: 10.1101/2020.05.17.20104943. Preprint.</t>
  </si>
  <si>
    <t>Excess mortality in men and women in Massachusetts during the COVID-19 pandemic</t>
  </si>
  <si>
    <t>Krieger N, Chen JT, Waterman PD.</t>
  </si>
  <si>
    <t>Lancet. 2020 May 27:S0140-6736(20)31234-4. doi: 10.1016/S0140-6736(20)31234-4. Online ahead of print.</t>
  </si>
  <si>
    <t>Androgenic hormones and the excess male mortality observed in COVID-19 patients: new convergent data</t>
  </si>
  <si>
    <t>Lamy PJ, RÃ©billard X, Vacherot F, de la Taille A.</t>
  </si>
  <si>
    <t>World J Urol. 2020 Jun 2:1-3. doi: 10.1007/s00345-020-03284-y. Online ahead of print.</t>
  </si>
  <si>
    <t>Deaths from COVID-19 in healthcare workers in Italy-What can we learn?</t>
  </si>
  <si>
    <t>Lapolla P, Mingoli A, Lee R.</t>
  </si>
  <si>
    <t>Infect Control Hosp Epidemiol. 2020 May 15:1-2. doi: 10.1017/ice.2020.241. Online ahead of print.</t>
  </si>
  <si>
    <t>Endogenous Deficiency of Glutathione as the Most Likely Cause of Serious Manifestations and Death in COVID-19 Patients</t>
  </si>
  <si>
    <t>Polonikov A.</t>
  </si>
  <si>
    <t>ACS Infect Dis. 2020 May 28:acsinfecdis.0c00288. doi: 10.1021/acsinfecdis.0c00288. Online ahead of print.</t>
  </si>
  <si>
    <t>Clinical features of deaths in the novel coronavirus epidemic in China</t>
  </si>
  <si>
    <t>Leung C.</t>
  </si>
  <si>
    <t>Rev Med Virol. 2020 May;30(3):e2103. doi: 10.1002/rmv.2103. Epub 2020 Mar 16.</t>
  </si>
  <si>
    <t>Age-Dependent Risks of Incidence and Mortality of COVID-19 in Hubei Province and Other Parts of China</t>
  </si>
  <si>
    <t>Li H, Wang S, Zhong F, Bao W, Li Y, Liu L, Wang H, He Y.</t>
  </si>
  <si>
    <t>Front Med (Lausanne). 2020 Apr 30;7:190. doi: 10.3389/fmed.2020.00190. eCollection 2020.</t>
  </si>
  <si>
    <t>Clinical characteristics of 25 death cases with COVID-19: A retrospective review of medical records in a single medical center, Wuhan, China</t>
  </si>
  <si>
    <t>Li X, Wang L, Yan S, Yang F, Xiang L, Zhu J, Shen B, Gong Z.</t>
  </si>
  <si>
    <t>Int J Infect Dis. 2020 May;94:128-132. doi: 10.1016/j.ijid.2020.03.053. Epub 2020 Apr 3.</t>
  </si>
  <si>
    <t>Association of "initial CT" findings with mortality in older patients with coronavirus disease 2019 (COVID-19)</t>
  </si>
  <si>
    <t>Li Y, Yang Z, Ai T, Wu S, Xia L.</t>
  </si>
  <si>
    <t>Eur Radiol. 2020 Jun 10. doi: 10.1007/s00330-020-06969-5. Online ahead of print.</t>
  </si>
  <si>
    <t>Urban Air Pollution May Enhance COVID-19 Case-Fatality and Mortality Rates in the United States</t>
  </si>
  <si>
    <t>Liang D, Shi L, Zhao J, Liu P, Schwartz J, Gao S, Sarnat J, Liu Y, Ebelt S, Scovronick N, Chang HH.</t>
  </si>
  <si>
    <t>medRxiv. 2020 May 7:2020.05.04.20090746. doi: 10.1101/2020.05.04.20090746. Preprint.</t>
  </si>
  <si>
    <t>The death rate for COVID-19 is positively associated with gross domestic products</t>
  </si>
  <si>
    <t>Lippi G, Henry BM, Mattiuzzi C, Bovo C.</t>
  </si>
  <si>
    <t>Acta Biomed. 2020 May 11;91(2):224-225. doi: 10.23750/abm.v91i2.9514.</t>
  </si>
  <si>
    <t>Association between platelet parameters and mortality in coronavirus disease 2019: Retrospective cohort study</t>
  </si>
  <si>
    <t>Liu Y, Sun W, Guo Y, Chen L, Zhang L, Zhao S, Long D, Yu L.</t>
  </si>
  <si>
    <t>Platelets. 2020 May 18;31(4):490-496. doi: 10.1080/09537104.2020.1754383. Epub 2020 Apr 16.</t>
  </si>
  <si>
    <t>Effects of temperature variation and humidity on the death of COVID-19 in Wuhan, China</t>
  </si>
  <si>
    <t>Ma Y, Zhao Y, Liu J, He X, Wang B, Fu S, Yan J, Niu J, Zhou J, Luo B.</t>
  </si>
  <si>
    <t>Sci Total Environ. 2020 Jul 1;724:138226. doi: 10.1016/j.scitotenv.2020.138226. Epub 2020 Mar 26.</t>
  </si>
  <si>
    <t>How Large Was the Mortality Increase Directly and Indirectly Caused by the COVID-19 Epidemic? An Analysis on All-Causes Mortality Data in Italy</t>
  </si>
  <si>
    <t>Magnani C, Azzolina D, Gallo E, Ferrante D, Gregori D.</t>
  </si>
  <si>
    <t>Int J Environ Res Public Health. 2020 May 15;17(10):E3452. doi: 10.3390/ijerph17103452.</t>
  </si>
  <si>
    <t>Cytokine Storm: Is it the only major death factor in COVID-19 patients? Coagulation role</t>
  </si>
  <si>
    <t>Magro G.</t>
  </si>
  <si>
    <t>Med Hypotheses. 2020 May 12;142:109829. doi: 10.1016/j.mehy.2020.109829. Online ahead of print.</t>
  </si>
  <si>
    <t>Understanding COVID-19: Digit ratio (2D:4D) and sex differences in national case fatality rates</t>
  </si>
  <si>
    <t>Early Hum Dev. 2020 Jul;146:105074. doi: 10.1016/j.earlhumdev.2020.105074. Epub 2020 May 14.</t>
  </si>
  <si>
    <t>Pathology and Pathogenesis of SARS-CoV-2 Associated with Fatal Coronavirus Disease, United States</t>
  </si>
  <si>
    <t>Martines RB, Ritter JM, Matkovic E, Gary J, Bollweg BC, Bullock H, Goldsmith CS, Silva-Flannery L, Seixas JN, Reagan-Steiner S, Uyeki T, Denison A, Bhatnagar J, Shieh WJ, Zaki SR; COVID-19 Pathology Working Group.</t>
  </si>
  <si>
    <t>Emerg Infect Dis. 2020 May 21;26(9). doi: 10.3201/eid2609.202095. Online ahead of print.</t>
  </si>
  <si>
    <t>Increased cardiovascular mortality in African Americans with COVID-19</t>
  </si>
  <si>
    <t>McGonagle D, Plein S, O'Donnell JS, Sharif K, Bridgewood C.</t>
  </si>
  <si>
    <t>Lancet Respir Med. 2020 May 27:S2213-2600(20)30244-7. doi: 10.1016/S2213-2600(20)30244-7. Online ahead of print.</t>
  </si>
  <si>
    <t>Mortality impacts of the coronavirus disease (COVID-19) outbreak by sex and age: rapid mortality surveillance system, Italy, 1 February to 18 April 2020</t>
  </si>
  <si>
    <t>Michelozzi P, de'Donato F, Scortichini M, De Sario M, Noccioli F, Rossi P, Davoli M.</t>
  </si>
  <si>
    <t>Euro Surveill. 2020 May;25(19):2000620. doi: 10.2807/1560-7917.ES.2020.25.19.2000620.</t>
  </si>
  <si>
    <t>Estimating Risk for Death from Coronavirus Disease, China, January-February 2020</t>
  </si>
  <si>
    <t>Mizumoto K, Chowell G.</t>
  </si>
  <si>
    <t>Emerg Infect Dis. 2020 Jun;26(6):1251-1256. doi: 10.3201/eid2606.200233. Epub 2020 Jun 17.</t>
  </si>
  <si>
    <t>Tuberculosis, COVID-19 and migrants: preliminary analysis of deaths occurring in 69 patients from two cohorts</t>
  </si>
  <si>
    <t>Pulmonology. 2020 May 14. doi: 10.1016/j.pulmoe.2020.05.002. Online ahead of print.</t>
  </si>
  <si>
    <t>Preliminary Estimate of Excess Mortality During the COVID-19 Outbreak - New York City, March 11-May 2, 2020</t>
  </si>
  <si>
    <t>New York City Department of Health and Mental Hygiene (DOHMH) COVID-19 Response Team.</t>
  </si>
  <si>
    <t>MMWR Morb Mortal Wkly Rep. 2020 May 15;69(19):603-605. doi: 10.15585/mmwr.mm6919e5.</t>
  </si>
  <si>
    <t>Assessing nitrogen dioxide (NO(2)) levels as a contributing factor to coronavirus (COVID-19) fatality</t>
  </si>
  <si>
    <t>Sci Total Environ. 2020 Jul 15;726:138605. doi: 10.1016/j.scitotenv.2020.138605. Epub 2020 Apr 11.</t>
  </si>
  <si>
    <t>Severe and fatal forms of COVID-19 in children</t>
  </si>
  <si>
    <t>Oualha M, Bendavid M, Berteloot L, Corsia A, Lesage F, Vedrenne M, Salvador E, Grimaud M, Chareyre J, de Marcellus C, Dupic L, de Saint Blanquat L, Heilbronner C, Drummond D, Castelle M, Berthaud R, Angoulvant F, Toubiana J, Pinhas Y, Frange P, ChÃ©ron G, Fourgeaud J, Moulin F, Renolleau S.</t>
  </si>
  <si>
    <t>Arch Pediatr. 2020 Jun 4:S0929-693X(20)30117-2. doi: 10.1016/j.arcped.2020.05.010. Online ahead of print.</t>
  </si>
  <si>
    <t>Renin-angiotensin-aldosterone system inhibitors impact on COVID-19 mortality: What's next for ACE2?</t>
  </si>
  <si>
    <t>Patel AB, Verma A.</t>
  </si>
  <si>
    <t>Clin Infect Dis. 2020 May 22:ciaa627. doi: 10.1093/cid/ciaa627. Online ahead of print.</t>
  </si>
  <si>
    <t>Use of all cause mortality to quantify the consequences of covid-19 in Nembro, Lombardy: descriptive study</t>
  </si>
  <si>
    <t>Piccininni M, Rohmann JL, Foresti L, Lurani C, Kurth T.</t>
  </si>
  <si>
    <t>BMJ. 2020 May 14;369:m1835. doi: 10.1136/bmj.m1835.</t>
  </si>
  <si>
    <t>Hospitalization and Mortality among Black Patients and White Patients with Covid-19</t>
  </si>
  <si>
    <t>Price-Haywood EG, Burton J, Fort D, Seoane L.</t>
  </si>
  <si>
    <t>N Engl J Med. 2020 May 27:NEJMsa2011686. doi: 10.1056/NEJMsa2011686. Online ahead of print.</t>
  </si>
  <si>
    <t>Global Ranking of COVID-19-Related Mortality by Country using a Novel Pandemic Efficiency Index (PEI)</t>
  </si>
  <si>
    <t>Salihu HM, Dongarwar D, Aliyu MH, Azuine RE.</t>
  </si>
  <si>
    <t>Int J MCH AIDS. 2020;9(2):182-185. doi: 10.21106/ijma.378. Epub 2020 Apr 23.</t>
  </si>
  <si>
    <t>Mathematical modeling of COVID-19 fatality trends: Death kinetics law versus infection-to-death delay rule</t>
  </si>
  <si>
    <t>Scheiner S, Ukaj N, Hellmich C.</t>
  </si>
  <si>
    <t>Chaos Solitons Fractals. 2020 Jul;136:109891. doi: 10.1016/j.chaos.2020.109891. Epub 2020 May 30.</t>
  </si>
  <si>
    <t>Risk factors for death from COVID-19</t>
  </si>
  <si>
    <t>Selvan ME.</t>
  </si>
  <si>
    <t>Nat Rev Immunol. 2020 May 27:1. doi: 10.1038/s41577-020-0351-0. Online ahead of print.</t>
  </si>
  <si>
    <t>Mortality surveillance during the COVID-19 pandemic</t>
  </si>
  <si>
    <t>Setel P, AbouZahr C, Atuheire EB, Bratschi M, Cercone E, Chinganya O, Clapham B, Clark SJ, Congdon C, de Savigny D, Karpati A, Nichols E, Jakob R, Mwanza J, Muhwava W, Nahmias P, Ortiz EM, Tshangela A.</t>
  </si>
  <si>
    <t>Bull World Health Organ. 2020 Jun 1;98(6):374. doi: 10.2471/BLT.20.263194.</t>
  </si>
  <si>
    <t>COVID-19 versus the 1918 influenza pandemic: different virus, different age mortality patterns</t>
  </si>
  <si>
    <t>Shanks GD.</t>
  </si>
  <si>
    <t>J Travel Med. 2020 Jun 2:taaa086. doi: 10.1093/jtm/taaa086. Online ahead of print.</t>
  </si>
  <si>
    <t>Clinical Characteristics and Risk Factors for Mortality of COVID-19 Patients With Diabetes in Wuhan, China: A Two-Center, Retrospective Study</t>
  </si>
  <si>
    <t>Shi Q, Zhang X, Jiang F, Zhang X, Hu N, Bimu C, Feng J, Yan S, Guan Y, Xu D, He G, Chen C, Xiong X, Liu L, Li H, Tao J, Peng Z, Wang W.</t>
  </si>
  <si>
    <t>Diabetes Care. 2020 May 14:dc200598. doi: 10.2337/dc20-0598. Online ahead of print.</t>
  </si>
  <si>
    <t>Estimating the Risk of COVID-19 Death During the Course of the Outbreak in Korea, February-May 2020</t>
  </si>
  <si>
    <t>Shim E, Mizumoto K, Choi W, Chowell G.</t>
  </si>
  <si>
    <t>J Clin Med. 2020 May 29;9(6):E1641. doi: 10.3390/jcm9061641.</t>
  </si>
  <si>
    <t>Population-Level Mortality Rates from Novel Coronavirus (COVID-19) in South Korea</t>
  </si>
  <si>
    <t>Soneji S, BeltrÃ¡n-SÃ¡nchez H, Yang J, Mann C.</t>
  </si>
  <si>
    <t>medRxiv. 2020 Mar 27:2020.03.23.20041814. doi: 10.1101/2020.03.23.20041814. Preprint.</t>
  </si>
  <si>
    <t>Elevated cardiac biomarkers are associated with increased mortality for inpatients with COVID-19: A retrospective case-control study</t>
  </si>
  <si>
    <t>Su M, Wang Y, Peng J, Wu MJ, Deng W, Yang YS.</t>
  </si>
  <si>
    <t>J Clin Anesth. 2020 May 20;65:109894. doi: 10.1016/j.jclinane.2020.109894. Online ahead of print.</t>
  </si>
  <si>
    <t>Associations between Angiotensin Converting Enzyme Inhibitors and Angiotensin II Receptor Blocker Use, Gastrointestinal Symptoms, and Mortality among Patients with COVID-19</t>
  </si>
  <si>
    <t>Tan ND, Qiu Y, Xing XB, Ghosh S, Chen MH, Mao R.</t>
  </si>
  <si>
    <t>Gastroenterology. 2020 May 15:S0016-5085(20)30662-4. doi: 10.1053/j.gastro.2020.05.034. Online ahead of print.</t>
  </si>
  <si>
    <t>Body temperature correlates with mortality in COVID-19 patients</t>
  </si>
  <si>
    <t>Tharakan S, Nomoto K, Miyashita S, Ishikawa K.</t>
  </si>
  <si>
    <t>Version 2. Crit Care. 2020 Jun 5;24(1):298. doi: 10.1186/s13054-020-03045-8.</t>
  </si>
  <si>
    <t>Analysis of Mortality in Patients With COVID-19: Clinical and Laboratory Parameters</t>
  </si>
  <si>
    <t>Tian S, Liu H, Liao M, Wu Y, Yang C, Cai Y, Peng Z, Xiao SY.</t>
  </si>
  <si>
    <t>Version 2. Open Forum Infect Dis. 2020 Apr 29;7(5):ofaa152. doi: 10.1093/ofid/ofaa152. eCollection 2020 May.</t>
  </si>
  <si>
    <t>Predictors of mortality in hospitalized COVID-19 patients: A systematic review and meta-analysis.</t>
  </si>
  <si>
    <t>Tian W, Jiang W, Yao J, Nicholson CJ, Li RH, Sigurslid HH, Wooster L, Rotter JI, Guo X, Malhotra R.</t>
  </si>
  <si>
    <t>J Med Virol. 2020 May 22. doi: 10.1002/jmv.26050. [Epub ahead of print] Review.</t>
  </si>
  <si>
    <t>Assumptions for disparities in case-fatality rates of coronavirus disease (COVID-19) across the globe</t>
  </si>
  <si>
    <t>Undela K, Gudi SK.</t>
  </si>
  <si>
    <t>Eur Rev Med Pharmacol Sci. 2020 May;24(9):5180-5182. doi: 10.26355/eurrev_202005_21215.</t>
  </si>
  <si>
    <t>Soc Sci Med. 2020 Jun 1;258:113101. doi: 10.1016/j.socscimed.2020.113101. Online ahead of print.</t>
  </si>
  <si>
    <t>An updated meta-analysis of AST and ALT levels and the mortality of COVID-19 patients</t>
  </si>
  <si>
    <t>Wang Y, Shi L, Wang Y, Yang H.</t>
  </si>
  <si>
    <t>Am J Emerg Med. 2020 May 27:S0735-6757(20)30426-5. doi: 10.1016/j.ajem.2020.05.063. Online ahead of print.</t>
  </si>
  <si>
    <t>Estimating the early death toll of COVID-19 in the United States</t>
  </si>
  <si>
    <t>Weinberger DM, Cohen T, Crawford FW, Mostashari F, Olson D, Pitzer VE, Reich NG, Russi M, Simonsen L, Watkins A, Viboud C.</t>
  </si>
  <si>
    <t>bioRxiv. 2020 Apr 18:2020.04.15.20066431. doi: 10.1101/2020.04.15.20066431. Preprint.</t>
  </si>
  <si>
    <t>Personalized Predictive Models for Symptomatic COVID-19 Patients Using Basic Preconditions: Hospitalizations, Mortality, and the Need for an ICU or Ventilator</t>
  </si>
  <si>
    <t>Wollenstein-Betech S, Cassandras CG, Paschalidis IC.</t>
  </si>
  <si>
    <t>medRxiv. 2020 May 8:2020.05.03.20089813. doi: 10.1101/2020.05.03.20089813. Preprint.</t>
  </si>
  <si>
    <t>Exposure to air pollution and COVID-19 mortality in the United States: A nationwide cross-sectional study</t>
  </si>
  <si>
    <t>Wu X, Nethery RC, Sabath BM, Braun D, Dominici F.</t>
  </si>
  <si>
    <t>Version 2. medRxiv. 2020 Apr 7:2020.04.05.20054502. doi: 10.1101/2020.04.05.20054502. Preprint.</t>
  </si>
  <si>
    <t>Effects of temperature and humidity on the daily new cases and new deaths of COVID-19 in 166 countries</t>
  </si>
  <si>
    <t>Wu Y, Jing W, Liu J, Ma Q, Yuan J, Wang Y, Du M, Liu M.</t>
  </si>
  <si>
    <t>Sci Total Environ. 2020 Aug 10;729:139051. doi: 10.1016/j.scitotenv.2020.139051. Epub 2020 Apr 28.</t>
  </si>
  <si>
    <t>Lancet Oncol. 2020 May 29:S1470-2045(20)30310-7. doi: 10.1016/S1470-2045(20)30310-7. Online ahead of print.</t>
  </si>
  <si>
    <t>Risk factors for disease severity, unimprovement, and mortality in COVID-19 patients in Wuhan, China</t>
  </si>
  <si>
    <t>Zhang J, Wang X, Jia X, Li J, Hu K, Chen G, Wei J, Gong Z, Zhou C, Yu H, Yu M, Lei H, Cheng F, Zhang B, Xu Y, Wang G, Dong W.</t>
  </si>
  <si>
    <t>Clin Microbiol Infect. 2020 Jun;26(6):767-772. doi: 10.1016/j.cmi.2020.04.012. Epub 2020 Apr 15.</t>
  </si>
  <si>
    <t>Mortality in Older Patients with COVID-19</t>
  </si>
  <si>
    <t>Zhao HL, Huang YM, Huang Y.</t>
  </si>
  <si>
    <t>J Am Geriatr Soc. 2020 May 25:10.1111/jgs.16649. doi: 10.1111/jgs.16649. Online ahead of print.</t>
  </si>
  <si>
    <t>Comparative impacts of angiotensin converting enzyme inhibitors versus angiotensin II receptor blockers on the risk of COVID-19 mortality</t>
  </si>
  <si>
    <t>Zhou F, Liu YM, Xie J, Li H, Lei F, Yang H, Qin JJ, Cai J, Zhang XJ, Wu B, Xia M, Xiang D, Yang C, Ma XL, Xu Q, Lu Z, Lu H, Xia X, Wang D, Liao X, Peng G, Yang J, Huang X, Zhang BH, Yuan Y, Wei X, Liu PP, Wang Y, Zhang P, She ZG, Xia J, Li H.</t>
  </si>
  <si>
    <t>Hypertension. 2020 Jun 3. doi: 10.1161/HYPERTENSIONAHA.120.15622. Online ahead of print.</t>
  </si>
  <si>
    <t>Testing the association between blood type and COVID-19 infection, intubation, and death</t>
  </si>
  <si>
    <t>Zietz M, Tatonetti NP.</t>
  </si>
  <si>
    <t>medRxiv. 2020 Apr 11:2020.04.08.20058073. doi: 10.1101/2020.04.08.20058073. Preprint.</t>
  </si>
  <si>
    <t>Neonatal SARS-CoV-2 infection</t>
  </si>
  <si>
    <t>Carvalho WB, Gibelli MAC, Krebs VLJ, Calil VMLT, Nicolau CM, Johnston C.</t>
  </si>
  <si>
    <t>Clinics (Sao Paulo). 2020 Jun 3;75:e1996. doi: 10.6061/clinics/2020/e1996.</t>
  </si>
  <si>
    <t>Probable congenital SARS-CoV-2 infection in a neonate born to a woman with active SARS-CoV-2 infection</t>
  </si>
  <si>
    <t>Kirtsman M, Diambomba Y, Poutanen SM, Malinowski AK, Vlachodimitropoulou E, Parks WT, Erdman L, Morris SK, Shah PS.</t>
  </si>
  <si>
    <t>CMAJ. 2020 May 14:cmaj.200821. doi: 10.1503/cmaj.200821. Online ahead of print.</t>
  </si>
  <si>
    <t>Lack of viral transmission to preterm newborn from a COVID-19 positive breastfeeding mother at 11 days postpartum</t>
  </si>
  <si>
    <t>Perrone S, Giordano M, Meoli A, Deolmi M, Marinelli F, Messina G, Lugani P, Moretti S, Esposito S.</t>
  </si>
  <si>
    <t>J Med Virol. 2020 May 21:10.1002/jmv.26037. doi: 10.1002/jmv.26037. Online ahead of print.</t>
  </si>
  <si>
    <t>COVID-19 in a 26-week preterm neonate</t>
  </si>
  <si>
    <t>Piersigilli F, Carkeek K, Hocq C, van Grambezen B, Hubinont C, Chatzis O, Van der Linden D, Danhaive O.</t>
  </si>
  <si>
    <t>Lancet Child Adolesc Health. 2020 Jun;4(6):476-478. doi: 10.1016/S2352-4642(20)30140-1. Epub 2020 May 7.</t>
  </si>
  <si>
    <t>Neonates Hospitalized with Community-Acquired SARS-CoV-2 in a Colorado Neonatal Intensive Care Unit</t>
  </si>
  <si>
    <t>White A, Mukherjee P, Stremming J, Sherlock LG, Reynolds RM, Smith D, Asturias EJ, Grover TR, Dietz RM.</t>
  </si>
  <si>
    <t>Neonatology. 2020 Jun 4:1-5. doi: 10.1159/000508962. Online ahead of print.</t>
  </si>
  <si>
    <t>COVID-19-White matter and globus pallidum lesions: Demyelination or small-vessel vasculitis?</t>
  </si>
  <si>
    <t>Brun G, Hak JF, Coze S, Kaphan E, Carvelli J, Girard N, Stellmann JP.</t>
  </si>
  <si>
    <t>Neurol Neuroimmunol Neuroinflamm. 2020 May 22;7(4):e777. doi: 10.1212/NXI.0000000000000777. Print 2020 Jul.</t>
  </si>
  <si>
    <t>Appearance of skin rash in pediatric patients with COVID-19: Three case presentations</t>
  </si>
  <si>
    <t>Bursal Duramaz B, Yozgat CY, Yozgat Y, Turel O.</t>
  </si>
  <si>
    <t>Dermatol Ther. 2020 May 15:e13594. doi: 10.1111/dth.13594. Online ahead of print.</t>
  </si>
  <si>
    <t>Follow-up of skin lesions during the evolution of COVID-19: a case report</t>
  </si>
  <si>
    <t>de Medeiros VLS, Silva LFT.</t>
  </si>
  <si>
    <t>Arch Dermatol Res. 2020 May 14:1-4. doi: 10.1007/s00403-020-02091-0. Online ahead of print.</t>
  </si>
  <si>
    <t>Fever with Rash in COVID-19: Viral Exanthema or Secondary Lesions?</t>
  </si>
  <si>
    <t>Goldust M, Abdelmaksoud A, Shuang Z, Xiang C, Navarini AA.</t>
  </si>
  <si>
    <t>J Eur Acad Dermatol Venereol. 2020 May 19:10.1111/jdv.16639. doi: 10.1111/jdv.16639. Online ahead of print.</t>
  </si>
  <si>
    <t>Acute symptomatic hyponatremia in setting of SIADH as an isolated presentation of COVID-19</t>
  </si>
  <si>
    <t>Habib MB, Sardar S, Sajid J.</t>
  </si>
  <si>
    <t>Version 2. IDCases. 2020 Jun 1;21:e00859. doi: 10.1016/j.idcr.2020.e00859. eCollection 2020.</t>
  </si>
  <si>
    <t>Rash as a presenting complaint in a child with COVID-19</t>
  </si>
  <si>
    <t>Klimach A, Evans J, Stevens J, Creasey N.</t>
  </si>
  <si>
    <t>Pediatr Dermatol. 2020 Jun 11. doi: 10.1111/pde.14257. Online ahead of print.</t>
  </si>
  <si>
    <t>"COVID-Mask": an atypical livedoid manifestation of COVID-19 observed in a northern Italy hospital</t>
  </si>
  <si>
    <t>Conforti C, Zalaudek I, Giuffrida R, Zorat F, Grillo A, Colapietro N, Francica M, di Meo N.</t>
  </si>
  <si>
    <t>Dermatol Ther. 2020 May 29:e13701. doi: 10.1111/dth.13701. Online ahead of print.</t>
  </si>
  <si>
    <t>Atypical erythema nodosum in a patient with COVID-19 pneumonia</t>
  </si>
  <si>
    <t>Ordieres-Ortega L, Toledo-Samaniego N, Parra-Virto A, FernÃ¡ndez-Carracedo E, Lavilla-Olleros C, Demelo-RodrÃ­guez P.</t>
  </si>
  <si>
    <t>Dermatol Ther. 2020 May 23:e13658. doi: 10.1111/dth.13658. Online ahead of print.</t>
  </si>
  <si>
    <t>Viral exanthem with "Spins and needles sensation" on extremities of a COVID-19 patient: A self-reported case from an Indonesian medical frontliner</t>
  </si>
  <si>
    <t>Putra BE, Adiarto S, Dewayanti SR, Juzar DA.</t>
  </si>
  <si>
    <t>Int J Infect Dis. 2020 May 8;96:355-358. doi: 10.1016/j.ijid.2020.05.020. Online ahead of print.</t>
  </si>
  <si>
    <t>A late onset widespread skin rash in a previous Covid-19 infected patient: viral or multidrug effect?</t>
  </si>
  <si>
    <t>Skroza N, Bernardini N, Balduzzi V, Mambrin A, Marchesiello A, Michelini S, Tolino E, Proietti I, Di Cristofano C, Petrozza V, Potenza C.</t>
  </si>
  <si>
    <t>J Eur Acad Dermatol Venereol. 2020 May 18:10.1111/jdv.16633. doi: 10.1111/jdv.16633. Online ahead of print.</t>
  </si>
  <si>
    <t>COVID-19 Presenting with Atypical Sweet's Syndrome</t>
  </si>
  <si>
    <t>J Eur Acad Dermatol Venereol. 2020 May 26:10.1111/jdv.16662. doi: 10.1111/jdv.16662. Online ahead of print.</t>
  </si>
  <si>
    <t>Cutaneous lupus erythematosus patients in a high-epidemic COVID-19 area, Bergamo, Italy</t>
  </si>
  <si>
    <t>Vezzoli P, Di Mercurio M, Carugno A, Gambini DM, Robustelli Test E, Imberti G, Castagna AF, Sena P.</t>
  </si>
  <si>
    <t>Dermatol Ther. 2020 Jun 7. doi: 10.1111/dth.13776. Online ahead of print.</t>
  </si>
  <si>
    <t>Schamberg-like purpuric eruptions and tonsillitis in mild COVID-19</t>
  </si>
  <si>
    <t>Wollina U.</t>
  </si>
  <si>
    <t>Dermatol Ther. 2020 Jun 4:e13766. doi: 10.1111/dth.13766. Online ahead of print.</t>
  </si>
  <si>
    <t>placenta</t>
  </si>
  <si>
    <t>Visualization of SARS-CoV-2 virus invading the human placenta using electron microscopy</t>
  </si>
  <si>
    <t>Algarroba GN, Rekawek P, Vahanian SA, Khullar P, Palaia T, Peltier MR, Chavez MR, Vintzileos AM.</t>
  </si>
  <si>
    <t>Am J Obstet Gynecol. 2020 May 13. doi: 10.1016/j.ajog.2020.05.023. Online ahead of print.</t>
  </si>
  <si>
    <t>Placental Pathology in Covid-19 Positive Mothers: Preliminary Findings</t>
  </si>
  <si>
    <t>Baergen RN, Heller DS.</t>
  </si>
  <si>
    <t>Pediatr Dev Pathol. 2020 May-Jun;23(3):177-180. doi: 10.1177/1093526620925569.</t>
  </si>
  <si>
    <t>Vertical Transmission of SARS-CoV-2: What is the Optimal Definition?</t>
  </si>
  <si>
    <t>Blumberg DA, Underwood MA, Hedriana HL, Lakshminrusimha S.</t>
  </si>
  <si>
    <t>Am J Perinatol. 2020 Jun 5. doi: 10.1055/s-0040-1712457. Online ahead of print.</t>
  </si>
  <si>
    <t>Factors preventing materno-fetal transmission of SARS-CoV-2</t>
  </si>
  <si>
    <t>Celik O, Saglam A, Baysal B, Derwig IE, Celik N, Ak M, Aslan SN, Ulas M, Ersahin A, Tayyar AT, Duran B, Aydin S.</t>
  </si>
  <si>
    <t>Placenta. 2020 May 29;97:1-5. doi: 10.1016/j.placenta.2020.05.012. Online ahead of print.</t>
  </si>
  <si>
    <t>Outcome of Coronavirus spectrum infections (SARS, MERS, COVID 1 -19) during pregnancy: a systematic review and meta-analysis.</t>
  </si>
  <si>
    <t>Di Mascio D, Khalil A, Saccone G, Rizzo G, Buca D, Liberati M, Vecchiet J, Nappi L, Scambia G, Berghella V, D'Antonio F.</t>
  </si>
  <si>
    <t>Am J Obstet Gynecol MFM. 2020 Mar 25:100107. doi: 10.1016/j.ajogmf.2020.100107. [Epub ahead of print] Review.</t>
  </si>
  <si>
    <t>Evidence and possible mechanisms of rare maternal-fetal transmission of SARS-CoV-2</t>
  </si>
  <si>
    <t>Egloff C, Vauloup-Fellous C, Picone O, Mandelbrot L, Roques P.</t>
  </si>
  <si>
    <t>J Clin Virol. 2020 May 18;128:104447. doi: 10.1016/j.jcv.2020.104447. Online ahead of print.</t>
  </si>
  <si>
    <t>Unfavorable outcomes in pregnant patients with COVID-19</t>
  </si>
  <si>
    <t>Huang W, Zhao Z, He Z, Liu S, Wu Q, Zhang X, Qiu X, Yuan H, Yang K, Tang X, Zhang S.</t>
  </si>
  <si>
    <t>J Infect. 2020 May 15:S0163-4453(20)30292-9. doi: 10.1016/j.jinf.2020.05.014. Online ahead of print.</t>
  </si>
  <si>
    <t>Association of COVID-19 with pregnancy outcomes in health-care workers and general women</t>
  </si>
  <si>
    <t>Khan S, Jun L, Nawsherwan, Siddique R, Li Y, Han G, Xue M, Nabi G, Liu J.</t>
  </si>
  <si>
    <t>Clin Microbiol Infect. 2020 Jun;26(6):788-790. doi: 10.1016/j.cmi.2020.03.034. Epub 2020 Apr 8.</t>
  </si>
  <si>
    <t>Characteristics and outcomes of pregnant women admitted to hospital with confirmed SARS-CoV-2 infection in UK: national population based cohort study</t>
  </si>
  <si>
    <t>Knight M, Bunch K, Vousden N, Morris E, Simpson N, Gale C, O'Brien P, Quigley M, Brocklehurst P, Kurinczuk JJ; UK Obstetric Surveillance System SARS-CoV-2 Infection in Pregnancy Collaborative Group.</t>
  </si>
  <si>
    <t>BMJ. 2020 Jun 8;369:m2107. doi: 10.1136/bmj.m2107.</t>
  </si>
  <si>
    <t>Clinical Characteristics of 46 Pregnant Women with a SARS-CoV-2 Infection in Washington State</t>
  </si>
  <si>
    <t>Lokken EM, Walker CL, Delaney S, Kachikis A, Kretzer NM, Erickson A, Resnick R, Vanderhoeven J, Hwang JK, Barnhart N, Rah J, Mccartney SA, Ma KK, Huebner EM, Thomas C, Sheng JS, Paek BW, Retzlaff K, Kline CR, Munson J, Blain M, Lacourse SM, Deutsch G, Adams Waldorf K.</t>
  </si>
  <si>
    <t>Am J Obstet Gynecol. 2020 May 18:S0002-9378(20)30558-5. doi: 10.1016/j.ajog.2020.05.031. Online ahead of print.</t>
  </si>
  <si>
    <t>The Relationship between Status at Presentation and Outcomes among Pregnant Women with COVID-19</t>
  </si>
  <si>
    <t>London V, McLaren R Jr, Atallah F, Cepeda C, McCalla S, Fisher N, Stein JL, Haberman S, Minkoff H.</t>
  </si>
  <si>
    <t>Am J Perinatol. 2020 May 19. doi: 10.1055/s-0040-1712164. Online ahead of print.</t>
  </si>
  <si>
    <t>Maternal mortality from COVID-19 in Mexico</t>
  </si>
  <si>
    <t>Lumbreras-Marquez MI, Campos-Zamora M, Lizaola-Diaz de Leon H, Farber MK.</t>
  </si>
  <si>
    <t>Int J Gynaecol Obstet. 2020 May 30. doi: 10.1002/ijgo.13250. Online ahead of print.</t>
  </si>
  <si>
    <t>Preeclampsia-like syndrome induced by severe COVID-19: a prospective observational study</t>
  </si>
  <si>
    <t>Mendoza M, Garcia-Ruiz I, Maiz N, Rodo C, Garcia-Manau P, Serrano B, Lopez-Martinez RM, Balcells J, Fernandez-Hidalgo N, Carreras E, Suy A.</t>
  </si>
  <si>
    <t>BJOG. 2020 Jun 1. doi: 10.1111/1471-0528.16339. Online ahead of print.</t>
  </si>
  <si>
    <t>Vertical transmission of COVID-19: SARS-CoV-2 RNA on the fetal side of the placenta in pregnancies with COVID-19 positive mothers and neonates at birth</t>
  </si>
  <si>
    <t>PatanÃ¨ L, Morotti D, Giunta MR, Sigismondi C, Piccoli MG, Frigerio L, Mangili G, Arosio M, Cornolti G.</t>
  </si>
  <si>
    <t>Am J Obstet Gynecol MFM. 2020 May 18:100145. doi: 10.1016/j.ajogmf.2020.100145. Online ahead of print.</t>
  </si>
  <si>
    <t>Clinical course of coronavirus disease-2019 in pregnancy</t>
  </si>
  <si>
    <t>Pereira A, Cruz-Melguizo S, Adrien M, Fuentes L, Marin E, Perez-Medina T.</t>
  </si>
  <si>
    <t>Acta Obstet Gynecol Scand. 2020 May 22:10.1111/aogs.13921. doi: 10.1111/aogs.13921. Online ahead of print.</t>
  </si>
  <si>
    <t>Early estimates of the indirect effects of the COVID-19 pandemic on maternal and child mortality in low-income and middle-income countries: a modelling study</t>
  </si>
  <si>
    <t>Roberton T, Carter ED, Chou VB, Stegmuller AR, Jackson BD, Tam Y, Sawadogo-Lewis T, Walker N.</t>
  </si>
  <si>
    <t>Lancet Glob Health. 2020 May 12. doi: 10.1016/S2214-109X(20)30229-1. Online ahead of print.</t>
  </si>
  <si>
    <t>Clinical Findings and Disease Severity in Hospitalized Pregnant Women With Coronavirus Disease 2019 (COVID-19)</t>
  </si>
  <si>
    <t>Savasi VM, Parisi F, PatanÃ¨ L, Ferrazzi E, Frigerio L, Pellegrino A, Spinillo A, Tateo S, Ottoboni M, Veronese P, Petraglia F, Vergani P, Facchinetti F, Spazzini D, Cetin I.</t>
  </si>
  <si>
    <t>Obstet Gynecol. 2020 May 19. doi: 10.1097/AOG.0000000000003979. Online ahead of print.</t>
  </si>
  <si>
    <t>Shanes ED, Mithal LB, Otero S, Azad HA, Miller ES, Goldstein JA.</t>
  </si>
  <si>
    <t>Am J Clin Pathol. 2020 Jun 8;154(1):23-32. doi: 10.1093/ajcp/aqaa089.</t>
  </si>
  <si>
    <t>Effects of SARS-CoV-2 infection on pregnant women and their infants: A retrospective study in Wuhan, China</t>
  </si>
  <si>
    <t>Yang H, Hu B, Zhan S, Yang LY, Xiong G.</t>
  </si>
  <si>
    <t>Arch Pathol Lab Med. 2020 May 18. doi: 10.5858/arpa.2020-0232-SA. Online ahead of print.</t>
  </si>
  <si>
    <t>Update on clinical outcomes of women with COVID-19 during pregnancy</t>
  </si>
  <si>
    <t>Zeng Y, Lin L, Yan Q, Wei W, Xiang Yang B, Huang R, He F, Chen D.</t>
  </si>
  <si>
    <t>Int J Gynaecol Obstet. 2020 May 21. doi: 10.1002/ijgo.13236. Online ahead of print.</t>
  </si>
  <si>
    <t>Cutaneous manifestations of COVID-19: A review of the published literature</t>
  </si>
  <si>
    <t>Elmas Ã–F, DemirbaÅŸ A, Ã–zyurt K, Atasoy M, TÃ¼rsen Ãœ.</t>
  </si>
  <si>
    <t>Dermatol Ther. 2020 May 26:10.1111/dth.13696. doi: 10.1111/dth.13696. Online ahead of print.</t>
  </si>
  <si>
    <t>CNS inflammatory vasculopathy with antimyelin oligodendrocyte glycoprotein antibodies in COVID-19</t>
  </si>
  <si>
    <t>Pinto AA, Carroll LS, Nar V, Varatharaj A, Galea I.</t>
  </si>
  <si>
    <t>Neurol Neuroimmunol Neuroinflamm. 2020 Jun 10;7(5):e813. doi: 10.1212/NXI.0000000000000813. Print 2020 Sep.</t>
  </si>
  <si>
    <t>Association of inflammatory markers with the severity of COVID-19: A meta-analysis</t>
  </si>
  <si>
    <t>Zeng F, Huang Y, Guo Y, Yin M, Chen X, Xiao L, Deng G.</t>
  </si>
  <si>
    <t>Int J Infect Dis. 2020 May 18;96:467-474. doi: 10.1016/j.ijid.2020.05.055. Online ahead of print.</t>
  </si>
  <si>
    <t>Fatality rate of COVID-19 in patients with malignancies: a sytematic review and meta-analysis</t>
  </si>
  <si>
    <t>Afshar ZM, Dayani M, Naderi M, Ghanbarveisi F, Shiri S, Rajati F.</t>
  </si>
  <si>
    <t>J Infect. 2020 May 28:S0163-4453(20)30340-6. doi: 10.1016/j.jinf.2020.05.062. Online ahead of print.</t>
  </si>
  <si>
    <t>Coronavirus Disease 2019 (COVID-19) Pandemic Implications in Pediatric and Adult Congenital Heart Disease</t>
  </si>
  <si>
    <t>Alsaied T, Aboulhosn JA, Cotts TB, Daniels CJ, Etheridge SP, Feltes TF, Gurvitz MZ, Lewin MB, Oster ME, Saidi A.</t>
  </si>
  <si>
    <t>J Am Heart Assoc. 2020 May 22:e017224. doi: 10.1161/JAHA.120.017224. Online ahead of print.</t>
  </si>
  <si>
    <t>Registry of patients with congenital bleeding and COVID-19 in madrid</t>
  </si>
  <si>
    <t>Ãlvarez RomÃ¡n MT, Butta Coll N, GarcÃ­a Barcenilla S, PÃ©rez GonzÃ¡lez L, de la Plaza Collazo I, De la Corte RodrÃ­guez H, Romero Garrido JA, MartÃ­n Salces M, Rivas Pollmar MI, Cebanu T, GonzÃ¡lez-Zorrilla E, AcuÃ±a P, MonzÃ³n Manzano E, MerchÃ¡n EC, Trelles MartÃ­nez R, Blanco BaÃ±ares MJ, GutiÃ©rrez AlvariÃ±o M, JimÃ©nez Yuste V.</t>
  </si>
  <si>
    <t>Haemophilia. 2020 Jun 10. doi: 10.1111/hae.14089. Online ahead of print.</t>
  </si>
  <si>
    <t>COVID-19 in adult patients with congenital heart disease A matter of anatomy or comorbidities?</t>
  </si>
  <si>
    <t>Ferrero P, Piazza I, Ciuffreda M.</t>
  </si>
  <si>
    <t>Cardiol Young. 2020 Jun 11:1-10. doi: 10.1017/S1047951120001638. Online ahead of print.</t>
  </si>
  <si>
    <t>COVID-19 and congenital heart disease in perspective</t>
  </si>
  <si>
    <t>Gatzoulis MA.</t>
  </si>
  <si>
    <t>Eur Heart J. 2020 May 21;41(20):1871-1872. doi: 10.1093/eurheartj/ehaa407.</t>
  </si>
  <si>
    <t>Prevalence and Mortality due to Outbreak of Novel Coronavirus Disease (COVID-19) in Î²-Thalassemias: The Nationwide Iranian Experience</t>
  </si>
  <si>
    <t>Karimi M, Haghpanah S, Azarkeivan A, Zahedi Z, Zarei T, Akhavan Tavakoli M, Bazrafshan A, Shirkavand A, De Sanctis V.</t>
  </si>
  <si>
    <t>Br J Haematol. 2020 Jun 2. doi: 10.1111/bjh.16911. Online ahead of print.</t>
  </si>
  <si>
    <t>Is diabetes mellitus associated with mortality and severity of COVID-19? A meta-analysis</t>
  </si>
  <si>
    <t>Diabetes Metab Syndr. 2020 May 6;14(4):535-545. doi: 10.1016/j.dsx.2020.04.044. Online ahead of print.</t>
  </si>
  <si>
    <t>Covid-19 mortality in cancer patients in a Madrid hospital during the first 3 weeks of the epidemic</t>
  </si>
  <si>
    <t>Lara Ãlvarez MÃ, Rogado Revuelta J, Obispo Portero B, Pangua MÃ©ndez C, Serrano Montero G, LÃ³pez Alfonso A.</t>
  </si>
  <si>
    <t>Med Clin (Barc). 2020 May 19:S0025-7753(20)30281-5. doi: 10.1016/j.medcli.2020.05.005. Online ahead of print.</t>
  </si>
  <si>
    <t>Newly diagnosed diabetes is associated with a higher risk of mortality than known diabetes in hospitalized patients with COVID-19</t>
  </si>
  <si>
    <t>Li H, Tian S, Chen T, Cui Z, Shi N, Zhong X, Qiu K, Zhang J, Zeng T, Chen L, Zheng J.</t>
  </si>
  <si>
    <t>Diabetes Obes Metab. 2020 May 29:10.1111/dom.14099. doi: 10.1111/dom.14099. Online ahead of print.</t>
  </si>
  <si>
    <t>Cancer history is an independent risk factor for mortality in hospitalized COVID-19 patients: a propensity score-matched analysis</t>
  </si>
  <si>
    <t>Meng Y, Lu W, Guo E, Liu J, Yang B, Wu P, Lin S, Peng T, Fu Y, Li F, Wang Z, Li Y, Xiao R, Liu C, Huang Y, Lu F, Wu X, You L, Ma D, Sun C, Wu P, Chen G.</t>
  </si>
  <si>
    <t>J Hematol Oncol. 2020 Jun 10;13(1):75. doi: 10.1186/s13045-020-00907-0.</t>
  </si>
  <si>
    <t>Clinical course and risk factors for mortality of COVID-19 patients with pre-existing cirrhosis: a multicentre cohort study</t>
  </si>
  <si>
    <t>Qi X, Liu Y, Wang J, Fallowfield JA, Wang J, Li X, Shi J, Pan H, Zou S, Zhang H, Chen Z, Li F, Luo Y, Mei M, Liu H, Wang Z, Li J, Yang H, Xiang H, Li X, Liu T, Zheng MH, Liu C, Huang Y, Xu D, Li X, Kang N, He Q, Gu Y, Zhang G, Shao C, Liu D, Zhang L, Li X, Kawada N, Jiang Z, Wang F, Xiong B, Takehara T, Rockey DC; COVID-Cirrhosis-CHESS Group.</t>
  </si>
  <si>
    <t>Gut. 2020 May 20:gutjnl-2020-321666. doi: 10.1136/gutjnl-2020-321666. Online ahead of print.</t>
  </si>
  <si>
    <t>Gendered effects on inflammation reaction and outcome of COVID-19 patients in Wuhan</t>
  </si>
  <si>
    <t>Qin L, Li X, Shi J, Yu M, Wang K, Tao Y, Zhou Y, Zhou M, Xu S, Wu B, Yang Z, Zhang C, Yue J, Cheng C, Liu X, Xie M.</t>
  </si>
  <si>
    <t>J Med Virol. 2020 Jun 4. doi: 10.1002/jmv.26137. Online ahead of print.</t>
  </si>
  <si>
    <t>Adult congenital heart disease and the COVID-19 pandemic</t>
  </si>
  <si>
    <t>Radke RM, Frenzel T, Baumgartner H, Diller GP.</t>
  </si>
  <si>
    <t>Heart. 2020 Jun 10:heartjnl-2020-317258. doi: 10.1136/heartjnl-2020-317258. Online ahead of print.</t>
  </si>
  <si>
    <t>Clinical features of coronavirus disease 2019 (COVID-19) in a cohort of patients with disability due to spinal cord injury</t>
  </si>
  <si>
    <t>RodrÃ­guez-Cola M, JimÃ©nez-Velasco I, GutiÃ©rrez-Henares F, LÃ³pez-Dolado E, Gambarrutta-Malfatti C, Vargas-Baquero E, Gil-Agudo Ã.</t>
  </si>
  <si>
    <t>Version 2. Spinal Cord Ser Cases. 2020 May 13;6(1):39. doi: 10.1038/s41394-020-0288-3.</t>
  </si>
  <si>
    <t>Covid-19 and lung cancer: A greater fatality rate?</t>
  </si>
  <si>
    <t>Rogado J, Pangua C, Serrano-Montero G, Obispo B, Marino AM, PÃ©rez-PÃ©rez M, LÃ³pez-Alfonso A, GullÃ³n P, Lara MÃ.</t>
  </si>
  <si>
    <t>Lung Cancer. 2020 May 30;146:19-22. doi: 10.1016/j.lungcan.2020.05.034. Online ahead of print.</t>
  </si>
  <si>
    <t>COVID-19 and Congenital Heart Disease: Results from a Nationwide Survey</t>
  </si>
  <si>
    <t>Sabatino J, Ferrero P, Chessa M, Bianco F, Ciliberti P, Secinaro A, Oreto L, Avesani M, Bucciarelli V, Calcaterra G, CalabrÃ² MP, Russo MG, Bassareo PP, Guccione P, Indolfi C, Di Salvo G.</t>
  </si>
  <si>
    <t>J Clin Med. 2020 Jun 8;9(6):E1774. doi: 10.3390/jcm9061774.</t>
  </si>
  <si>
    <t>COVID-19 and Congenital Heart Disease: Perspectives from a Resource-limited Setting</t>
  </si>
  <si>
    <t>Sachdeva S, Saxena A.</t>
  </si>
  <si>
    <t>Indian Pediatr. 2020 May 28:S097475591600187. Online ahead of print.</t>
  </si>
  <si>
    <t>Does poor glucose control increase the severity and mortality in patients with diabetes and COVID-19?</t>
  </si>
  <si>
    <t>Singh AK, Singh R.</t>
  </si>
  <si>
    <t>Diabetes Metab Syndr. 2020 May 27;14(5):725-727. doi: 10.1016/j.dsx.2020.05.037. Online ahead of print.</t>
  </si>
  <si>
    <t>Intellectual and developmental disability and COVID-19 case-fatality trends: TriNetX analysis</t>
  </si>
  <si>
    <t>Turk MA, Landes SD, Formica MK, Goss KD.</t>
  </si>
  <si>
    <t>Disabil Health J. 2020 May 24:100942. doi: 10.1016/j.dhjo.2020.100942. Online ahead of print.</t>
  </si>
  <si>
    <t>The Covid-19 pandemic and people with disability</t>
  </si>
  <si>
    <t>Turk MA, McDermott S.</t>
  </si>
  <si>
    <t>Disabil Health J. 2020 May 28:100944. doi: 10.1016/j.dhjo.2020.100944. Online ahead of print.</t>
  </si>
  <si>
    <t>Influence of diabetes mellitus on the severity and fatality of SARS-CoV-2 infection</t>
  </si>
  <si>
    <t>Wu J, Zhang J, Sun X, Wang L, Xu Y, Zhang Y, Liu X, Dong C.</t>
  </si>
  <si>
    <t>Diabetes Obes Metab. 2020 Jun 4. doi: 10.1111/dom.14105. Online ahead of print.</t>
  </si>
  <si>
    <t>COVID-19 and smoking: A systematic review of the evidence.</t>
  </si>
  <si>
    <t>Vardavas CI, Nikitara K.</t>
  </si>
  <si>
    <t xml:space="preserve">Tob Induc Dis. 2020 Mar 20;18:20. doi: 10.18332/tid/119324. eCollection 2020. No abstract available. </t>
  </si>
  <si>
    <t>Hypertension in patients with coronavirus disease 2019 (COVID-19): a pooled analysis.</t>
  </si>
  <si>
    <t>Lippi G, Wong J, Henry BM.</t>
  </si>
  <si>
    <t>Pol Arch Intern Med. 2020 Apr 30;130(4):304-309. doi: 10.20452/pamw.15272. Epub 2020 Mar 31.</t>
  </si>
  <si>
    <t>Prediction models for diagnosis and prognosis of covid-19 infection: systematic review and critical appraisal.</t>
  </si>
  <si>
    <t>Wynants L, Van Calster B, Bonten MMJ, Collins GS, Debray TPA, De Vos M, Haller MC, Heinze G, Moons KGM, Riley RD, Schuit E, Smits LJM, Snell KIE, Steyerberg EW, Wallisch C, van Smeden M.</t>
  </si>
  <si>
    <t xml:space="preserve">BMJ. 2020 Apr 7;369:m1328. doi: 10.1136/bmj.m1328. Erratum in: BMJ. 2020 Jun 3;369:m2204. </t>
  </si>
  <si>
    <t>Arterial hypertension and risk of death in patients with COVID-19 infection: Systematic review and meta-analysis.</t>
  </si>
  <si>
    <t>Zuin M, Rigatelli G, Zuliani G, Rigatelli A, Mazza A, Roncon L.</t>
  </si>
  <si>
    <t xml:space="preserve">J Infect. 2020 Apr 11. pii: S0163-4453(20)30189-4. doi: 10.1016/j.jinf.2020.03.059. [Epub ahead of print] No abstract available. </t>
  </si>
  <si>
    <t>Coronavirus disease 2019 and prevalence of chronic liver disease: A meta-analysis.</t>
  </si>
  <si>
    <t>Mantovani A, Beatrice G, Dalbeni A.</t>
  </si>
  <si>
    <t>Liver Int. 2020 Jun;40(6):1316-1320. doi: 10.1111/liv.14465. Epub 2020 Apr 24.</t>
  </si>
  <si>
    <t>Diabetes mellitus is associated with increased mortality and severity of disease in COVID-19 pneumonia - A systematic review, meta-analysis, and meta-regression.</t>
  </si>
  <si>
    <t>Huang I, Lim MA, Pranata R.</t>
  </si>
  <si>
    <t>Diabetes Metab Syndr. 2020 Apr 17;14(4):395-403. doi: 10.1016/j.dsx.2020.04.018. [Epub ahead of print]</t>
  </si>
  <si>
    <t>Risk factors of critical &amp; mortal COVID-19 cases: A systematic literature review and meta-analysis.</t>
  </si>
  <si>
    <t>Zheng Z, Peng F, Xu B, Zhao J, Liu H, Peng J, Li Q, Jiang C, Zhou Y, Liu S, Ye C, Zhang P, Xing Y, Guo H, Tang W.</t>
  </si>
  <si>
    <t>J Infect. 2020 Apr 23. pii: S0163-4453(20)30234-6. doi: 10.1016/j.jinf.2020.04.021. [Epub ahead of print] Review.</t>
  </si>
  <si>
    <t>How is immunosuppressive status affecting children and adults in SARS-CoV-2 infection? A systematic review.</t>
  </si>
  <si>
    <t>Minotti C, Tirelli F, Barbieri E, Giaquinto C, DonÃ  D.</t>
  </si>
  <si>
    <t>J Infect. 2020 Apr 23. pii: S0163-4453(20)30237-1. doi: 10.1016/j.jinf.2020.04.026. [Epub ahead of print] Review.</t>
  </si>
  <si>
    <t>Impact of cardiovascular disease and cardiac injury on in-hospital mortality in patients with COVID-19: a systematic review and meta-analysis.</t>
  </si>
  <si>
    <t>Li X, Guan B, Su T, Liu W, Chen M, Bin Waleed K, Guan X, Gary T, Zhu Z.</t>
  </si>
  <si>
    <t>Heart. 2020 May 27. pii: heartjnl-2020-317062. doi: 10.1136/heartjnl-2020-317062. [Epub ahead of print]</t>
  </si>
  <si>
    <t>Prevalence, Severity and Mortality associated with COPD and Smoking in patients with COVID-19: A Rapid Systematic Review and Meta-Analysis.</t>
  </si>
  <si>
    <t>Alqahtani JS, Oyelade T, Aldhahir AM, Alghamdi SM, Almehmadi M, Alqahtani AS, Quaderi S, Mandal S, Hurst JR.</t>
  </si>
  <si>
    <t>PLoS One. 2020 May 11;15(5):e0233147. doi: 10.1371/journal.pone.0233147. eCollection 2020.</t>
  </si>
  <si>
    <t>Chronic obstructive pulmonary disease is associated with severe coronavirus disease 2019 (COVID-19).</t>
  </si>
  <si>
    <t>Lippi G, Henry BM.</t>
  </si>
  <si>
    <t xml:space="preserve">Respir Med. 2020 Jun;167:105941. doi: 10.1016/j.rmed.2020.105941. Epub 2020 Mar 24. No abstract available. </t>
  </si>
  <si>
    <t>Obesity as a predictor for a poor prognosis of COVID-19: A systematic review.</t>
  </si>
  <si>
    <t>Tamara A, Tahapary DL.</t>
  </si>
  <si>
    <t>Diabetes Metab Syndr. 2020 May 12;14(4):655-659. doi: 10.1016/j.dsx.2020.05.020. [Epub ahead of print]</t>
  </si>
  <si>
    <t>Predictive symptoms and comorbidities for severe COVID-19 and intensive care unit admission: a systematic review and meta-analysis.</t>
  </si>
  <si>
    <t>Jain V, Yuan JM.</t>
  </si>
  <si>
    <t>Int J Public Health. 2020 May 25. doi: 10.1007/s00038-020-01390-7. [Epub ahead of print] Review.</t>
  </si>
  <si>
    <t>Comorbid Chronic Diseases are Strongly Correlated with Disease Severity among COVID-19 Patients: A Systematic Review and Meta-Analysis.</t>
  </si>
  <si>
    <t>Liu H, Chen S, Liu M, Nie H, Lu H.</t>
  </si>
  <si>
    <t>Aging Dis. 2020 May 9;11(3):668-678. doi: 10.14336/AD.2020.0502. eCollection 2020 May. Review.</t>
  </si>
  <si>
    <t>A systematic review and meta-analysis of cancer patients affected by a novel coronavirus.</t>
  </si>
  <si>
    <t>Venkatesulu BP, Chandrasekar VT, Girdhar P, Advani P, Sharma A, Elumalai T, Hsieh C, Elghazawy HI, Verma V, Krishnan S.</t>
  </si>
  <si>
    <t>medRxiv. 2020 May 29. pii: 2020.05.27.20115303. doi: 10.1101/2020.05.27.20115303.</t>
  </si>
  <si>
    <t>Castro-Rodriguez JA, Forno E.</t>
  </si>
  <si>
    <t>COVID-19 in solid organ transplantation patients: A systematic review.</t>
  </si>
  <si>
    <t>Nacif LS, Zanini LY, Waisberg DR, Pinheiro RS, GalvÃ£o F, Andraus W, D'Albuquerque LC.</t>
  </si>
  <si>
    <t>Clinics (Sao Paulo). 2020 Jun 3;75:e1983. doi: 10.6061/clinics/2020/e1983. eCollection 2020.</t>
  </si>
  <si>
    <t>Ann Hematol. 2020 May 24:1-2. doi: 10.1007/s00277-020-04098-z. Online ahead of print.</t>
  </si>
  <si>
    <t>A Rare Case of Immune Thrombocytopenic Purpura Secondary to COVID-19</t>
  </si>
  <si>
    <t>Yang Y, Zhao J, Wu J, Teng Y, Xia X.</t>
  </si>
  <si>
    <t>J Med Virol. 2020 May 22:10.1002/jmv.26051. doi: 10.1002/jmv.26051. Online ahead of print.</t>
  </si>
  <si>
    <t>SARS-Coronavirus-2 and acute urticaria</t>
  </si>
  <si>
    <t>Falkenhain-LÃ³pez D, SÃ¡nchez-VelÃ¡zquez A, LÃ³pez-Valle A, Ortiz-Frutos FJ.</t>
  </si>
  <si>
    <t>Int J Dermatol. 2020 May 22:10.1111/ijd.14950. doi: 10.1111/ijd.14950. Online ahead of print.</t>
  </si>
  <si>
    <t>Urticaria (angioedema) and COVID- 19 infection</t>
  </si>
  <si>
    <t>Najafzadeh M, Shahzad F, Ghaderi N, Ansari K, Jacob B, Wright A.</t>
  </si>
  <si>
    <t>J Eur Acad Dermatol Venereol. 2020 Jun 11. doi: 10.1111/jdv.16721. Online ahead of print.</t>
  </si>
  <si>
    <t>Urticarial vasculitis in COVID-19 infection: a vasculopathy-related symptom?</t>
  </si>
  <si>
    <t>de Perosanz-Lobo D, Fernandez-Nieto D, Burgos-Blasco P, Selda-Enriquez G, Carretero I, Moreno C, FernÃ¡ndez-Guarino M.</t>
  </si>
  <si>
    <t>J Eur Acad Dermatol Venereol. 2020 Jun 8. doi: 10.1111/jdv.16713. Online ahead of print.</t>
  </si>
  <si>
    <t>Cutaneous small-vessel vasculitis associated with novel 2019 coronavirus SARS-CoV-2 infection (COVID-19)</t>
  </si>
  <si>
    <t>Dominguez-Santas M, Diaz-Guimaraens B, Garcia Abellas P, Moreno-Garcia Del Real C, Burgos-BlascoÂª P, Suarez-Valle A.</t>
  </si>
  <si>
    <t>J Eur Acad Dermatol Venereol. 2020 May 26:10.1111/jdv.16663. doi: 10.1111/jdv.16663. Online ahead of print.</t>
  </si>
  <si>
    <t>Images in Practice: Painful Cutaneous Vasculitis in a SARS-Cov-2 IgG-Positive Child</t>
  </si>
  <si>
    <t>Papa A, Salzano AM, Di Dato MT, Varrassi G.</t>
  </si>
  <si>
    <t>Pain Ther. 2020 May 21:1-3. doi: 10.1007/s40122-020-00174-4. Online ahead of print.</t>
  </si>
  <si>
    <t>Type 3 hypersensitivity in COVID-19 vasculitis</t>
  </si>
  <si>
    <t>Roncati L, Ligabue G, Fabbiani L, Malagoli C, Gallo G, Lusenti B, Nasillo V, Manenti A, Maiorana A.</t>
  </si>
  <si>
    <t>Clin Immunol. 2020 May 29;217:108487. doi: 10.1016/j.clim.2020.108487. Online ahead of print.</t>
  </si>
  <si>
    <t>Histology of skin lesions establishes that the vesicular rash associated with COVID-19 is not "varicella-like"</t>
  </si>
  <si>
    <t>J Eur Acad Dermatol Venereol. 2020 Jun 5. doi: 10.1111/jdv.16706. Online ahead of print.</t>
  </si>
  <si>
    <t>alopecia</t>
  </si>
  <si>
    <t>Androgenetic Alopecia Present in the Majority of Hospitalized COVID-19 Patients - the "Gabrin sign"</t>
  </si>
  <si>
    <t>Wambier CG, VaÃ±o-GalvÃ¡n S, McCoy J, Gomez-Zubiaur A, Herrera S, Hermosa-Gelbard Ã, Moreno-Arrones OM, JimÃ©nez-GÃ³mez N, GonzÃ¡lez-Cantero A, Pascual PF, Segurado-Miravalles G, Shapiro J, PÃ©rez-GarcÃ­a B, Goren A.</t>
  </si>
  <si>
    <t>J Am Acad Dermatol. 2020 May 21:S0190-9622(20)30948-8. doi: 10.1016/j.jaad.2020.05.079. Online ahead of print.</t>
  </si>
  <si>
    <t>Vertical Transmission of Severe Acute Respiratory Syndrome Coronavirus 2: A Systematic Review.</t>
  </si>
  <si>
    <t>Yang Z, Liu Y.</t>
  </si>
  <si>
    <t>Am J Perinatol. 2020 May 13. doi: 10.1055/s-0040-1712161. [Epub ahead of print]</t>
  </si>
  <si>
    <t>Neurological manifestations of COVID-19 and other coronavirus infections: A systematic review</t>
  </si>
  <si>
    <t>Montalvan V, Lee J, Bueso T, De Toledo J, Rivas K.</t>
  </si>
  <si>
    <t>Clin Neurol Neurosurg. 2020 Jul;194:105921. doi: 10.1016/j.clineuro.2020.105921. Epub 2020 May 15.</t>
  </si>
  <si>
    <t>06/12/2020</t>
  </si>
  <si>
    <t xml:space="preserve">Cardiac   </t>
  </si>
  <si>
    <t>SARS-CoV-2 as potential cause of cardiac inflammation and heart failure. Is it the virus, hyperinflammation, or MODS?</t>
  </si>
  <si>
    <t>Maisch B.</t>
  </si>
  <si>
    <t xml:space="preserve">Herz. 2020 Jun;45(4):321-322. doi: 10.1007/s00059-020-04925-z. No abstract available. </t>
  </si>
  <si>
    <t>07/08/2020</t>
  </si>
  <si>
    <t>The role of cardiovascular imaging for myocardial injury in hospitalized COVID-19 patients.</t>
  </si>
  <si>
    <t>Cosyns B, Lochy S, Luchian ML, Gimelli A, Pontone G, Allard SD, de Mey J, Rosseel P, Dweck M, Petersen SE, Edvardsen T.</t>
  </si>
  <si>
    <t>Eur Heart J Cardiovasc Imaging. 2020 Jul 1;21(7):709-714. doi: 10.1093/ehjci/jeaa136. Review.</t>
  </si>
  <si>
    <t>Protracted ketonaemia in hyperglycaemic emergencies in COVID-19: a retrospective case series.</t>
  </si>
  <si>
    <t>Armeni E, Aziz U, Qamar S, Nasir S, Nethaji C, Negus R, Murch N, Beynon HC, Bouloux P, Rosenthal M, Khan S, Yousseif A, Menon R, Karra E.</t>
  </si>
  <si>
    <t xml:space="preserve">Lancet Diabetes Endocrinol. 2020 Jul 1. pii: S2213-8587(20)30221-7. doi: 10.1016/S2213-8587(20)30221-7. [Epub ahead of print] No abstract available. </t>
  </si>
  <si>
    <t>Large artery ischemic stroke in severe COVID-19.</t>
  </si>
  <si>
    <t>Sierra-Hidalgo F, MuÃ±oz-Rivas N, Torres Rubio P, Chao K, Villanova MartÃ­nez M, Arranz GarcÃ­a P, MartÃ­nez-Acebes E.</t>
  </si>
  <si>
    <t xml:space="preserve">J Neurol. 2020 Jun 27. doi: 10.1007/s00415-020-09967-1. [Epub ahead of print] No abstract available. </t>
  </si>
  <si>
    <t>COVID-19 as triggering co-factor for cortical cerebral venous thrombosis?</t>
  </si>
  <si>
    <t>Coline B, Thierry D, Amandine K, Nathalie M, Pierre RM.</t>
  </si>
  <si>
    <t xml:space="preserve">J Neuroradiol. 2020 Jun 27. pii: S0150-9861(20)30205-4. doi: 10.1016/j.neurad.2020.06.008. [Epub ahead of print] No abstract available. </t>
  </si>
  <si>
    <t>Assessment of Acute Acral Lesions in a Case Series of Children and Adolescents During the COVID-19 Pandemic.</t>
  </si>
  <si>
    <t>Roca-GinÃ©s J, Torres-Navarro I, SÃ¡nchez-ArrÃ¡ez J, Abril-PÃ©rez C, Sabalza-BaztÃ¡n O, Pardo-Granell S, MartÃ­nez I CÃ³zar V, Botella-Estrada R, Ã‰vole-Buselli M.</t>
  </si>
  <si>
    <t>JAMA Dermatol. 2020 Jun 25. doi: 10.1001/jamadermatol.2020.2340. [Epub ahead of print]</t>
  </si>
  <si>
    <t>Acute acral cutaneous manifestations during the COVID-19 pandemic: a single center experience.</t>
  </si>
  <si>
    <t>GarcÃ­a-Legaz MartÃ­nez M, MartÃ­nez-DomÃ©nech Ã, Magdaleno-Tapial J, Valenzuela-OÃ±ate C, Partarrieu-MejÃ­as F, Lorca-SprÃ¶hnle J, Casanova-Esquembre A, PÃ©rez-Ferriols A, Alegre-de Miquel V.</t>
  </si>
  <si>
    <t>J Eur Acad Dermatol Venereol. 2020 Jun 26. doi: 10.1111/jdv.16777. [Epub ahead of print]</t>
  </si>
  <si>
    <t>Acral edema during the COVID-19 pandemic.</t>
  </si>
  <si>
    <t>ValtueÃ±a J, Ruiz-SÃ¡nchez D, Volo V, Manchado-LÃ³pez P, Garayar-Cantero M.</t>
  </si>
  <si>
    <t xml:space="preserve">Int J Dermatol. 2020 Jul 1. doi: 10.1111/ijd.15025. [Epub ahead of print] No abstract available. </t>
  </si>
  <si>
    <t>Acral purpuric lesions associated with coagulation disorders during the COVID-19 pandemic.</t>
  </si>
  <si>
    <t>GarcÃ­a-Gil MF, Monte Serrano J, GarcÃ­a GarcÃ­a M, Barra Borao V, Matovelle Ochoa C, Ramirez-Lluch M, Ara-MartÃ­n M.</t>
  </si>
  <si>
    <t xml:space="preserve">Int J Dermatol. 2020 Jul 2. doi: 10.1111/ijd.15041. [Epub ahead of print] No abstract available. </t>
  </si>
  <si>
    <t>Acute coronary syndrome in the time of the COVID-19 pandemic.</t>
  </si>
  <si>
    <t>Ashraf S, Ilyas S, Alraies MC.</t>
  </si>
  <si>
    <t xml:space="preserve">Eur Heart J. 2020 Jun 7;41(22):2089-2091. doi: 10.1093/eurheartj/ehaa454. No abstract available. </t>
  </si>
  <si>
    <t>Decrease in acute coronary syndrome presentations during the COVID-19 pandemic in upstate New York.</t>
  </si>
  <si>
    <t>Braiteh N, Rehman WU, Alom M, Skovira V, Breiteh N, Rehman I, Yarkoni A, Kahsou H, Rehman A.</t>
  </si>
  <si>
    <t>Am Heart J. 2020 May 23;226:147-151. doi: 10.1016/j.ahj.2020.05.009. [Epub ahead of print]</t>
  </si>
  <si>
    <t>Acute coronary syndrome and shock in the context of acute COVID-19 infection.</t>
  </si>
  <si>
    <t>CÃ¡rdenes LeÃ³n A, HernÃ¡ndez Meneses B, SÃ¡nchez PÃ©rez A, Novoa Medina JM, Bujanda MorÃºn PF, MartÃ­n Lorenzo P.</t>
  </si>
  <si>
    <t xml:space="preserve">Rev Esp Cardiol (Engl Ed). 2020 Jun 13. pii: S1885-5857(20)30260-7. doi: 10.1016/j.rec.2020.05.023. [Epub ahead of print] English, Spanish.  No abstract available. </t>
  </si>
  <si>
    <t>COVID-19 and simultaneous thrombosis of two coronary arteries.</t>
  </si>
  <si>
    <t>Rey JR, JimÃ©nez Valero S, Poveda Pinedo D, Merino JL, LÃ³pez-SendÃ³n JL, Caro-CodÃ³n J.</t>
  </si>
  <si>
    <t xml:space="preserve">Rev Esp Cardiol (Engl Ed). 2020 Jun 11. pii: S1885-5857(20)30256-5. doi: 10.1016/j.rec.2020.05.021. [Epub ahead of print] English, Spanish.  No abstract available. </t>
  </si>
  <si>
    <t>Anterior wall myocardial infarction in a 16-year-old man caused by coronary artery aneurysm during the outbreak of COVID-19.</t>
  </si>
  <si>
    <t>BMC Cardiovasc Disord. 2020 Jul 1;20(1):314. doi: 10.1186/s12872-020-01593-z.</t>
  </si>
  <si>
    <t>The association of SARS-CoV-2 infection and acute disseminated encephalomyelitis without prominent clinical pulmonary symptoms.</t>
  </si>
  <si>
    <t>Abdi S, Ghorbani A, Fatehi F.</t>
  </si>
  <si>
    <t xml:space="preserve">J Neurol Sci. 2020 Jun 18;416:117001. doi: 10.1016/j.jns.2020.117001. [Epub ahead of print] No abstract available. </t>
  </si>
  <si>
    <t>A case of possible atypical demyelinating event of the central nervous system following COVID-19.</t>
  </si>
  <si>
    <t>Zoghi A, Ramezani M, Roozbeh M, Darazam IA, Sahraian MA.</t>
  </si>
  <si>
    <t>Mult Scler Relat Disord. 2020 Jun 24;44:102324. doi: 10.1016/j.msard.2020.102324. [Epub ahead of print]</t>
  </si>
  <si>
    <t>COVID-19 infection associated with autoimmune hemolytic anemia.</t>
  </si>
  <si>
    <t xml:space="preserve">Ann Hematol. 2020 Jul;99(7):1679-1680. doi: 10.1007/s00277-020-04137-9. Epub 2020 Jun 16. No abstract available. </t>
  </si>
  <si>
    <t>Short-term stress-related increasing cases of alopecia areata during the COVID-19 pandemic.</t>
  </si>
  <si>
    <t>Kutlu Ã–, AktaÅŸ H, Ä°mren IG, Metin A.</t>
  </si>
  <si>
    <t xml:space="preserve">J Dermatolog Treat. 2020 Jun 19:1. doi: 10.1080/09546634.2020.1782820. [Epub ahead of print] No abstract available. </t>
  </si>
  <si>
    <t>angioedema</t>
  </si>
  <si>
    <t>Idiopathic Nonhistaminergic Acquired Angioedema in a Patient with COVID-19.</t>
  </si>
  <si>
    <t>Azmy V, Benson J, Love K, Steele R.</t>
  </si>
  <si>
    <t xml:space="preserve">Ann Allergy Asthma Immunol. 2020 Jul 1. pii: S1081-1206(20)30447-6. doi: 10.1016/j.anai.2020.06.039. [Epub ahead of print] No abstract available. </t>
  </si>
  <si>
    <t>Evolution of olfactory disorders in COVID-19 patients.</t>
  </si>
  <si>
    <t>Gorzkowski V, Bevilacqua S, Charmillon A, Jankowski R, Gallet P, Rumeau C, Nguyen DT.</t>
  </si>
  <si>
    <t>Laryngoscope. 2020 Jul 2. doi: 10.1002/lary.28957. [Epub ahead of print]</t>
  </si>
  <si>
    <t>Sudden olfactory and gustatory dysfunctions: Important red flags in COVID-19.</t>
  </si>
  <si>
    <t xml:space="preserve">Niger J Clin Pract. 2020 Jul;23(7):1030-1032. doi: 10.4103/njcp.njcp_172_20. No abstract available. </t>
  </si>
  <si>
    <t>Ear nose throat-related symptoms with a focus on loss of smell and/or taste in COVID-19 patients.</t>
  </si>
  <si>
    <t>Sakalli E, Temirbekov D, Bayri E, Alis EE, Erdurak SC, Bayraktaroglu M.</t>
  </si>
  <si>
    <t>Am J Otolaryngol. 2020 Jun 23;41(6):102622. doi: 10.1016/j.amjoto.2020.102622. [Epub ahead of print]</t>
  </si>
  <si>
    <t>Laryngoscope. 2020 Jul;130(7):1787. doi: 10.1002/lary.28692. Epub 2020 Apr 15.</t>
  </si>
  <si>
    <t>Potentially irreversible olfactory and gustatory impairments in COVID-19: Indolent vs. fulminant SARS-CoV-2 neuroinfection.</t>
  </si>
  <si>
    <t>Vavougios GD.</t>
  </si>
  <si>
    <t xml:space="preserve">Brain Behav Immun. 2020 Jul;87:107-108. doi: 10.1016/j.bbi.2020.04.071. Epub 2020 Apr 27. No abstract available. </t>
  </si>
  <si>
    <t>Olfactory Dysfunction in COVID-19.</t>
  </si>
  <si>
    <t xml:space="preserve">Otolaryngol Head Neck Surg. 2020 Jul;163(1):182. doi: 10.1177/0194599820925403. Epub 2020 May 5. No abstract available. </t>
  </si>
  <si>
    <t>Importance of SARs-Cov-2 anosmia: From phenomenology to neurobiology.</t>
  </si>
  <si>
    <t>Pallanti S.</t>
  </si>
  <si>
    <t>Compr Psychiatry. 2020 Jul;100:152184. doi: 10.1016/j.comppsych.2020.152184. Epub 2020 May 11. Review.</t>
  </si>
  <si>
    <t>Prevalence and Recovery From Olfactory and Gustatory Dysfunctions in Covid-19 Infection: A Prospective Multicenter Study.</t>
  </si>
  <si>
    <t>Chary E, Carsuzaa F, Trijolet JP, Capitaine AL, Roncato-Saberan M, Fouet K, Cazenave-Roblot F, Catroux M, Allix-Beguec C, Dufour X.</t>
  </si>
  <si>
    <t>Am J Rhinol Allergy. 2020 Jun 12:1945892420930954. doi: 10.1177/1945892420930954. [Epub ahead of print]</t>
  </si>
  <si>
    <t>Time scale for resolution of olfactory dysfunction in COVID-19.</t>
  </si>
  <si>
    <t>Rhinology. 2020 Jun 13. doi: 10.4193/Rhin20.227. [Epub ahead of print]</t>
  </si>
  <si>
    <t>Incomplete and late recovery of sudden olfactory dysfunction in COVID-19.</t>
  </si>
  <si>
    <t>Kosugi EM, Lavinsky J, Romano FR, Fornazieri MA, Luz-Matsumoto GR, Lessa MM, Piltcher O, Sant'Anna GD.</t>
  </si>
  <si>
    <t>Braz J Otorhinolaryngol. 2020 May 25. pii: S1808-8694(20)30059-8. doi: 10.1016/j.bjorl.2020.05.001. [Epub ahead of print]</t>
  </si>
  <si>
    <t>Taste and Smell Impairment in SARS-CoV-2 Recovers Early and Spontaneously: Experimental Data Strongly Linked to Clinical Data.</t>
  </si>
  <si>
    <t>ACS Chem Neurosci. 2020 Jul 1. doi: 10.1021/acschemneuro.0c00296. [Epub ahead of print]</t>
  </si>
  <si>
    <t>Author Reply to: "Comment on 'The Prevalence of Olfactory and Gustatory Dysfunction in COVID-19 Patients: A Systematic Review and Meta-analysis'".</t>
  </si>
  <si>
    <t xml:space="preserve">Otolaryngol Head Neck Surg. 2020 Jun 16:194599820934760. doi: 10.1177/0194599820934760. [Epub ahead of print] No abstract available. </t>
  </si>
  <si>
    <t>Acute smell and taste loss in outpatients: all infected with SARS-CoV-2?</t>
  </si>
  <si>
    <t>Renaud M, Leon A, Trau G, Fath L, Ciftci S, Bensimon Y, Venkatasamy A, Debry C.</t>
  </si>
  <si>
    <t>Rhinology. 2020 Jun 15. doi: 10.4193/Rhin20.199. [Epub ahead of print]</t>
  </si>
  <si>
    <t>In Response to Isolated Anosmia and Ageusia in COVID-19 With Spontaneous Recovery.</t>
  </si>
  <si>
    <t xml:space="preserve">Laryngoscope. 2020 Jun 16. doi: 10.1002/lary.28836. [Epub ahead of print] No abstract available. </t>
  </si>
  <si>
    <t>In Reference to Anosmia and Ageusia: Common Findings in COVID-19 Patients.</t>
  </si>
  <si>
    <t>Ish P, Sen MK, Gupta N.</t>
  </si>
  <si>
    <t xml:space="preserve">Laryngoscope. 2020 Jun 16. doi: 10.1002/lary.28832. [Epub ahead of print] No abstract available. </t>
  </si>
  <si>
    <t>Olfactory Dysfunction in Coronavirus Disease 2019 Patients: Observational Cohort Study and Systematic Review.</t>
  </si>
  <si>
    <t>Chung TW, Sridhar S, Zhang AJ, Chan KH, Li HL, Wong FK, Ng MY, Tsang RK, Lee AC, Fan Z, Ho RS, Luk SY, Kan WK, Lam SH, Wu AK, Leung SM, Chan WM, Ng PY, To KK, Cheng VC, Lung KC, Hung IF, et al.</t>
  </si>
  <si>
    <t>Open Forum Infect Dis. 2020 Jun 5;7(6):ofaa199. doi: 10.1093/ofid/ofaa199. eCollection 2020 Jun.</t>
  </si>
  <si>
    <t>Time course of anosmia and dysgeusia in patients with mild SARS-CoV-2 infection.</t>
  </si>
  <si>
    <t>Levinson R, Elbaz M, Ben-Ami R, Shasha D, Levinson T, Choshen G, Petrov K, Gadoth A, Paran Y.</t>
  </si>
  <si>
    <t xml:space="preserve">Infect Dis (Lond). 2020 Aug;52(8):600-602. doi: 10.1080/23744235.2020.1772992. No abstract available. </t>
  </si>
  <si>
    <t>Reply to "MRI Evaluation of the Olfactory Clefts in Patients with SARS-CoV-2 Infection Revealed an Unexpected Mechanism for Olfactory Function Loss".</t>
  </si>
  <si>
    <t>Haseli S, Karimi-Galougahi M.</t>
  </si>
  <si>
    <t xml:space="preserve">Acad Radiol. 2020 Jun 10. pii: S1076-6332(20)30304-4. doi: 10.1016/j.acra.2020.05.025. [Epub ahead of print] No abstract available. </t>
  </si>
  <si>
    <t>Smell and taste dysfunctions in COVID-19 are associated with younger age in ambulatory settings - a multicenter cross-sectional study.</t>
  </si>
  <si>
    <t>Izquierdo-DomÃ­nguez A, Rojas-Lechuga MJ, Chiesa-Estomba C, Calvo-HenrÃ­quez C, Ninchritz-Becerra E, Soriano-Reixach M, Poletti-Serafini D, Villarreal IM, Maza-Solano JM, Moreno-Luna R, Villarroel PP, Mateos-Serrano B, Agudelo D, Valcarcel F, Del Cuvillo A, SantamarÃ­a A, MariÃ±o-SÃ¡nchez F, Aguilar J, VergÃ©s P, Inciarte A, Soriano A, Mullol J, et al.</t>
  </si>
  <si>
    <t>J Investig Allergol Clin Immunol. 2020 Jun 17:0. doi: 10.18176/jiaci.0595. [Epub ahead of print]</t>
  </si>
  <si>
    <t>Prevalence of Taste and Smell Dysfunction in Coronavirus Disease 2019.</t>
  </si>
  <si>
    <t>Mercante G, Ferreli F, De Virgilio A, Gaino F, Di Bari M, Colombo G, Russo E, Costantino A, Pirola F, Cugini G, Malvezzi L, Morenghi E, Azzolini E, Lagioia M, Spriano G.</t>
  </si>
  <si>
    <t>JAMA Otolaryngol Head Neck Surg. 2020 Jun 18. doi: 10.1001/jamaoto.2020.1155. [Epub ahead of print]</t>
  </si>
  <si>
    <t>Anosmia in COVID-19: Mechanisms and Significance.</t>
  </si>
  <si>
    <t>Han AY, Mukdad L, Long JL, Lopez IA.</t>
  </si>
  <si>
    <t>Chem Senses. 2020 Jun 17. pii: bjaa040. doi: 10.1093/chemse/bjaa040. [Epub ahead of print]</t>
  </si>
  <si>
    <t>Olfactory and gustatory dysfunctions due to the coronavirus disease (COVID-19): a review of current evidence.</t>
  </si>
  <si>
    <t>Mehraeen E, Behnezhad F, Salehi MA, Noori T, Harandi H, SeyedAlinaghi S.</t>
  </si>
  <si>
    <t>Eur Arch Otorhinolaryngol. 2020 Jun 17. doi: 10.1007/s00405-020-06120-6. [Epub ahead of print] Review.</t>
  </si>
  <si>
    <t>The close relationship between sudden loss of smell and COVID-19.</t>
  </si>
  <si>
    <t>Joffily L, Ungierowicz A, David AG, Melo B, Brito CLT, Mello L, Santos PSCD, Pezato R.</t>
  </si>
  <si>
    <t>Braz J Otorhinolaryngol. 2020 May 25. pii: S1808-8694(20)30060-4. doi: 10.1016/j.bjorl.2020.05.002. [Epub ahead of print]</t>
  </si>
  <si>
    <t>COVID-19 and anosmia: A review based on up-to-date knowledge.</t>
  </si>
  <si>
    <t>Meng X, Deng Y, Dai Z, Meng Z.</t>
  </si>
  <si>
    <t>Am J Otolaryngol. 2020 Jun 2;41(5):102581. doi: 10.1016/j.amjoto.2020.102581. [Epub ahead of print] Review.</t>
  </si>
  <si>
    <t>Olfactory and gustatory dysfunctions in COVID-19 patients: A systematic review and meta-analysis.</t>
  </si>
  <si>
    <t>Hoang MP, Kanjanaumporn J, Aeumjaturapat S, Chusakul S, Seresirikachorn K, Snidvongs K.</t>
  </si>
  <si>
    <t>Asian Pac J Allergy Immunol. 2020 Jun 21. doi: 10.12932/AP-210520-0853. [Epub ahead of print]</t>
  </si>
  <si>
    <t>More than smell - COVID-19 is associated with severe impairment of smell, taste, and chemesthesis.</t>
  </si>
  <si>
    <t>Parma V, Ohla K, Veldhuizen MG, Niv MY, Kelly CE, Bakke AJ, Cooper KW, Bouysset C, Pirastu N, Dibattista M, Kaur R, Liuzza MT, Pepino MY, SchÃ¶pf V, Pereda-Loth V, Olsson SB, Gerkin RC, Rohlfs DomÃ­nguez P, Albayay J, Farruggia MC, Bhutani S, Fjaeldstad AW, et al.</t>
  </si>
  <si>
    <t>Chem Senses. 2020 Jun 20. pii: bjaa041. doi: 10.1093/chemse/bjaa041. [Epub ahead of print]</t>
  </si>
  <si>
    <t>An Online Observational Study of Patients With Olfactory and Gustory Alterations Secondary to SARS-CoV-2 Infection.</t>
  </si>
  <si>
    <t>GÃ³mez-Iglesias P, Porta-Etessam J, Montalvo T, Valls-CarbÃ³ A, Gajate V, MatÃ­as-Guiu JA, Parejo-Carbonell B, GonzÃ¡lez-GarcÃ­a N, Ezpeleta D, LÃ¡inez JM, MatÃ­as-Guiu J.</t>
  </si>
  <si>
    <t>Front Public Health. 2020 May 29;8:243. doi: 10.3389/fpubh.2020.00243. eCollection 2020.</t>
  </si>
  <si>
    <t>Anosmia and olfactory tract neuropathy in a case of COVID-19.</t>
  </si>
  <si>
    <t>Li CW, Syue LS, Tsai YS, Li MC, Lo CL, Tsai CS, Chen PL, Ko WC, Lee NY.</t>
  </si>
  <si>
    <t>J Microbiol Immunol Infect. 2020 Jun 20. pii: S1684-1182(20)30144-4. doi: 10.1016/j.jmii.2020.05.017. [Epub ahead of print]</t>
  </si>
  <si>
    <t>Isolated olfactory cleft involvement in SARS-CoV-2 infection: prevalence and clinical correlates.</t>
  </si>
  <si>
    <t>Spoldi C, Castellani L, Pipolo C, Maccari A, Lozza P, Scotti A, Pisani A, De Donato G, Portaleone S, Cariati M, Felisati G, Saibene AM.</t>
  </si>
  <si>
    <t>Eur Arch Otorhinolaryngol. 2020 Jun 23. doi: 10.1007/s00405-020-06165-7. [Epub ahead of print]</t>
  </si>
  <si>
    <t>Olfactory and gustatory abnormalities in COVID-19 cases.</t>
  </si>
  <si>
    <t>Altin F, Cingi C, Uzun T, Bal C.</t>
  </si>
  <si>
    <t>Eur Arch Otorhinolaryngol. 2020 Jun 23. doi: 10.1007/s00405-020-06155-9. [Epub ahead of print]</t>
  </si>
  <si>
    <t>Gustatory dysfunctions in COVID-19.</t>
  </si>
  <si>
    <t xml:space="preserve">Eur Arch Otorhinolaryngol. 2020 Aug;277(8):2397-2398. doi: 10.1007/s00405-020-06154-w. Epub 2020 Jun 23. No abstract available. </t>
  </si>
  <si>
    <t>Olfactory and taste disorders in COVID-19: a systematic review.</t>
  </si>
  <si>
    <t>Costa KVTD, CarnaÃºba ATL, Rocha KW, Andrade KCL, Ferreira SMS, Menezes PL.</t>
  </si>
  <si>
    <t>Braz J Otorhinolaryngol. 2020 Jun 9. pii: S1808-8694(20)30066-5. doi: 10.1016/j.bjorl.2020.05.008. [Epub ahead of print] Review.</t>
  </si>
  <si>
    <t>Characteristic Temporary Loss of Taste and Olfactory Senses in SARS-CoV-2-positive-Individuals with Mild Symptoms.</t>
  </si>
  <si>
    <t>Schmithausen RM, DÃ¶hla M, SchÃ¶Î²ler H, Diegmann C, Schulte B, Richter E, Eis-HÃ¼binger AM, Streeck H.</t>
  </si>
  <si>
    <t xml:space="preserve">Pathog Immun. 2020 May 16;5(1):117-120. doi: 10.20411/pai.v5i1.374. eCollection 2020. No abstract available. </t>
  </si>
  <si>
    <t>OLFACTORY DISORDERS IN SARS-COV-2 INFECTION: CONSIDERATIONS IN AGING.</t>
  </si>
  <si>
    <t xml:space="preserve">Rev Invest Clin. 2020;72(3):135-137. doi: 10.24875/RIC.20000157. No abstract available. </t>
  </si>
  <si>
    <t>Anosmia in COVID-19 Associated with Injury to the Olfactory Bulbs Evident on MRI.</t>
  </si>
  <si>
    <t>AragÃ£o MFVV, Leal MC, Cartaxo Filho OQ, Fonseca TM, ValenÃ§a MM.</t>
  </si>
  <si>
    <t>AJNR Am J Neuroradiol. 2020 Jun 25. doi: 10.3174/ajnr.A6675. [Epub ahead of print]</t>
  </si>
  <si>
    <t>Anosmia and dysgeusia in COVID-19: A systematic review.</t>
  </si>
  <si>
    <t>Carrillo-Larco RM, Altez-Fernandez C.</t>
  </si>
  <si>
    <t>Wellcome Open Res. 2020 May 13;5:94. doi: 10.12688/wellcomeopenres.15917.1. eCollection 2020.</t>
  </si>
  <si>
    <t>Innate immune signaling in the olfactory epithelium reduces odorant receptor levels: modeling transient smell loss in COVID-19 patients.</t>
  </si>
  <si>
    <t>Rodriguez S, Cao L, Rickenbacher GT, Benz EG, Magdamo C, Ramirez Gomez LA, Holbrook E, Dhilla Albers A, Gallagher R, Westover MB, Evans KE, Tatar D, Mukerji S, Zafonte R, Boyer EW, Yu CR, Albers MW.</t>
  </si>
  <si>
    <t>medRxiv. 2020 Jun 16. pii: 2020.06.14.20131128. doi: 10.1101/2020.06.14.20131128.</t>
  </si>
  <si>
    <t>Persisting olfactory dysfunction in patients after recovering from COVID-19.</t>
  </si>
  <si>
    <t>Otte MS, Klussmann JP, Luers JC.</t>
  </si>
  <si>
    <t xml:space="preserve">J Infect. 2020 Jun 24. pii: S0163-4453(20)30435-7. doi: 10.1016/j.jinf.2020.06.054. [Epub ahead of print] No abstract available. </t>
  </si>
  <si>
    <t>Olfactory and Gustatory Outcomes in COVID-19: A Prospective Evaluation in Nonhospitalized Subjects.</t>
  </si>
  <si>
    <t>Paderno A, Mattavelli D, Rampinelli V, Grammatica A, Raffetti E, Tomasoni M, Gualtieri T, Taboni S, Zorzi S, Del Bon F, Lombardi D, Deganello A, Redaelli De Zinis LO, Schreiber A.</t>
  </si>
  <si>
    <t>Otolaryngol Head Neck Surg. 2020 Jun 30:194599820939538. doi: 10.1177/0194599820939538. [Epub ahead of print]</t>
  </si>
  <si>
    <t>Olfactory dysfunction during COVID-19 pandemic.</t>
  </si>
  <si>
    <t>Izquierdo-DomÃ­nguez A, Rojas-Lechuga MJ, Mullol J, Alobid I.</t>
  </si>
  <si>
    <t xml:space="preserve">Med Clin (Barc). 2020 Jun 12. pii: S0025-7753(20)30361-4. doi: 10.1016/j.medcli.2020.06.006. [Epub ahead of print] English, Spanish.  No abstract available. </t>
  </si>
  <si>
    <t>In Response to: In Reference to Anosmia and Ageusia: Common Findings in COVID-19 Patients.</t>
  </si>
  <si>
    <t>Vaira LA, Salzano G, Deiana G, Salzano FA, De Riu G.</t>
  </si>
  <si>
    <t xml:space="preserve">Laryngoscope. 2020 Jun 30. doi: 10.1002/lary.28837. [Epub ahead of print] No abstract available. </t>
  </si>
  <si>
    <t>Lechien JR, Chiesa-Estomba CM, Fakhry N, Ayad T, Saussez S.</t>
  </si>
  <si>
    <t xml:space="preserve">Laryngoscope. 2020 Jun 30. doi: 10.1002/lary.28841. [Epub ahead of print] No abstract available. </t>
  </si>
  <si>
    <t>Remote psychophysical evaluation of olfactory and gustatory functions in early-stage coronavirus disease 2019 patients: the Bologna experience of 300 cases.</t>
  </si>
  <si>
    <t>Petrocelli M, Ruggiero F, Baietti AM, Pandolfi P, Salzano G, Salzano FA, Lechien JR, Saussez S, De Riu G, Vaira LA.</t>
  </si>
  <si>
    <t xml:space="preserve">J Laryngol Otol. 2020 Jul 1:1-12. doi: 10.1017/S0022215120001358. [Epub ahead of print] No abstract available. </t>
  </si>
  <si>
    <t>Evolution of Altered Sense of Smell or Taste in Patients With Mildly Symptomatic COVID-19.</t>
  </si>
  <si>
    <t>Boscolo-Rizzo P, Borsetto D, Fabbris C, Spinato G, Frezza D, Menegaldo A, Mularoni F, Gaudioso P, Cazzador D, Marciani S, Frasconi S, Ferraro M, Berro C, Varago C, Nicolai P, Tirelli G, Da Mosto MC, Obholzer R, Rigoli R, Polesel J, Hopkins C.</t>
  </si>
  <si>
    <t>JAMA Otolaryngol Head Neck Surg. 2020 Jul 2. doi: 10.1001/jamaoto.2020.1379. [Epub ahead of print]</t>
  </si>
  <si>
    <t>Self-reported alteration of sense of smell or taste in patients with COVID-19: a systematic review and meta-analysis on 3563 patients.</t>
  </si>
  <si>
    <t>Borsetto D, Hopkins C, Philips V, Obholzer R, Tirelli G, Polesel J, Calvanese L, Boscolo-Rizzo P.</t>
  </si>
  <si>
    <t>Rhinology. 2020 Jul 6. doi: 10.4193/Rhin20.185. [Epub ahead of print]</t>
  </si>
  <si>
    <t>SARS-COV-2 Presenting as New Onset Atrial Fibrillation: A Case Report.</t>
  </si>
  <si>
    <t>Harhay J, Khan M, Shah S, Malhotra A.</t>
  </si>
  <si>
    <t>Cureus. 2020 May 11;12(5):e8054. doi: 10.7759/cureus.8054.</t>
  </si>
  <si>
    <t>Coronavirus Disease and New-Onset Atrial Fibrillation: Two Cases.</t>
  </si>
  <si>
    <t>Taha ME, Alsafi W, Taha M, Eljack A, Ibrahim H.</t>
  </si>
  <si>
    <t>Cureus. 2020 May 12;12(5):e8066. doi: 10.7759/cureus.8066.</t>
  </si>
  <si>
    <t>Low prevalence of arrhythmias in clinically stable COVID-19 patients.</t>
  </si>
  <si>
    <t>Sala S, Peretto G, De Luca G, Farina N, Campochiaro C, Tresoldi M, Dagna L, Zangrillo A, Gulletta S, Della Bella P.</t>
  </si>
  <si>
    <t>Pacing Clin Electrophysiol. 2020 Jun 16. doi: 10.1111/pace.13987. [Epub ahead of print]</t>
  </si>
  <si>
    <t>Bradycardia in Patients With COVID-19: A Calm Before the Storm?</t>
  </si>
  <si>
    <t>Amaratunga EA, Corwin DS, Moran L, Snyder R.</t>
  </si>
  <si>
    <t>Cureus. 2020 Jun 13;12(6):e8599. doi: 10.7759/cureus.8599.</t>
  </si>
  <si>
    <t>New-onset atrial fibrillation: incidence, characteristics, and related events following a national COVID-19 lockdown of 5.6 million people.</t>
  </si>
  <si>
    <t>Holt A, Gislason GH, Schou M, Zareini B, Biering-SÃ¸rensen T, Phelps M, Kragholm K, Andersson C, FosbÃ¸l EL, Hansen ML, Gerds TA, KÃ¸ber L, Torp-Pedersen C, Lamberts M.</t>
  </si>
  <si>
    <t>Eur Heart J. 2020 Jun 24. pii: ehaa494. doi: 10.1093/eurheartj/ehaa494. [Epub ahead of print]</t>
  </si>
  <si>
    <t>COVID-19 and Cardiac Arrhythmias.</t>
  </si>
  <si>
    <t>Bhatla A, Mayer MM, Adusumalli S, Hyman MC, Oh E, Tierney A, Moss J, Chahal AA, Anesi G, Denduluri S, Domenico CM, Arkles J, Abella BS, Bullinga JR, Callans DJ, Dixit S, Epstein AE, Frankel DS, Garcia FC, Kumareswaram R, Nazarian S, Riley MP, et al.</t>
  </si>
  <si>
    <t>Heart Rhythm. 2020 Jun 20. pii: S1547-5271(20)30594-4. doi: 10.1016/j.hrthm.2020.06.016. [Epub ahead of print]</t>
  </si>
  <si>
    <t>Death, discharge and arrhythmias among patients with COVID-19 and cardiac injury.</t>
  </si>
  <si>
    <t>Si D, Du B, Ni L, Yang B, Sun H, Jiang N, Liu G, MassÃ© S, Jin L, Nanthakumar J, Bhaskaran A, Yang P, Nanthakumar K.</t>
  </si>
  <si>
    <t>CMAJ. 2020 Jun 24. pii: cmaj.200879. doi: 10.1503/cmaj.200879. [Epub ahead of print]</t>
  </si>
  <si>
    <t>Relative Bradycardia in Patients with Mild-to-Moderate Coronavirus Disease, Japan.</t>
  </si>
  <si>
    <t>Ikeuchi K, Saito M, Yamamoto S, Nagai H, Adachi E.</t>
  </si>
  <si>
    <t>Emerg Infect Dis. 2020 Jul 1;26(10). doi: 10.3201/eid2610.202648. [Epub ahead of print]</t>
  </si>
  <si>
    <t>arthritis</t>
  </si>
  <si>
    <t>COVID-19 revisiting inflammatory pathways of arthritis.</t>
  </si>
  <si>
    <t>Schett G, Manger B, Simon D, Caporali R.</t>
  </si>
  <si>
    <t>Nat Rev Rheumatol. 2020 Jun 19. doi: 10.1038/s41584-020-0451-z. [Epub ahead of print] Review.</t>
  </si>
  <si>
    <t>Comparative analysis of synovial inflammation after SARS-CoV-2 infection.</t>
  </si>
  <si>
    <t xml:space="preserve">Ann Rheum Dis. 2020 Jul 6. pii: annrheumdis-2020-218315. doi: 10.1136/annrheumdis-2020-218315. [Epub ahead of print] No abstract available. </t>
  </si>
  <si>
    <t>What has caused the fall in stroke admissions during the COVID-19 pandemic?</t>
  </si>
  <si>
    <t>Perry R, Banaras A, Werring DJ, Simister R.</t>
  </si>
  <si>
    <t xml:space="preserve">J Neurol. 2020 Jun 29. doi: 10.1007/s00415-020-10030-2. [Epub ahead of print] No abstract available. </t>
  </si>
  <si>
    <t>Effect of Covid-19 pandemic on stroke admission rates in a Norwegian population.</t>
  </si>
  <si>
    <t>Kristoffersen ES, Jahr SH, Thommessen B, RÃ¸nning OM.</t>
  </si>
  <si>
    <t>Acta Neurol Scand. 2020 Jul 3. doi: 10.1111/ane.13307. [Epub ahead of print]</t>
  </si>
  <si>
    <t>Population Trends in Rates of Percutaneous Coronary Revascularization for Acute Coronary Syndromes Associated With the COVID-19 Outbreak.</t>
  </si>
  <si>
    <t>Piccolo R, Bruzzese D, Mauro C, Aloia A, Baldi C, Boccalatte M, Bottiglieri G, Briguori C, Caiazzo G, CalabrÃ² P, Cappelli-Bigazzi M, De Simone C, Di Lorenzo E, Golino P, Monda V, Perrotta R, Quaranta G, Russolillo E, Scherillo M, Tesorio T, Tuccillo B, Valva G, et al.</t>
  </si>
  <si>
    <t xml:space="preserve">Circulation. 2020 Jun 16;141(24):2035-2037. doi: 10.1161/CIRCULATIONAHA.120.047457. Epub 2020 Apr 30. Review. No abstract available. </t>
  </si>
  <si>
    <t>Ischemic Stroke Epidemiology During the COVID-19 Pandemic: Navigating Uncharted Waters With Changing Tides.</t>
  </si>
  <si>
    <t>Tsivgoulis G, Katsanos AH, Ornello R, Sacco S.</t>
  </si>
  <si>
    <t xml:space="preserve">Stroke. 2020 Jul;51(7):1924-1926. doi: 10.1161/STROKEAHA.120.030791. Epub 2020 Jun 4. No abstract available. </t>
  </si>
  <si>
    <t>Decrease in ST-segment elevation myocardial infarction admissions in Catalonia during the COVID-19 pandemic.</t>
  </si>
  <si>
    <t>Romaguera R, Ribera A, GÃ¼ell-Viaplana F, TomÃ¡s-Querol C, MuÃ±oz-Camacho JF, Agudelo V; Codi IAM investigators..</t>
  </si>
  <si>
    <t xml:space="preserve">Rev Esp Cardiol (Engl Ed). 2020 Jun 5. pii: S1885-5857(20)30225-5. doi: 10.1016/j.rec.2020.06.001. [Epub ahead of print] English, Spanish.  No abstract available. </t>
  </si>
  <si>
    <t>Heart Failure in the Time of COVID-19.</t>
  </si>
  <si>
    <t>JimÃ©nez-Blanco Bravo M, Cordero Pereda D, SÃ¡nchez Vega D, Del Prado DÃ­az S, Monteagudo Ruiz JM, Zamorano GÃ³mez JL, Alonso Salinas GL.</t>
  </si>
  <si>
    <t>Cardiology. 2020 Jun 26:1-4. doi: 10.1159/000509181. [Epub ahead of print]</t>
  </si>
  <si>
    <t>Impact of Coronavirus Disease 2019 outbreak on acute coronary syndrome admissions: four weeks to reverse the trend.</t>
  </si>
  <si>
    <t>Hauguel-Moreau M, PilliÃ¨re R, Prati G, Beaune S, Loeb T, Lannou S, Mallet S, Mustafic H, BÃ©guÃ© C, Dubourg O, Mansencal N.</t>
  </si>
  <si>
    <t>J Thromb Thrombolysis. 2020 Jun 29. doi: 10.1007/s11239-020-02201-9. [Epub ahead of print]</t>
  </si>
  <si>
    <t>Zhou B, She J, Wang Y, Ma X.</t>
  </si>
  <si>
    <t>In-hospital cardiac arrest outcomes among patients with COVID-19 pneumonia in Wuhan, China.</t>
  </si>
  <si>
    <t>Shao F, Xu S, Ma X, Xu Z, Lyu J, Ng M, Cui H, Yu C, Zhang Q, Sun P, Tang Z.</t>
  </si>
  <si>
    <t>Resuscitation. 2020 Jun;151:18-23. doi: 10.1016/j.resuscitation.2020.04.005. Epub 2020 Apr 10.</t>
  </si>
  <si>
    <t>COVID-19 Illness and HeartÂ Failure: A Missing Link?</t>
  </si>
  <si>
    <t>Mehra MR, Ruschitzka F.</t>
  </si>
  <si>
    <t xml:space="preserve">JACC Heart Fail. 2020 Jun;8(6):512-514. doi: 10.1016/j.jchf.2020.03.004. Epub 2020 Apr 10. No abstract available. </t>
  </si>
  <si>
    <t>Association of Cardiovascular Disease With Coronavirus Disease 2019 (COVID-19) Severity: A Meta-Analysis.</t>
  </si>
  <si>
    <t>Aggarwal G, Cheruiyot I, Aggarwal S, Wong J, Lippi G, Lavie CJ, Henry BM, Sanchis-Gomar F.</t>
  </si>
  <si>
    <t>Curr Probl Cardiol. 2020 Aug;45(8):100617. doi: 10.1016/j.cpcardiol.2020.100617. Epub 2020 Apr 28.</t>
  </si>
  <si>
    <t>Blood vessel injury may spur disease's fatal second phase.</t>
  </si>
  <si>
    <t>Matacic C.</t>
  </si>
  <si>
    <t xml:space="preserve">Science. 2020 Jun 5;368(6495):1039-1040. doi: 10.1126/science.368.6495.1039. No abstract available. </t>
  </si>
  <si>
    <t>Case 18-2020: A 73-Year-Old Man with Hypoxemic Respiratory Failure and Cardiac Dysfunction.</t>
  </si>
  <si>
    <t>Kazi DS, Martin LM, Litmanovich D, Pinto DS, Clerkin KJ, Zimetbaum PJ, Dudzinski DM.</t>
  </si>
  <si>
    <t xml:space="preserve">N Engl J Med. 2020 Jun 11;382(24):2354-2364. doi: 10.1056/NEJMcpc2002417. No abstract available. </t>
  </si>
  <si>
    <t>Cardiac Manifestations of Coronavirus Disease 2019 (COVID-19): A Comprehensive Review.</t>
  </si>
  <si>
    <t>Tahir F, Bin Arif T, Ahmed J, Malik F, Khalid M.</t>
  </si>
  <si>
    <t>Cureus. 2020 May 8;12(5):e8021. doi: 10.7759/cureus.8021. Review.</t>
  </si>
  <si>
    <t>A Review of Cardiac Complications in Coronavirus Disease 2019.</t>
  </si>
  <si>
    <t>Singh R, Kashyap R, Hutton A, Sharma M, Surani S.</t>
  </si>
  <si>
    <t>Cureus. 2020 May 8;12(5):e8034. doi: 10.7759/cureus.8034. Review.</t>
  </si>
  <si>
    <t>Pericyte alteration sheds light on micro-vasculopathy in COVID-19 infection.</t>
  </si>
  <si>
    <t>Cardot-Leccia N, Hubiche T, Dellamonica J, Burel-Vandenbos F, Passeron T.</t>
  </si>
  <si>
    <t xml:space="preserve">Intensive Care Med. 2020 Jun 12. doi: 10.1007/s00134-020-06147-7. [Epub ahead of print] No abstract available. </t>
  </si>
  <si>
    <t>Dilated Cardiomyopathy Risk in Patients with Coronavirus Disease 2019: How to Identify and Characterise it Early?</t>
  </si>
  <si>
    <t>Komiyama M, Hasegawa K, Matsumori A.</t>
  </si>
  <si>
    <t>Eur Cardiol. 2020 May 27;15:e49. doi: 10.15420/ecr.2020.17. eCollection 2020 Feb. Review.</t>
  </si>
  <si>
    <t>Mechanisms of Myocardial Injury in Coronavirus Disease 2019.</t>
  </si>
  <si>
    <t>Rali AS, Ranka S, Shah Z, Sauer AJ.</t>
  </si>
  <si>
    <t>Card Fail Rev. 2020 May 25;6:e15. doi: 10.15420/cfr.2020.10. eCollection 2020 Mar. Review.</t>
  </si>
  <si>
    <t>Impaired cardiac function is associated with mortality in patients with acute COVID-19 infection.</t>
  </si>
  <si>
    <t>Rath D, Petersen-Uribe Ã, Avdiu A, Witzel K, Jaeger P, Zdanyte M, Heinzmann D, Tavlaki E, MÃ¼ller K, Gawaz MP.</t>
  </si>
  <si>
    <t>Clin Res Cardiol. 2020 Jun 14. doi: 10.1007/s00392-020-01683-0. [Epub ahead of print]</t>
  </si>
  <si>
    <t>Electrocardiographic Findings in Coronavirus Disease-19: Insights on Mortality and Underlying Myocardial Processes.</t>
  </si>
  <si>
    <t>McCullough SA, Goyal P, Krishnan U, Choi JJ, Safford MM, Okin PM.</t>
  </si>
  <si>
    <t>J Card Fail. 2020 Jun 13. pii: S1071-9164(20)30605-9. doi: 10.1016/j.cardfail.2020.06.005. [Epub ahead of print]</t>
  </si>
  <si>
    <t>The vascular endothelium: the cornerstone of organ dysfunction in severe SARS-CoV-2 infection.</t>
  </si>
  <si>
    <t>Pons S, Fodil S, Azoulay E, Zafrani L.</t>
  </si>
  <si>
    <t>Crit Care. 2020 Jun 16;24(1):353. doi: 10.1186/s13054-020-03062-7. Review.</t>
  </si>
  <si>
    <t>Endothelial cell dysfunction: a major player in SARS-CoV-2 infection (COVID-19)?</t>
  </si>
  <si>
    <t>Huertas A, Montani D, Savale L, Pichon J, Tu L, Parent F, Guignabert C, Humbert M.</t>
  </si>
  <si>
    <t xml:space="preserve">Eur Respir J. 2020 Jun 18. pii: 2001634. doi: 10.1183/13993003.01634-2020. [Epub ahead of print] No abstract available. </t>
  </si>
  <si>
    <t>COVID-19 myocardial injury: We have much more to discover.</t>
  </si>
  <si>
    <t>Vrachatis DA, Giotaki SG, Giannopoulos G.</t>
  </si>
  <si>
    <t xml:space="preserve">Int J Cardiol. 2020 Sep 1;314:96. doi: 10.1016/j.ijcard.2020.05.003. No abstract available. </t>
  </si>
  <si>
    <t>Multi-modality imaging of inflammation and ischemia for assessment of myocardial injury in Covid-19.</t>
  </si>
  <si>
    <t>Yousefi-Koma A, Naghashzadeh F, Figtree GA, Patel S, Karimi Galougahi K.</t>
  </si>
  <si>
    <t xml:space="preserve">J Nucl Cardiol. 2020 Jun 19. doi: 10.1007/s12350-020-02233-x. [Epub ahead of print] No abstract available. </t>
  </si>
  <si>
    <t>Cardiovascular manifestations in severe and critical patients with COVID-19.</t>
  </si>
  <si>
    <t>Chen Q, Xu L, Dai Y, Ling Y, Mao J, Qian J, Zhu W, Di W, Ge J.</t>
  </si>
  <si>
    <t>Clin Cardiol. 2020 Jun 20. doi: 10.1002/clc.23384. [Epub ahead of print]</t>
  </si>
  <si>
    <t>Left ventricular dysfunction in COVID-19: A diagnostic issue.</t>
  </si>
  <si>
    <t>Jacquet-LagrÃ¨ze M, Riad Z, Hugon-Vallet E, Ferraris A, Fellahi JL.</t>
  </si>
  <si>
    <t xml:space="preserve">Anaesth Crit Care Pain Med. 2020 Jun 17. pii: S2352-5568(20)30104-1. doi: 10.1016/j.accpm.2020.05.015. [Epub ahead of print] No abstract available. </t>
  </si>
  <si>
    <t>Cardiac injury is associated with severe outcome and death in patients with Coronavirus disease 2019 (COVID-19) infection: A systematic review and meta-analysis of observational studies.</t>
  </si>
  <si>
    <t>Parohan M, Yaghoubi S, Seraji A.</t>
  </si>
  <si>
    <t>Eur Heart J Acute Cardiovasc Care. 2020 Jun 21:2048872620937165. doi: 10.1177/2048872620937165. [Epub ahead of print]</t>
  </si>
  <si>
    <t>Myocardial injury in patients with COVID-19.</t>
  </si>
  <si>
    <t xml:space="preserve">Nat Rev Cardiol. 2020 Jun 22. doi: 10.1038/s41569-020-0408-6. [Epub ahead of print] No abstract available. </t>
  </si>
  <si>
    <t>COVID-19 and the pulmonary vasculature.</t>
  </si>
  <si>
    <t>Provencher S, Potus F, Bonnet S.</t>
  </si>
  <si>
    <t xml:space="preserve">Pulm Circ. 2020 Jun 10;10(3):2045894020933088. doi: 10.1177/2045894020933088. eCollection 2020 Jul-Sep. No abstract available. </t>
  </si>
  <si>
    <t>COVID-19 Pandemic: Cardiovascular Complications and Future Implications.</t>
  </si>
  <si>
    <t>Bandyopadhyay D, Akhtar T, Hajra A, Gupta M, Das A, Chakraborty S, Pal I, Patel N, Amgai B, Ghosh RK, Fonarow GC, Lavie CJ, Naidu SS.</t>
  </si>
  <si>
    <t>Am J Cardiovasc Drugs. 2020 Jun 23. doi: 10.1007/s40256-020-00420-2. [Epub ahead of print] Review.</t>
  </si>
  <si>
    <t>COVID-19 and myocardial injury.</t>
  </si>
  <si>
    <t xml:space="preserve">CMAJ. 2020 Jun 24. pii: cmaj.201230. doi: 10.1503/cmaj.201230. [Epub ahead of print] No abstract available. </t>
  </si>
  <si>
    <t>Updates of Cardiovascular Manifestations in COVID-19: Korean Experience to Broaden Worldwide Perspectives.</t>
  </si>
  <si>
    <t>Kim IC, Kim HA, Park JS, Nam CW.</t>
  </si>
  <si>
    <t>Korean Circ J. 2020 Jul;50(7):543-554. doi: 10.4070/kcj.2020.0205. Review.</t>
  </si>
  <si>
    <t>Echocardiographic Findings in Patients with COVID-19 with Significant Myocardial Injury.</t>
  </si>
  <si>
    <t>Sud K, Vogel B, Bohra C, Garg V, Talebi S, Lerakis S, Narula J, Argulian E.</t>
  </si>
  <si>
    <t xml:space="preserve">J Am Soc Echocardiogr. 2020 Jun 5. pii: S0894-7317(20)30367-9. doi: 10.1016/j.echo.2020.05.030. [Epub ahead of print] No abstract available. </t>
  </si>
  <si>
    <t>Changes of Laboratory Cardiac Markers and Mechanisms of Cardiac Injury in Coronavirus Disease 2019.</t>
  </si>
  <si>
    <t>Li L, Zhou Q, Xu J.</t>
  </si>
  <si>
    <t>Biomed Res Int. 2020 May 26;2020:7413673. doi: 10.1155/2020/7413673. eCollection 2020. Review.</t>
  </si>
  <si>
    <t>COVID-19 Cardiac Injury: Implications for Long-Term Surveillance and Outcomes in Survivors.</t>
  </si>
  <si>
    <t>Mitrani RD, Dabas N, Goldberger JJ.</t>
  </si>
  <si>
    <t>Heart Rhythm. 2020 Jun 26. pii: S1547-5271(20)30625-1. doi: 10.1016/j.hrthm.2020.06.026. [Epub ahead of print]</t>
  </si>
  <si>
    <t>New onset severe right ventricular failure associated with COVID-19 in a young infant without previous heart disease.</t>
  </si>
  <si>
    <t>Rodriguez-Gonzalez M, RodrÃ­guez-Campoy P, SÃ¡nchez-CÃ³dez M, GutiÃ©rrez-Rosa I, Castellano-Martinez A, RodrÃ­guez-BenÃ­tez A.</t>
  </si>
  <si>
    <t>Cardiol Young. 2020 Jun 16:1-4. doi: 10.1017/S1047951120001857. [Epub ahead of print]</t>
  </si>
  <si>
    <t>Heart failure exacerbation as only presenting sign of COVID-19.</t>
  </si>
  <si>
    <t>Villanueva DH, Lusby HP, Islam SP, Gupte AA, Beatty NL.</t>
  </si>
  <si>
    <t>IDCases. 2020 Jun 15;21:e00870. doi: 10.1016/j.idcr.2020.e00870. eCollection 2020.</t>
  </si>
  <si>
    <t>Cardiac injury and mortality in COVID-19: A reappraisal.</t>
  </si>
  <si>
    <t>Vrsalovic M, Presecki AV.</t>
  </si>
  <si>
    <t xml:space="preserve">J Infect. 2020 Jun 30. pii: S0163-4453(20)30447-3. doi: 10.1016/j.jinf.2020.06.068. [Epub ahead of print] No abstract available. </t>
  </si>
  <si>
    <t>Emerging mechanisms for the new coronavirus-related myocardial injury and ischemia: A review of the literature.</t>
  </si>
  <si>
    <t>Hatami F, Valizadeh N, Ansari Ramandi MM.</t>
  </si>
  <si>
    <t>Anatol J Cardiol. 2020 Jul;24(1):7-12. doi: 10.14744/AnatolJCardiol.2020.68166. Review.</t>
  </si>
  <si>
    <t>Characterization of acute acral skin lesions in nonhospitalized patients: A case series of 132 patients during the COVID-19 outbreak.</t>
  </si>
  <si>
    <t>Fernandez-Nieto D, Jimenez-Cauhe J, Suarez-Valle A, Moreno-Arrones OM, Saceda-Corralo D, Arana-Raja A, Ortega-Quijano D.</t>
  </si>
  <si>
    <t xml:space="preserve">J Am Acad Dermatol. 2020 Jul;83(1):e61-e63. doi: 10.1016/j.jaad.2020.04.093. Epub 2020 Apr 24. No abstract available. </t>
  </si>
  <si>
    <t>Histological findings in chilblain-lupus like COVID lesions: in search of an answer to understand their etiology.</t>
  </si>
  <si>
    <t>RodrÃ­guez-Villa Lario A, Vega-DÃ­ez D, GonzÃ¡lez-CaÃ±ete M, GÃ³mez-Zubiaur A, PÃ©rez-Mesonero R, Bandini M, Polo-RodrÃ­guez I, VÃ©lez-VelÃ¡zquez D, Trasobares-MarugÃ¡n L.</t>
  </si>
  <si>
    <t>J Eur Acad Dermatol Venereol. 2020 Jun 12. doi: 10.1111/jdv.16733. [Epub ahead of print]</t>
  </si>
  <si>
    <t>Chilblains in children in the time of Covid-19: new evidence with serology assay.</t>
  </si>
  <si>
    <t>Colonna C, Spinelli F, Monzani NA, Ceriotti F, Gelmetti C.</t>
  </si>
  <si>
    <t>Pediatr Dermatol. 2020 Jun 13. doi: 10.1111/pde.14269. [Epub ahead of print]</t>
  </si>
  <si>
    <t>Outbreak of chilblain-like acral lesions in children in the metropolitan area of Milan, Italy, during the COVID-19 pandemic.</t>
  </si>
  <si>
    <t>Colonna C, Genovese G, Monzani NA, Picca M, Boggio F, Gianotti R, Marzano AV.</t>
  </si>
  <si>
    <t xml:space="preserve">J Am Acad Dermatol. 2020 Jun 10. pii: S0190-9622(20)31079-3. doi: 10.1016/j.jaad.2020.06.019. [Epub ahead of print] No abstract available. </t>
  </si>
  <si>
    <t>SARS-CoV-2 endothelial infection causes COVID-19 chilblains: histopathological, immunohistochemical and ultraestructural study of 7 paediatric cases.</t>
  </si>
  <si>
    <t>Colmenero I, Santonja C, Alonso-RiaÃ±o M, Noguera-Morel L, HernÃ¡ndez-MartÃ­n A, Andina D, Wiesner T, RodrÃ­guez-Peralto JL, Requena L, Torrelo A.</t>
  </si>
  <si>
    <t>Br J Dermatol. 2020 Jun 20. doi: 10.1111/bjd.19327. [Epub ahead of print]</t>
  </si>
  <si>
    <t>Negative SARS-CoV-2 PCR in patients with chilblain-like lesions.</t>
  </si>
  <si>
    <t>Hubiche T, Le Duff F, Chiaverini C, Giordanengo V, Passeron T.</t>
  </si>
  <si>
    <t xml:space="preserve">Lancet Infect Dis. 2020 Jun 18. pii: S1473-3099(20)30518-1. doi: 10.1016/S1473-3099(20)30518-1. [Epub ahead of print] No abstract available. </t>
  </si>
  <si>
    <t>Chilblain and Acral Purpuric Lesions in COVID-19.</t>
  </si>
  <si>
    <t>Wiwanitkit V.</t>
  </si>
  <si>
    <t xml:space="preserve">Actas Dermosifiliogr. 2020 Jun 18. pii: S0001-7310(20)30194-0. doi: 10.1016/j.ad.2020.06.002. [Epub ahead of print] English, Spanish.  No abstract available. </t>
  </si>
  <si>
    <t xml:space="preserve">Int J Dermatol. 2020 Jun 22. doi: 10.1111/ijd.14975. [Epub ahead of print] No abstract available. </t>
  </si>
  <si>
    <t>COVID-19 chilblain-like lesion: immunohistochemical demonstration of SARS-CoV-2 spike protein in blood vessel endothelium and sweat gland epithelium in a PCR-negative patient.</t>
  </si>
  <si>
    <t>Santonja C, Heras F, NÃºÃ±ez L, Requena L.</t>
  </si>
  <si>
    <t>Br J Dermatol. 2020 Jun 25. doi: 10.1111/bjd.19338. [Epub ahead of print]</t>
  </si>
  <si>
    <t>Recent outbreak of chilblain-like lesions is not directly related with SARS-CoV-2 infection.</t>
  </si>
  <si>
    <t>Rouanet J, Lang E, Beltzung F, Evrard B, Henquell C, Joulie I, D'Incan M.</t>
  </si>
  <si>
    <t>J Eur Acad Dermatol Venereol. 2020 Jun 26. doi: 10.1111/jdv.16776. [Epub ahead of print]</t>
  </si>
  <si>
    <t>COVID-19 and outbreak of chilblains: are they related?</t>
  </si>
  <si>
    <t>Lesort C, Kanitakis J, Villani A, Ducroux E, Bouschon P, Fattouh K, Bensaid B, Danset M, Jullien D.</t>
  </si>
  <si>
    <t>J Eur Acad Dermatol Venereol. 2020 Jun 27. doi: 10.1111/jdv.16779. [Epub ahead of print]</t>
  </si>
  <si>
    <t>Erythematous-oedematous type of chilblain-like lesions and COVID-19 : an Indian perspective.</t>
  </si>
  <si>
    <t>Das A, Singh V.</t>
  </si>
  <si>
    <t xml:space="preserve">Dermatol Ther. 2020 Jun 27:e13912. doi: 10.1111/dth.13912. [Epub ahead of print] No abstract available. </t>
  </si>
  <si>
    <t>Chilblain-like lesions during COVID-19 pandemic: a serological study on a case series.</t>
  </si>
  <si>
    <t>Rizzoli L, Collini L, Magnano M, Termine S, Barcelli R, Infusino SD, Bauer P, Rech G, Girardelli CR, Balestri R.</t>
  </si>
  <si>
    <t>Br J Dermatol. 2020 Jul 1. doi: 10.1111/bjd.19348. [Epub ahead of print]</t>
  </si>
  <si>
    <t>Dermoscopy features of COVID-19-related chilblains in children and adolescents.</t>
  </si>
  <si>
    <t>Navarro L, Andina D, Noguera-Morel L, HernÃ¡ndez-MartÃ­n A, Colmenero I, Torrelo A.</t>
  </si>
  <si>
    <t>J Eur Acad Dermatol Venereol. 2020 Jul 2. doi: 10.1111/jdv.16800. [Epub ahead of print]</t>
  </si>
  <si>
    <t>Concurrent chilblains and retinal vasculitis in a child with COVID-19.</t>
  </si>
  <si>
    <t>Quintana-Castanedo L, Feito-RodrÃ­guez M, FernÃ¡ndez-Alcalde C, Granados-FernÃ¡ndez M, Montero-Vega D, Mayor-Ibarguren A, de Lucas-Laguna R.</t>
  </si>
  <si>
    <t>J Eur Acad Dermatol Venereol. 2020 Jul 2. doi: 10.1111/jdv.16801. [Epub ahead of print]</t>
  </si>
  <si>
    <t>Coronavirus (COVID-19) Infection-Induced Chilblains: A Brisk Perieccrine Inflammatory Response.</t>
  </si>
  <si>
    <t>Wargo JJ, Weir NM, Shamma HN.</t>
  </si>
  <si>
    <t>Am J Dermatopathol. 2020 Jun 30. doi: 10.1097/DAD.0000000000001733. [Epub ahead of print]</t>
  </si>
  <si>
    <t>New insights in COVID-19-associated chilblains: a comparative study with chilblain lupus erythematosus.</t>
  </si>
  <si>
    <t>Battesti G, El Khalifa J, Abdelhedi N, Ferre V, Bouscarat F, Picard-Dahan C, Brunet-Possenti F, Collin G, Lavaud J, Le Bozec P, Rousselot M, Tournier A, Lheure C, Couvelard A, Hacein-Bey-Abina S, Abina AM, Charpentier C, Mignot S, Nicaise P, Descamps D, Deschamps L, Descamps V.</t>
  </si>
  <si>
    <t xml:space="preserve">J Am Acad Dermatol. 2020 Jul 2. pii: S0190-9622(20)32147-2. doi: 10.1016/j.jaad.2020.06.1018. [Epub ahead of print] No abstract available. </t>
  </si>
  <si>
    <t>Most chilblains observed during the COVID-19 outbreak occur in patients who are negative for COVID-19 on PCR and serology testing.</t>
  </si>
  <si>
    <t>Le Cleach L, Dousset L, Assier H, Fourati S, Barbarot S, Boulard C, Bourseau Quetier C, Cambon L, Cazanave C, Colin A, Kostrzewa E, Lesort C, Levy Roy A, Lombart F, Marco-Bonnet J, Monfort JB, Samimi M, Tardieu M, Wolkenstein P, Sbidian E, Beylot-Barry M; French Society of Dermatology..</t>
  </si>
  <si>
    <t>Br J Dermatol. 2020 Jul 6. doi: 10.1111/bjd.19377. [Epub ahead of print]</t>
  </si>
  <si>
    <t>Clinical characteristics of hospitalized patients with SARS-CoV-2 infection: A single arm meta-analysis.</t>
  </si>
  <si>
    <t>Sun P, Qie S, Liu Z, Ren J, Li K, Xi J.</t>
  </si>
  <si>
    <t>J Med Virol. 2020 Jun;92(6):612-617. doi: 10.1002/jmv.25735. Epub 2020 Mar 11.</t>
  </si>
  <si>
    <t>Pediatric COVID-19: Systematic review of the literature.</t>
  </si>
  <si>
    <t>Patel NA.</t>
  </si>
  <si>
    <t>Am J Otolaryngol. 2020 Jun 6;41(5):102573. doi: 10.1016/j.amjoto.2020.102573. [Epub ahead of print]</t>
  </si>
  <si>
    <t>Symptoms of COVID-19 among older adults: systematic review of biomedical literature.</t>
  </si>
  <si>
    <t>Sacco G, BriÃ¨re O, Asfar M, GuÃ©rin O, Berrut G, Annweiler C.</t>
  </si>
  <si>
    <t>Geriatr Psychol Neuropsychiatr Vieil. 2020 Jun 1;18(2):135-140. doi: 10.1684/pnv.2020.0863.</t>
  </si>
  <si>
    <t>Coronavirus disease 2019 (COVID-19) in children: a systematic review of imaging findings.</t>
  </si>
  <si>
    <t>Shelmerdine SC, Lovrenski J, Caro-DomÃ­nguez P, Toso S; Collaborators of the European Society of Paediatric Radiology Cardiothoracic Imaging Taskforce..</t>
  </si>
  <si>
    <t>Pediatr Radiol. 2020 Jun 18. doi: 10.1007/s00247-020-04726-w. [Epub ahead of print]</t>
  </si>
  <si>
    <t>Novel coronavirus infection (COVID-19) in children younger than one year: A systematic review of symptoms, management and outcomes.</t>
  </si>
  <si>
    <t>Raba AA, Abobaker A, Elgenaidi IS, Daoud A.</t>
  </si>
  <si>
    <t>Acta Paediatr. 2020 Jun 17. doi: 10.1111/apa.15422. [Epub ahead of print] Review.</t>
  </si>
  <si>
    <t>Asthma and COVID-19 in children: A systematic review and call for data.</t>
  </si>
  <si>
    <t>Pediatr Pulmonol. 2020 Jun 18. doi: 10.1002/ppul.24909. [Epub ahead of print]</t>
  </si>
  <si>
    <t>The clinical characteristics of pediatric inpatients with SARS-CoV-2 infection: A meta-analysis and systematic review.</t>
  </si>
  <si>
    <t>Ma X, Liu S, Chen L, Zhuang L, Zhang J, Xin Y.</t>
  </si>
  <si>
    <t>J Med Virol. 2020 Jun 19. doi: 10.1002/jmv.26208. [Epub ahead of print] Review.</t>
  </si>
  <si>
    <t>Asymptomatic patients as a source of COVID-19 infections: A systematic review and meta-analysis.</t>
  </si>
  <si>
    <t>Kronbichler A, Kresse D, Yoon S, Lee KH, Effenberger M, Shin JI.</t>
  </si>
  <si>
    <t>Int J Infect Dis. 2020 Jun 17. pii: S1201-9712(20)30487-2. doi: 10.1016/j.ijid.2020.06.052. [Epub ahead of print]</t>
  </si>
  <si>
    <t>A Systematic Review of Cases of Acute Respiratory Distress Syndrome in the Coronavirus Disease 2019 Pandemic.</t>
  </si>
  <si>
    <t>Baksh M, Ravat V, Zaidi A, Patel RS.</t>
  </si>
  <si>
    <t>Cureus. 2020 May 18;12(5):e8188. doi: 10.7759/cureus.8188. Review.</t>
  </si>
  <si>
    <t>Clinical features of severe patients infected with 2019 novel coronavirus: a systematic review and meta-analysis.</t>
  </si>
  <si>
    <t>Huang D, Lian X, Song F, Ma H, Lian Z, Liang Y, Qin T, Chen W, Wang S.</t>
  </si>
  <si>
    <t>Ann Transl Med. 2020 May;8(9):576. doi: 10.21037/atm-20-2124.</t>
  </si>
  <si>
    <t>The prevalence of symptoms in 24,410 adults infected by the novel coronavirus (SARS-CoV-2; COVID-19): A systematic review and meta-analysis of 148 studies from 9 countries.</t>
  </si>
  <si>
    <t>Grant MC, Geoghegan L, Arbyn M, Mohammed Z, McGuinness L, Clarke EL, Wade RG.</t>
  </si>
  <si>
    <t>PLoS One. 2020 Jun 23;15(6):e0234765. doi: 10.1371/journal.pone.0234765. eCollection 2020.</t>
  </si>
  <si>
    <t>Coronavirus Disease 2019 (COVID-19) in Children: Vulnerable or Spared? A Systematic Review.</t>
  </si>
  <si>
    <t>Saleem H, Rahman J, Aslam N, Murtazaliev S, Khan S.</t>
  </si>
  <si>
    <t>Cureus. 2020 May 20;12(5):e8207. doi: 10.7759/cureus.8207. Review.</t>
  </si>
  <si>
    <t>Clinical Features and Outcome of SARS-CoV-2 Infection in Children: A Systematic Review and Meta-analysis.</t>
  </si>
  <si>
    <t>Meena J, Yadav J, Saini L, Yadav A, Kumar J.</t>
  </si>
  <si>
    <t>Indian Pediatr. 2020 Jun 24. pii: S097475591600203. [Epub ahead of print]</t>
  </si>
  <si>
    <t>Epidemiological and Clinical Characteristics of Cases During the Early Phase of COVID-19 Pandemic: A Systematic Review and Meta-Analysis.</t>
  </si>
  <si>
    <t>Koh J, Shah SU, Chua PEY, Gui H, Pang J.</t>
  </si>
  <si>
    <t>Front Med (Lausanne). 2020 Jun 11;7:295. doi: 10.3389/fmed.2020.00295. eCollection 2020.</t>
  </si>
  <si>
    <t>The incidence of the novel coronavirus SARS-CoV-2 among asymptomatic patients: a systematic review.</t>
  </si>
  <si>
    <t>Al-Sadeq DW, Nasrallah GK.</t>
  </si>
  <si>
    <t>Int J Infect Dis. 2020 Jul 2. pii: S1201-9712(20)30533-6. doi: 10.1016/j.ijid.2020.06.098. [Epub ahead of print]</t>
  </si>
  <si>
    <t>A Comprehensive Review of Manifestations of Novel Coronaviruses in the Context of Deadly COVID-19 Global Pandemic.</t>
  </si>
  <si>
    <t>Am J Med Sci. 2020 Jul;360(1):5-34. doi: 10.1016/j.amjms.2020.05.006. Epub 2020 May 11. Review.</t>
  </si>
  <si>
    <t>Cranial Nerve-Other</t>
  </si>
  <si>
    <t>Could sudden sensorineural hearing loss be the sole manifestation of COVID-19? An investigation into SARS-COV-2 in the etiology of sudden sensorineural hearing loss.</t>
  </si>
  <si>
    <t>Kilic O, Kalcioglu MT, Cag Y, Tuysuz O, Pektas E, Caskurlu H, CetÄ±n F.</t>
  </si>
  <si>
    <t>Int J Infect Dis. 2020 Jun 12;97:208-211. doi: 10.1016/j.ijid.2020.06.023. [Epub ahead of print]</t>
  </si>
  <si>
    <t>Acute abducens nerve palsy in a patient with the novel coronavirus disease (COVID-19).</t>
  </si>
  <si>
    <t>Falcone MM, Rong AJ, Salazar H, Redick DW, Falcone S, Cavuoto KM.</t>
  </si>
  <si>
    <t>J AAPOS. 2020 Jun 24. pii: S1091-8531(20)30116-6. doi: 10.1016/j.jaapos.2020.06.001. [Epub ahead of print]</t>
  </si>
  <si>
    <t>Myelin Oligodendrocyte Glycoprotein antibody-associated optic neuritis and myelitis in COVID-19.</t>
  </si>
  <si>
    <t>Zhou S, Jones-Lopez EC, Soneji DJ, Azevedo CJ, Patel VR.</t>
  </si>
  <si>
    <t xml:space="preserve">J Neuroophthalmol. 2020 Jun 26. doi: 10.1097/WNO.0000000000001049. [Epub ahead of print] No abstract available. </t>
  </si>
  <si>
    <t>Bilateral trochlear nerve palsy due to cerebral vasculitis related to COVID-19 infection.</t>
  </si>
  <si>
    <t xml:space="preserve">Arq Neuropsiquiatr. 2020 Jun;78(6):385-386. doi: 10.1590/0004-282X20200052. No abstract available. </t>
  </si>
  <si>
    <t>Does coronavirus affect the audio-vestibular system? A rapid systematic review.</t>
  </si>
  <si>
    <t>Almufarrij I, Uus K, Munro KJ.</t>
  </si>
  <si>
    <t>Int J Audiol. 2020 Jul;59(7):487-491. doi: 10.1080/14992027.2020.1776406. Epub 2020 Jun 12.</t>
  </si>
  <si>
    <t>First case of SARS-COV-2 sequencing in cerebrospinal fluid of a patient with suspected demyelinating disease.</t>
  </si>
  <si>
    <t>Domingues RB, Mendes-Correa MC, de Moura Leite FBV, Sabino EC, Salarini DZ, Claro I, Santos DW, de Jesus JG, Ferreira NE, Romano CM, Soares CAS.</t>
  </si>
  <si>
    <t>J Neurol. 2020 Jun 20. doi: 10.1007/s00415-020-09996-w. [Epub ahead of print]</t>
  </si>
  <si>
    <t>Sinonasal pathophysiology of SARS-CoV-2 and COVID-19: A systematic review of the current evidence.</t>
  </si>
  <si>
    <t>Gengler I, Wang JC, Speth MM, Sedaghat AR.</t>
  </si>
  <si>
    <t>Laryngoscope Investig Otolaryngol. 2020 Apr 16;5(3):354-359. doi: 10.1002/lio2.384. eCollection 2020 Jun. Review.</t>
  </si>
  <si>
    <t>Prevalence of Chemosensory Dysfunction in COVID-19 Patients: A Systematic Review and Meta-analysis Reveals Significant Ethnic Differences.</t>
  </si>
  <si>
    <t>von Bartheld CS, Hagen MM, Butowt R.</t>
  </si>
  <si>
    <t>medRxiv. 2020 Jun 17. pii: 2020.06.15.20132134. doi: 10.1101/2020.06.15.20132134.</t>
  </si>
  <si>
    <t>Intracerebral Hemorrhage and SARS-CoV-2: Association or Causation.</t>
  </si>
  <si>
    <t>Agarwal A, Vishnu VY, Vibha D, Bhatia R, Gupta A, Das A, Srivastava MVP.</t>
  </si>
  <si>
    <t>Ann Indian Acad Neurol. 2020 May-Jun;23(3):261-264. doi: 10.4103/aian.AIAN_362_20. Epub 2020 Jun 5.</t>
  </si>
  <si>
    <t>Aneurysmal subarachnoid hemorrhage in a SARS-CoV-2 positive testing: casual or causal?</t>
  </si>
  <si>
    <t>Rustemi O, Raneri F, Iannucci G, Volpin L, Segna A.</t>
  </si>
  <si>
    <t xml:space="preserve">Br J Neurosurg. 2020 Jul 2:1-2. doi: 10.1080/02688697.2020.1787343. [Epub ahead of print] No abstract available. </t>
  </si>
  <si>
    <t>Neurologic manifestations in an infant with COVID-19.</t>
  </si>
  <si>
    <t>Dugue R, Cay-MartÃ­nez KC, Thakur KT, Garcia JA, Chauhan LV, Williams SH, Briese T, Jain K, Foca M, McBrian DK, Bain JM, Lipkin WI, Mishra N.</t>
  </si>
  <si>
    <t xml:space="preserve">Neurology. 2020 Jun 16;94(24):1100-1102. doi: 10.1212/WNL.0000000000009653. Epub 2020 Apr 23. No abstract available. </t>
  </si>
  <si>
    <t>Neurologic and Radiographic Findings Associated With COVID-19 Infection in Children.</t>
  </si>
  <si>
    <t>Abdel-Mannan O, Eyre M, LÃ¶bel U, Bamford A, Eltze C, Hameed B, Hemingway C, Hacohen Y.</t>
  </si>
  <si>
    <t>JAMA Neurol. 2020 Jul 1. doi: 10.1001/jamaneurol.2020.2687. [Epub ahead of print]</t>
  </si>
  <si>
    <t>Pathophysiology of SARS-CoV-2 infection in patients with intracerebral hemorrhage.</t>
  </si>
  <si>
    <t>Aging (Albany NY). 2020 Jul 7;12. doi: 10.18632/aging.103511. [Epub ahead of print]</t>
  </si>
  <si>
    <t>Severe Pneumonia Due to SARS-CoV-2 and Respiratory Syncytial Virus Infection: A Case Report.</t>
  </si>
  <si>
    <t>Shi B, Xia Z, Xiao S, Huang C, Zhou X, Xu H.</t>
  </si>
  <si>
    <t xml:space="preserve">Clin Pediatr (Phila). 2020 Jul;59(8):823-826. doi: 10.1177/0009922820920016. Epub 2020 Apr 15. No abstract available. </t>
  </si>
  <si>
    <t>Case Report: The Importance of Novel Coronavirus Disease (COVID-19) and Coinfection with Other Respiratory Pathogens in the Current Pandemic.</t>
  </si>
  <si>
    <t>Khaddour K, Sikora A, Tahir N, Nepomuceno D, Huang T.</t>
  </si>
  <si>
    <t>Am J Trop Med Hyg. 2020 Jun;102(6):1208-1209. doi: 10.4269/ajtmh.20-0266.</t>
  </si>
  <si>
    <t>Bacterial Pneumonia in COVID-19 critically ill patients: a case series.</t>
  </si>
  <si>
    <t>Dudoignon E, CamÃ©lÃ©na F, Deniau B, Habay A, Coutrot M, Ressaire Q, Plaud B, BerÃ§ot B, DÃ©pret F.</t>
  </si>
  <si>
    <t xml:space="preserve">Clin Infect Dis. 2020 Jun 16. pii: ciaa762. doi: 10.1093/cid/ciaa762. [Epub ahead of print] No abstract available. </t>
  </si>
  <si>
    <t>Xiong M, Liang X, Wei YD.</t>
  </si>
  <si>
    <t>Coagulation dysfunction: A hallmark in COVID-19.</t>
  </si>
  <si>
    <t>Fei Y, Tang N, Liu H, Cao W.</t>
  </si>
  <si>
    <t>Arch Pathol Lab Med. 2020 Jun 18. doi: 10.5858/arpa.2020-0324-SA. [Epub ahead of print]</t>
  </si>
  <si>
    <t>The unique characteristics of COVID-19 coagulopathy.</t>
  </si>
  <si>
    <t>Iba T, Levy JH, Connors JM, Warkentin TE, Thachil J, Levi M.</t>
  </si>
  <si>
    <t>Crit Care. 2020 Jun 18;24(1):360. doi: 10.1186/s13054-020-03077-0. Review.</t>
  </si>
  <si>
    <t>Catastrophic acute bilateral lower limbs necrosis associated with COVID-19 as a likely consequence of both vasculitis and coagulopathy.</t>
  </si>
  <si>
    <t>Del Giudice P, Boudoumi D, Le Guen B, Reverte M, Gutnecht J, Lacour JP, Kraemer JP, Motard A, Roa M.</t>
  </si>
  <si>
    <t>J Eur Acad Dermatol Venereol. 2020 Jun 18. doi: 10.1111/jdv.16763. [Epub ahead of print]</t>
  </si>
  <si>
    <t>Coagulopathy in COVID-19.</t>
  </si>
  <si>
    <t>Iba T, Levy JH, Levi M, Thachil J.</t>
  </si>
  <si>
    <t>J Thromb Haemost. 2020 Jun 18. doi: 10.1111/jth.14975. [Epub ahead of print] Review.</t>
  </si>
  <si>
    <t>COVID-19-associated coagulopathy: An exploration of mechanisms.</t>
  </si>
  <si>
    <t>Colling ME, Kanthi Y.</t>
  </si>
  <si>
    <t>Vasc Med. 2020 Jun 19:1358863X20932640. doi: 10.1177/1358863X20932640. [Epub ahead of print]</t>
  </si>
  <si>
    <t>H3K27M-mutant diffuse midline glioma with extensive intratumoral microthrombi in a young adult with COVID-19-associated coagulopathy.</t>
  </si>
  <si>
    <t>Pun M, Haggerty-Skeans J, Pratt D, Fudym Y, Al-Holou WN, Camelo-Piragua S, Venneti S.</t>
  </si>
  <si>
    <t xml:space="preserve">Acta Neuropathol. 2020 Jun 29. doi: 10.1007/s00401-020-02184-0. [Epub ahead of print] No abstract available. </t>
  </si>
  <si>
    <t>Endotheliopathy in COVID-19-associated coagulopathy: evidence from a single-centre, cross-sectional study.</t>
  </si>
  <si>
    <t>Goshua G, Pine AB, Meizlish ML, Chang CH, Zhang H, Bahel P, Baluha A, Bar N, Bona RD, Burns AJ, Dela Cruz CS, Dumont A, Halene S, Hwa J, Koff J, Menninger H, Neparidze N, Price C, Siner JM, Tormey C, Rinder HM, Chun HJ, et al.</t>
  </si>
  <si>
    <t>Lancet Haematol. 2020 Jun 30. pii: S2352-3026(20)30216-7. doi: 10.1016/S2352-3026(20)30216-7. [Epub ahead of print]</t>
  </si>
  <si>
    <t>Endothelial cells orchestrate COVID-19 coagulopathy.</t>
  </si>
  <si>
    <t>O'Sullivan JM, Gonagle DM, Ward SE, Preston RJS, O'Donnell JS.</t>
  </si>
  <si>
    <t xml:space="preserve">Lancet Haematol. 2020 Jun 30. pii: S2352-3026(20)30215-5. doi: 10.1016/S2352-3026(20)30215-5. [Epub ahead of print] No abstract available. </t>
  </si>
  <si>
    <t>Coagulopathy and mesenteric ischaemia in severe SARS CoV-2 infection.</t>
  </si>
  <si>
    <t>English WJ, Banerjee S.</t>
  </si>
  <si>
    <t xml:space="preserve">ANZ J Surg. 2020 Jul 4. doi: 10.1111/ans.16151. [Epub ahead of print] No abstract available. </t>
  </si>
  <si>
    <t>Two immunocompromised patients with diffuse alveolar hemorrhage as a complication of severe COVID-19.</t>
  </si>
  <si>
    <t>LÃ¶ffler C, Mahrhold J, Fogarassy P, Beyer M, Hellmich B.</t>
  </si>
  <si>
    <t>Chest. 2020 Jul 2. pii: S0012-3692(20)31848-1. doi: 10.1016/j.chest.2020.06.051. [Epub ahead of print]</t>
  </si>
  <si>
    <t>Vasculopathy and Coagulopathy Associated with SARS-CoV-2 Infection.</t>
  </si>
  <si>
    <t>Cells. 2020 Jun 30;9(7). pii: E1583. doi: 10.3390/cells9071583. Review.</t>
  </si>
  <si>
    <t>Impact of smoking status on disease severity and mortality of hospitalized patients with COVID-19 infection: a systematic review and meta-analysis.</t>
  </si>
  <si>
    <t>Karanasos A, Aznaouridis K, Latsios G, Synetos A, Plitaria S, Tousoulis D, Toutouzas K.</t>
  </si>
  <si>
    <t xml:space="preserve">Nicotine Tob Res. 2020 Jun 20. pii: ntaa107. doi: 10.1093/ntr/ntaa107. [Epub ahead of print] No abstract available. </t>
  </si>
  <si>
    <t>SARS, MERS, COVID-19: Clinical Manifestations and Organ-System Complications: A Mini Review.</t>
  </si>
  <si>
    <t>Pathog Dis. 2020 Jul 7. pii: ftaa033. doi: 10.1093/femspd/ftaa033. [Epub ahead of print]</t>
  </si>
  <si>
    <t>Alveolar macrophage dysfunction and cytokine storm in the pathogenesis of two severe COVID-19 patients.</t>
  </si>
  <si>
    <t>Wang C, Xie J, Zhao L, Fei X, Zhang H, Tan Y, Nie X, Zhou L, Liu Z, Ren Y, Yuan L, Zhang Y, Zhang J, Liang L, Chen X, Liu X, Wang P, Han X, Weng X, Chen Y, Yu T, Zhang X, et al.</t>
  </si>
  <si>
    <t>EBioMedicine. 2020 Jun 20;57:102833. doi: 10.1016/j.ebiom.2020.102833. [Epub ahead of print]</t>
  </si>
  <si>
    <t>Severe Acute Respiratory Syndrome Coronavirus 2 Infection and the Upper Limb Deep Vein Thrombosis Risk.</t>
  </si>
  <si>
    <t>Bozzani A, Arici V, Franciscone MM, Danesino V, Cascina A, Ticozzelli G, Ragni F.</t>
  </si>
  <si>
    <t>Ann Vasc Surg. 2020 Jul;66:11-13. doi: 10.1016/j.avsg.2020.04.037. Epub 2020 Apr 23.</t>
  </si>
  <si>
    <t>Clinical Characteristics of Acute Lower Extremity Deep Venous Thrombosis Diagnosed by Duplex in Patients Hospitalized for Coronavirus Disease (COVID-19).</t>
  </si>
  <si>
    <t>Koleilat I, Galen B, Choinski K, Hatch AN, Jones DB, Billett H, Indes J, Lipsitz E.</t>
  </si>
  <si>
    <t>J Vasc Surg Venous Lymphat Disord. 2020 Jun 25. pii: S2213-333X(20)30348-6. doi: 10.1016/j.jvsv.2020.06.012. [Epub ahead of print]</t>
  </si>
  <si>
    <t>Encephalitis Associated with COVID-19 Infection in an 11-Year-Old Child.</t>
  </si>
  <si>
    <t>McAbee GN, Brosgol Y, Pavlakis S, Agha R, Gaffoor M.</t>
  </si>
  <si>
    <t xml:space="preserve">Pediatr Neurol. 2020 Apr 24. pii: S0887-8994(20)30143-0. doi: 10.1016/j.pediatrneurol.2020.04.013. [Epub ahead of print] No abstract available. </t>
  </si>
  <si>
    <t>Increased CSF levels of IL-1Î², IL-6, and ACE in SARS-CoV-2-associated encephalitis.</t>
  </si>
  <si>
    <t>Bodro M, Compta Y, LlansÃ³ L, Esteller D, Doncel-Moriano A, Mesa A, RodrÃ­guez A, Sarto J, MartÃ­nez-Hernandez E, Vlagea A, Egri N, Filella X, Morales-Ruiz M, YagÃ¼e J, Soriano Ã, Graus F, GarcÃ­a F; â€œHospital ClÃ­nic Infecto-COVID-19â€ and â€œHospital ClÃ­nic Neuro-COVID-19â€ groups..</t>
  </si>
  <si>
    <t xml:space="preserve">Neurol Neuroimmunol Neuroinflamm. 2020 Jul 1;7(5). pii: e821. doi: 10.1212/NXI.0000000000000821. Print 2020 Sep. No abstract available. </t>
  </si>
  <si>
    <t>Encephalomyelitis associated with Covid-19 infection: case report.</t>
  </si>
  <si>
    <t>Br J Neurosurg. 2020 Jul 7:1-3. doi: 10.1080/02688697.2020.1787342. [Epub ahead of print]</t>
  </si>
  <si>
    <t>encephalopathy</t>
  </si>
  <si>
    <t>COVID-19 encephalopathy: detection of antibodies against SARS-CoV-2 in CSF.</t>
  </si>
  <si>
    <t>Andriuta D, Roger PA, Thibault W, Toublanc B, Sauzay C, Castelain S, Godefroy O, Brochot E.</t>
  </si>
  <si>
    <t xml:space="preserve">J Neurol. 2020 Jun 11. doi: 10.1007/s00415-020-09975-1. [Epub ahead of print] No abstract available. </t>
  </si>
  <si>
    <t>Delirium as a presenting feature in COVID-19: Neuroinvasive infection or autoimmune encephalopathy?</t>
  </si>
  <si>
    <t>Hosseini AA, Shetty AK, Sprigg N, Auer DP, Constantinescu CS.</t>
  </si>
  <si>
    <t xml:space="preserve">Brain Behav Immun. 2020 Jun 9. pii: S0889-1591(20)31099-0. doi: 10.1016/j.bbi.2020.06.012. [Epub ahead of print] No abstract available. </t>
  </si>
  <si>
    <t>Acute encephalopathy with elevated CSF inflammatory markers as the initial presentation of COVID-19.</t>
  </si>
  <si>
    <t>Farhadian S, Glick LR, Vogels CBF, Thomas J, Chiarella J, Casanovas-Massana A, Zhou J, Odio C, Vijayakumar P, Geng B, Fournier J, Bermejo S, Fauver JR, Alpert T, Wyllie AL, Turcotte C, Steinle M, Paczkowski P, Dela Cruz C, Wilen C, Ko AI, MacKay S, et al.</t>
  </si>
  <si>
    <t>BMC Neurol. 2020 Jun 18;20(1):248. doi: 10.1186/s12883-020-01812-2.</t>
  </si>
  <si>
    <t>Encephalopathy in patients with COVID-19: A review.</t>
  </si>
  <si>
    <t>Garg RK, Paliwal VK, Gupta A.</t>
  </si>
  <si>
    <t>J Med Virol. 2020 Jun 19. doi: 10.1002/jmv.26207. [Epub ahead of print] Review.</t>
  </si>
  <si>
    <t>Reversible Encephalopathy Syndrome (PRES) in a COVID-19 patient.</t>
  </si>
  <si>
    <t>Princiotta Cariddi L, Tabaee Damavandi P, Carimati F, Banfi P, Clemenzi A, Marelli M, Giorgianni A, Vinacci G, Mauri M, Versino M.</t>
  </si>
  <si>
    <t>J Neurol. 2020 Jun 24. doi: 10.1007/s00415-020-10001-7. [Epub ahead of print]</t>
  </si>
  <si>
    <t>Acute necrotizing encephalopathy with SARS-CoV-2 RNA confirmed in cerebrospinal fluid.</t>
  </si>
  <si>
    <t>Virhammar J, Kumlien E, FÃ¤llmar D, Frithiof R, Jackmann S, SkÃ¶ld MK, Kadir M, Frick J, Lindeberg J, Olivero-Reinius H, Ryttlefors M, Cunningham JL, WikstrÃ¶m J, Grabowska A, Bondeson K, Bergquist J, Zetterberg H, Rostami E.</t>
  </si>
  <si>
    <t>Neurology. 2020 Jun 25. pii: 10.1212/WNL.0000000000010250. doi: 10.1212/WNL.0000000000010250. [Epub ahead of print]</t>
  </si>
  <si>
    <t>Leukoencephalopathy Associated with Severe COVID-19 Infection: Sequela of Hypoxemia?</t>
  </si>
  <si>
    <t>Lang M, Buch K, Li MD, Mehan WA Jr, Lang AL, Leslie-Mazwi TM, Rincon SP.</t>
  </si>
  <si>
    <t>AJNR Am J Neuroradiol. 2020 Jun 25. doi: 10.3174/ajnr.A6671. [Epub ahead of print]</t>
  </si>
  <si>
    <t>COVID-19 associated encephalopathy: Is there a specific EEG pattern?</t>
  </si>
  <si>
    <t>Vellieux G, Rouvel-Tallec A, Jaquet P, Grinea A, Sonneville R, d'Ortho MP.</t>
  </si>
  <si>
    <t xml:space="preserve">Clin Neurophysiol. 2020 Jun 24;131(8):1928-1930. doi: 10.1016/j.clinph.2020.06.005. [Epub ahead of print] No abstract available. </t>
  </si>
  <si>
    <t xml:space="preserve">Otolaryngol Head Neck Surg. 2020 Jul;163(1):182-183. doi: 10.1177/0194599820926992. Epub 2020 May 5. No abstract available. </t>
  </si>
  <si>
    <t>Euglycemic diabetic ketoacidosis in a patient with type 1 diabetes and SARS-CoV-2 pneumonia: case report and review of the literature.</t>
  </si>
  <si>
    <t>Oriot P, Hermans MP.</t>
  </si>
  <si>
    <t>Acta Clin Belg. 2020 Jun 16:1-5. doi: 10.1080/17843286.2020.1780390. [Epub ahead of print]</t>
  </si>
  <si>
    <t>Clinical Characteristics and Outcome in Patients with Combined Diabetic Ketoacidosis and Hyperosmolar Hyperglycemic State Associated with COVID-19: A Retrospective, Hospital-Based Observational Case Series.</t>
  </si>
  <si>
    <t>Hoe Chan K, Thimmareddygari D, Ramahi A, Atallah L, Baranetsky NG, Slim J.</t>
  </si>
  <si>
    <t>Diabetes Res Clin Pract. 2020 Jun 24:108279. doi: 10.1016/j.diabres.2020.108279. [Epub ahead of print]</t>
  </si>
  <si>
    <t>Endothelial dysfunction in Coronavirus disease 2019 (COVID-19): Gender and age influences.</t>
  </si>
  <si>
    <t>Froldi G, Dorigo P.</t>
  </si>
  <si>
    <t>Med Hypotheses. 2020 Jun 20;144:110015. doi: 10.1016/j.mehy.2020.110015. [Epub ahead of print]</t>
  </si>
  <si>
    <t>Guillain-BarrÃ© syndrome in a patient with antibodies against SARS-COV-2.</t>
  </si>
  <si>
    <t>Helbok R, Beer R, LÃ¶scher W, Boesch S, Reindl M, Hornung R, Schiefecker AJ, Deisenhammer F, Pfausler B.</t>
  </si>
  <si>
    <t>Eur J Neurol. 2020 Jun 12. doi: 10.1111/ene.14388. [Epub ahead of print]</t>
  </si>
  <si>
    <t>Guillain-BarrÃ© Syndrome Associated with SARS-CoV-2 infection.</t>
  </si>
  <si>
    <t>Esteban Molina A, Mata MartÃ­nez M, SÃ¡nchez Chueca P, Carrillo LÃ³pez A, Sancho Val I, Sanjuan-Villarreal TA.</t>
  </si>
  <si>
    <t xml:space="preserve">Med Intensiva. 2020 May 4. pii: S0210-5691(20)30154-6. doi: 10.1016/j.medin.2020.04.015. [Epub ahead of print] English, Spanish.  No abstract available. </t>
  </si>
  <si>
    <t>Guillain-BarrÃ© syndrome after SARS-CoV-2 infection.</t>
  </si>
  <si>
    <t>Kilinc D, van de Pasch S, Doets AY, Jacobs BC, van Vliet J, Garssen MPJ.</t>
  </si>
  <si>
    <t>Eur J Neurol. 2020 Jun 13. doi: 10.1111/ene.14398. [Epub ahead of print]</t>
  </si>
  <si>
    <t>Guillain-BarrÃ© syndrome following COVID-19: a newly emerging post-infectious complication.</t>
  </si>
  <si>
    <t>Webb S, Wallace VC, Martin-Lopez D, Yogarajah M.</t>
  </si>
  <si>
    <t>BMJ Case Rep. 2020 Jun 14;13(6). pii: e236182. doi: 10.1136/bcr-2020-236182.</t>
  </si>
  <si>
    <t>gbS</t>
  </si>
  <si>
    <t>Guillain-BarrÃ© syndrome in the COVID-19 era: another occasional cluster?</t>
  </si>
  <si>
    <t>Tatu L, Nono S, GrÃ¡cio S, KoÃ§er S.</t>
  </si>
  <si>
    <t xml:space="preserve">J Neurol. 2020 Jun 23. doi: 10.1007/s00415-020-10005-3. [Epub ahead of print] No abstract available. </t>
  </si>
  <si>
    <t>COVID-19-Associated Bifacial Weakness with Paresthesia Subtype of Guillain-BarrÃ© Syndrome.</t>
  </si>
  <si>
    <t>Hutchins KL, Jansen JH, Comer AD, Scheer RV, Zahn GS, Capps AE, Weaver LM, Koontz NA.</t>
  </si>
  <si>
    <t>AJNR Am J Neuroradiol. 2020 Jun 25. doi: 10.3174/ajnr.A6654. [Epub ahead of print]</t>
  </si>
  <si>
    <t>Acute inflammatory demyelinating polyneuritis in association with an asymptomatic infection by SARS-CoV-2.</t>
  </si>
  <si>
    <t>Bracaglia M, Naldi I, Govoni A, Brillanti Ventura D, De Massis P.</t>
  </si>
  <si>
    <t xml:space="preserve">J Neurol. 2020 Jun 25. doi: 10.1007/s00415-020-10014-2. [Epub ahead of print] No abstract available. </t>
  </si>
  <si>
    <t>Guillain-BarrÃ© syndrome in a patient infected with SARS-CoV-2, a case report.</t>
  </si>
  <si>
    <t>Farzi MA, Ayromlou H, Jahanbakhsh N, Bavil PH, Janzadeh A, Shayan FK.</t>
  </si>
  <si>
    <t>J Neuroimmunol. 2020 Jun 20;346:577294. doi: 10.1016/j.jneuroim.2020.577294. [Epub ahead of print]</t>
  </si>
  <si>
    <t>Guillain-BarrÃ© Syndrome as a Neurological Complication of Novel COVID-19 Infection: A Case Report and Review of the Literature.</t>
  </si>
  <si>
    <t>Wu Y, Xu X, Chen Z, Duan J, Hashimoto K, Yang L, Liu C, Yang C.</t>
  </si>
  <si>
    <t>Cutaneous manifestations in COVID-19: a new contribution.</t>
  </si>
  <si>
    <t>EstÃ©banez A, PÃ©rez-Santiago L, Silva E, Guillen-Climent S, GarcÃ­a-VÃ¡zquez A, RamÃ³n MD.</t>
  </si>
  <si>
    <t xml:space="preserve">J Eur Acad Dermatol Venereol. 2020 Jun;34(6):e250-e251. doi: 10.1111/jdv.16474. Review. No abstract available. </t>
  </si>
  <si>
    <t>Paniz-Mondolfi A, Bryce C, Grimes Z, Gordon RE, Reidy J, Lednicky J, Sordillo EM, Fowkes M.</t>
  </si>
  <si>
    <t>J Med Virol. 2020 Jul;92(7):699-702. doi: 10.1002/jmv.25915.</t>
  </si>
  <si>
    <t>COVID-19: A Global Threat to the Nervous System.</t>
  </si>
  <si>
    <t>Koralnik IJ, Tyler KL.</t>
  </si>
  <si>
    <t>Ann Neurol. 2020 Jul;88(1):1-11. doi: 10.1002/ana.25807. Review.</t>
  </si>
  <si>
    <t>Neurological and Psychological Effects of Coronavirus (COVID-19): An Overview of the Current Era Pandemic.</t>
  </si>
  <si>
    <t>Rahman J, Muralidharan A, Quazi SJ, Saleem H, Khan S.</t>
  </si>
  <si>
    <t>Cureus. 2020 Jun 5;12(6):e8460. doi: 10.7759/cureus.8460. Review.</t>
  </si>
  <si>
    <t>Mixed central and peripheral nervous system disorders in severe SARS-CoV-2 infection.</t>
  </si>
  <si>
    <t>Chaumont H, San-Galli A, Martino F, Couratier C, Joguet G, Carles M, Roze E, Lannuzel A.</t>
  </si>
  <si>
    <t xml:space="preserve">J Neurol. 2020 Jun 12. doi: 10.1007/s00415-020-09986-y. [Epub ahead of print] No abstract available. </t>
  </si>
  <si>
    <t>Cutaneous manifestations of hospitalized coronavirus disease 2019 patients: a report of six cases with clinicopathologic features and viral RNA in situ hybridization.</t>
  </si>
  <si>
    <t>Bitar C, Chan MP, Harms PW, Fullen DR, Gudjonsson JE, Eshaq M, Renati S, Nikle AB, Allen A, Hawkins SD, Huerta T, Lowe L, Andea AA.</t>
  </si>
  <si>
    <t xml:space="preserve">J Eur Acad Dermatol Venereol. 2020 Jun 13. doi: 10.1111/jdv.16741. [Epub ahead of print] No abstract available. </t>
  </si>
  <si>
    <t>Coronavirus Disease 2019 (COVID-19) From the Point of View of Neurologists: Observation of Neurological Findings and Symptoms During the Combat Against a Pandemic.</t>
  </si>
  <si>
    <t>Noro Psikiyatr Ars. 2020 May 1;57(2):154-159. doi: 10.29399/npa.26148. eCollection 2020 Jun. Review.</t>
  </si>
  <si>
    <t>Cutaneous involvement during COVID-19 pandemic: an emerging sign of infection.</t>
  </si>
  <si>
    <t>Annunziata MC, PatrÃ¬ A, Ruggiero A, Di Guida A, Menicanti C, Greco V, Fabbrocini G.</t>
  </si>
  <si>
    <t>J Eur Acad Dermatol Venereol. 2020 Jun 18. doi: 10.1111/jdv.16769. [Epub ahead of print]</t>
  </si>
  <si>
    <t>Neurological manifestations of COVID-19, SARS and MERS.</t>
  </si>
  <si>
    <t>Kato V, Laure B, Harald C.</t>
  </si>
  <si>
    <t>Acta Neurol Belg. 2020 Jun 19. doi: 10.1007/s13760-020-01412-4. [Epub ahead of print] Review.</t>
  </si>
  <si>
    <t>Neurological manifestations and implications of COVID-19 pandemic.</t>
  </si>
  <si>
    <t>Tsivgoulis G, Palaiodimou L, Katsanos AH, Caso V, KÃ¶hrmann M, Molina C, Cordonnier C, Fischer U, Kelly P, Sharma VK, Chan AC, Zand R, Sarraj A, Schellinger PD, Voumvourakis KI, Grigoriadis N, Alexandrov AV, Tsiodras S.</t>
  </si>
  <si>
    <t>Ther Adv Neurol Disord. 2020 Jun 9;13:1756286420932036. doi: 10.1177/1756286420932036. eCollection 2020. Review.</t>
  </si>
  <si>
    <t>Neurological manifestations and COVID-19: Experiences from a tertiary care center at the Frontline.</t>
  </si>
  <si>
    <t>Pinna P, Grewal P, Hall JP, Tavarez T, Dafer RM, Garg R, Osteraas ND, Pellack DR, Asthana A, Fegan K, Patel V, Conners JJ, John S, Silva ID.</t>
  </si>
  <si>
    <t>J Neurol Sci. 2020 Jun 3;415:116969. doi: 10.1016/j.jns.2020.116969. [Epub ahead of print]</t>
  </si>
  <si>
    <t>Symptomatology in head and neck district in coronavirus disease (COVID-19): A possible neuroinvasive action of SARS-CoV-2.</t>
  </si>
  <si>
    <t>Freni F, Meduri A, Gazia F, Nicastro V, Galletti C, Aragona P, Galletti C, Galletti B, Galletti F.</t>
  </si>
  <si>
    <t>Am J Otolaryngol. 2020 Jun 18;41(5):102612. doi: 10.1016/j.amjoto.2020.102612. [Epub ahead of print] Review.</t>
  </si>
  <si>
    <t>Nervous system: subclinical target of SARS-CoV-2 infection.</t>
  </si>
  <si>
    <t>Mariotto S, Savoldi A, Donadello K, Zanzoni S, Bozzetti S, Carta S, Zivelonghi C, Alberti D, Piraino F, Minuz P, Girelli D, Crisafulli E, Romano S, Marcon D, Marchi G, Gottin L, Polati E, Zanatta P, Monaco S, Tacconelli E, Ferrari S.</t>
  </si>
  <si>
    <t xml:space="preserve">J Neurol Neurosurg Psychiatry. 2020 Jun 23. pii: jnnp-2020-323881. doi: 10.1136/jnnp-2020-323881. [Epub ahead of print] No abstract available. </t>
  </si>
  <si>
    <t>Cutaneous manifestations in hospitalized patients diagnosed as COVID-19.</t>
  </si>
  <si>
    <t>Askin O, Altunkalem RN, Altinisik DD, Uzuncakmak TK, Tursen U, Kutlubay Z.</t>
  </si>
  <si>
    <t>Dermatol Ther. 2020 Jun 24. doi: 10.1111/dth.13896. [Epub ahead of print]</t>
  </si>
  <si>
    <t>Cutaneous manifestations of SARS-CoV-2 infection: a clinical update.</t>
  </si>
  <si>
    <t>Gisondi P, PIaserico S, Bordin C, Alaibac M, Girolomoni G, Naldi L.</t>
  </si>
  <si>
    <t>J Eur Acad Dermatol Venereol. 2020 Jun 25. doi: 10.1111/jdv.16774. [Epub ahead of print] Review.</t>
  </si>
  <si>
    <t>A prospective clinical study of detailed neurological manifestations in patients with COVID-19.</t>
  </si>
  <si>
    <t>KaradaÅŸ Ã–, Ã–ztÃ¼rk B, Sonkaya AR.</t>
  </si>
  <si>
    <t>Neurol Sci. 2020 Jun 25. doi: 10.1007/s10072-020-04547-7. [Epub ahead of print]</t>
  </si>
  <si>
    <t>Intact Brain Network Function in an Unresponsive Patient with COVID-19.</t>
  </si>
  <si>
    <t>Fischer D, Threlkeld ZD, Bodien YG, Kirsch JE, Huang SY, Schaefer PW, Rapalino O, Hochberg LR, Rosen BR, Edlow BL.</t>
  </si>
  <si>
    <t>Ann Neurol. 2020 Jul 1. doi: 10.1002/ana.25838. [Epub ahead of print]</t>
  </si>
  <si>
    <t>Neurological associations of COVID-19.</t>
  </si>
  <si>
    <t>Ellul MA, Benjamin L, Singh B, Lant S, Michael BD, Easton A, Kneen R, Defres S, Sejvar J, Solomon T.</t>
  </si>
  <si>
    <t>Lancet Neurol. 2020 Jul 2. pii: S1474-4422(20)30221-0. doi: 10.1016/S1474-4422(20)30221-0. [Epub ahead of print] Review.</t>
  </si>
  <si>
    <t>Lee IC, Huo TI, Huang YH.</t>
  </si>
  <si>
    <t>Diarrhea During COVID-19 Infection: Pathogenesis, Epidemiology, Prevention, and Management.</t>
  </si>
  <si>
    <t>D'Amico F, Baumgart DC, Danese S, Peyrin-Biroulet L.</t>
  </si>
  <si>
    <t>Clin Gastroenterol Hepatol. 2020 Jul;18(8):1663-1672. doi: 10.1016/j.cgh.2020.04.001. Epub 2020 Apr 8.</t>
  </si>
  <si>
    <t>Wander P, Epstein M, Bernstein D.</t>
  </si>
  <si>
    <t>Patel KP, Patel PA, Vunnam RR, Hewlett AT, Jain R, Jing R, Vunnam SR.</t>
  </si>
  <si>
    <t>Abnormal Liver Function Tests of Patients with Coronavirus Disease 2019 in Mainland China: A Systematic Review and Meta- Analysis.</t>
  </si>
  <si>
    <t>Xin S, Xu J, Yu Y.</t>
  </si>
  <si>
    <t>J Gastrointestin Liver Dis. 2020 Jun 3;29(2):219-226. doi: 10.15403/jgld-2513.</t>
  </si>
  <si>
    <t>Pancreatic involvement in SARS-CoV-2: case report and living review.</t>
  </si>
  <si>
    <t>Pinte L, Baicus C.</t>
  </si>
  <si>
    <t xml:space="preserve">J Gastrointestin Liver Dis. 2020 Jun 4;29(2):275-276. doi: 10.15403/jgld-2618. Review. No abstract available. </t>
  </si>
  <si>
    <t>Risk of hepatic failure in COVID-19 patients. A systematic review and meta-analysis.</t>
  </si>
  <si>
    <t>Samidoust P, Samidoust A, Samadani AA, Khoshdoz S.</t>
  </si>
  <si>
    <t>Infez Med. 2020 Jun 1;28(suppl 1):96-103.</t>
  </si>
  <si>
    <t>COVID-19 Induced Hepatitis B Virus Reactivation: A Novel Case From the United Arab Emirates.</t>
  </si>
  <si>
    <t>Aldhaleei WA, Alnuaimi A, Bhagavathula AS.</t>
  </si>
  <si>
    <t>Cureus. 2020 Jun 15;12(6):e8645. doi: 10.7759/cureus.8645.</t>
  </si>
  <si>
    <t>Case series and review of liver dysfunction in COVID-19 patients.</t>
  </si>
  <si>
    <t>Kudaravalli P, Saleem SA, Ibeche B, John S.</t>
  </si>
  <si>
    <t>Eur J Gastroenterol Hepatol. 2020 Jun 19. doi: 10.1097/MEG.0000000000001806. [Epub ahead of print]</t>
  </si>
  <si>
    <t>cholecystitis</t>
  </si>
  <si>
    <t>COVID-19 with acute cholecystitis: a case report.</t>
  </si>
  <si>
    <t>Ying M, Lu B, Pan J, Lu G, Zhou S, Wang D, Li L, Shen J, Shu J; From the COVID-19 Investigating and Research Team..</t>
  </si>
  <si>
    <t>BMC Infect Dis. 2020 Jun 22;20(1):437. doi: 10.1186/s12879-020-05164-7.</t>
  </si>
  <si>
    <t>Suspected case of COVID-19-associated pancreatitis in a child.</t>
  </si>
  <si>
    <t>Alloway BC, Yaeger SK, Mazzaccaro RJ, Villalobos T, Hardy SG.</t>
  </si>
  <si>
    <t>Radiol Case Rep. 2020 Aug;15(8):1309-1312. doi: 10.1016/j.radcr.2020.06.009. Epub 2020 Jun 6.</t>
  </si>
  <si>
    <t>COVID-19 presenting as acute pancreatitis: Lessons from a patient in Iran.</t>
  </si>
  <si>
    <t>Karimzadeh S, Manzuri A, Ebrahimi M, Huy NT.</t>
  </si>
  <si>
    <t xml:space="preserve">Pancreatology. 2020 Jun 8. pii: S1424-3903(20)30196-4. doi: 10.1016/j.pan.2020.06.003. [Epub ahead of print] No abstract available. </t>
  </si>
  <si>
    <t>Hepatic manifestations and complications of COVID-19: A systematic review and meta-analysis.</t>
  </si>
  <si>
    <t xml:space="preserve">J Infect. 2020 Jun 21. pii: S0163-4453(20)30425-4. doi: 10.1016/j.jinf.2020.06.043. [Epub ahead of print] No abstract available. </t>
  </si>
  <si>
    <t>hepatitis</t>
  </si>
  <si>
    <t>Hepatocellular Type II Fibrinogen Inclusions in a Patient with Severe COVID-19 and Hepatitis.</t>
  </si>
  <si>
    <t>Fraga M, Moradpour D, Artru F, Romailler E, Tschopp J, Schneider A, Chtioui H, Neerman-Arbez M, Casini A, Alberio L, Sempoux C.</t>
  </si>
  <si>
    <t xml:space="preserve">J Hepatol. 2020 Jun 22. pii: S0168-8278(20)30393-7. doi: 10.1016/j.jhep.2020.06.021. [Epub ahead of print] No abstract available. </t>
  </si>
  <si>
    <t>Patterns of liver injury in COVID-19 - a German case series.</t>
  </si>
  <si>
    <t>Schattenberg JM, Labenz C, WÃ¶rns MA, Menge P, Weinmann A, Galle PR, Sprinzl MF.</t>
  </si>
  <si>
    <t>United European Gastroenterol J. 2020 Jun 26:2050640620931657. doi: 10.1177/2050640620931657. [Epub ahead of print]</t>
  </si>
  <si>
    <t>Coronavirus disease (COVID-19) and the liver: a comprehensive systematic review and meta-analysis.</t>
  </si>
  <si>
    <t>Kumar-M P, Mishra S, Jha DK, Shukla J, Choudhury A, Mohindra R, Mandavdhare HS, Dutta U, Sharma V.</t>
  </si>
  <si>
    <t>Hepatol Int. 2020 Jul 4. doi: 10.1007/s12072-020-10071-9. [Epub ahead of print]</t>
  </si>
  <si>
    <t>Gastrointestinal involvement in COVID-19: a systematic review and meta-analysis.</t>
  </si>
  <si>
    <t>Rokkas T.</t>
  </si>
  <si>
    <t>Ann Gastroenterol. 2020 Jul-Aug;33(4):355-365. doi: 10.20524/aog.2020.0506. Epub 2020 Jun 6.</t>
  </si>
  <si>
    <t>Hyperglycemia, Hypertriglyceridemia, and Acute Pancreatitis in COVID-19 Infection: Clinical Implications.</t>
  </si>
  <si>
    <t>Gadiparthi C, Bassi M, Yegneswaran B, Ho S, Pitchumoni CS.</t>
  </si>
  <si>
    <t xml:space="preserve">Pancreas. 2020 Jun 23. doi: 10.1097/MPA.0000000000001595. [Epub ahead of print] No abstract available. </t>
  </si>
  <si>
    <t>COVID-19 associated parotitis: A case report.</t>
  </si>
  <si>
    <t>Am J Emerg Med. 2020 Jun 27. pii: S0735-6757(20)30549-0. doi: 10.1016/j.ajem.2020.06.059. [Epub ahead of print]</t>
  </si>
  <si>
    <t>Coronavirus Disease 2019 (COVID-19): A Short Review on Hematological Manifestations.</t>
  </si>
  <si>
    <t>SÅ‚omka A, Kowalewski M, Å»ekanowska E.</t>
  </si>
  <si>
    <t>Pathogens. 2020 Jun 20;9(6). pii: E493. doi: 10.3390/pathogens9060493. Review.</t>
  </si>
  <si>
    <t>Hematological findings and complications of COVID-19.</t>
  </si>
  <si>
    <t>Terpos E, Ntanasis-Stathopoulos I, Elalamy I, Kastritis E, Sergentanis TN, Politou M, Psaltopoulou T, Gerotziafas G, Dimopoulos MA.</t>
  </si>
  <si>
    <t>Am J Hematol. 2020 Jul;95(7):834-847. doi: 10.1002/ajh.25829. Epub 2020 May 23.</t>
  </si>
  <si>
    <t>HIV and SARS CoV-2 co-infection: A retrospective, record based, case series from South India.</t>
  </si>
  <si>
    <t>J Med Virol. 2020 Jul 7. doi: 10.1002/jmv.26271. [Epub ahead of print]</t>
  </si>
  <si>
    <t>Schultz K, Wolf JM.</t>
  </si>
  <si>
    <t>J Hand Surg Am. 2020 Jun;45(6):518-522. doi: 10.1016/j.jhsa.2020.04.024. Epub 2020 Apr 30.</t>
  </si>
  <si>
    <t>Intestinal ischemia in the COVID-19 era.</t>
  </si>
  <si>
    <t>Norsa L, Valle C, Morotti D, Bonaffini PA, Indriolo A, Sonzogni A.</t>
  </si>
  <si>
    <t xml:space="preserve">Dig Liver Dis. 2020 Jun 10. pii: S1590-8658(20)30240-1. doi: 10.1016/j.dld.2020.05.030. [Epub ahead of print] No abstract available. </t>
  </si>
  <si>
    <t>Poor outcome of intestinal ischemic manifestations of COVID 19.</t>
  </si>
  <si>
    <t>Norsa L, Pietro B, Indriolo A, Valle C, Aurelio S, Sironi S.</t>
  </si>
  <si>
    <t xml:space="preserve">Gastroenterology. 2020 Jun 19. pii: S0016-5085(20)34842-3. doi: 10.1053/j.gastro.2020.06.041. [Epub ahead of print] No abstract available. </t>
  </si>
  <si>
    <t>Multiple internal border zone infarcts in a patient with COVID-19 and CADASIL.</t>
  </si>
  <si>
    <t>Williams OH, Mohideen S, Sen A, Martinovic O, Hart J, Brex PA, Sztriha LK.</t>
  </si>
  <si>
    <t xml:space="preserve">J Neurol Sci. 2020 Jun 9;416:116980. doi: 10.1016/j.jns.2020.116980. [Epub ahead of print] No abstract available. </t>
  </si>
  <si>
    <t>A case of Covid-19 patient with acute limb ischemia and heparin resistance.</t>
  </si>
  <si>
    <t>Baccellieri D, Bilman V, Apruzzi L, Monaco F, D'Angelo A, Loschi D, Melissano G, Chiesa R.</t>
  </si>
  <si>
    <t>Ann Vasc Surg. 2020 Jun 23. pii: S0890-5096(20)30547-1. doi: 10.1016/j.avsg.2020.06.046. [Epub ahead of print]</t>
  </si>
  <si>
    <t>Identification of a potential mechanism of acute kidney injury during the COVID-19 outbreak: a study based on single-cell transcriptome analysis.</t>
  </si>
  <si>
    <t>Pan XW, Xu D, Zhang H, Zhou W, Wang LH, Cui XG.</t>
  </si>
  <si>
    <t xml:space="preserve">Intensive Care Med. 2020 Jun;46(6):1114-1116. doi: 10.1007/s00134-020-06026-1. Epub 2020 Mar 31. No abstract available. </t>
  </si>
  <si>
    <t>Acute kidney injury in critically ill patients with COVID-19.</t>
  </si>
  <si>
    <t>Intensive Care Med. 2020 Jul;46(7):1339-1348. doi: 10.1007/s00134-020-06153-9. Epub 2020 Jun 12. Review.</t>
  </si>
  <si>
    <t>Incidence of acute kidney injury in COVID-19 infection: a systematic review and meta-analysis.</t>
  </si>
  <si>
    <t>Chen YT, Shao SC, Hsu CK, Wu IW, Hung MJ, Chen YC.</t>
  </si>
  <si>
    <t xml:space="preserve">Crit Care. 2020 Jun 16;24(1):346. doi: 10.1186/s13054-020-03009-y. No abstract available. </t>
  </si>
  <si>
    <t>Prevalence and impact of acute renal impairment on COVID-19: a systematic review and meta-analysis.</t>
  </si>
  <si>
    <t>Yang X, Jin Y, Li R, Zhang Z, Sun R, Chen D.</t>
  </si>
  <si>
    <t>Crit Care. 2020 Jun 18;24(1):356. doi: 10.1186/s13054-020-03065-4.</t>
  </si>
  <si>
    <t>Renal dysfunction in hospitalised children with COVID-19.</t>
  </si>
  <si>
    <t>Stewart DJ, Hartley JC, Johnson M, Marks SD, du PrÃ© P, Stojanovic J.</t>
  </si>
  <si>
    <t xml:space="preserve">Lancet Child Adolesc Health. 2020 Jun 15. pii: S2352-4642(20)30178-4. doi: 10.1016/S2352-4642(20)30178-4. [Epub ahead of print] No abstract available. </t>
  </si>
  <si>
    <t>Clinical Characteristics and Outcomes of Community- and Hospital-Acquired Acute Kidney Injury with COVID-19 in a US Inner City Hospital System.</t>
  </si>
  <si>
    <t>Activation of the Renin-angiotensin-aldosterone system is associated with Acute Kidney injury in COVID-19.</t>
  </si>
  <si>
    <t>Dudoignon E, Moreno N, Deniau B, Coutrot M, Longer R, Amiot Q, Mebazaa A, Pirracchio R, Depret F, Legrand M.</t>
  </si>
  <si>
    <t>Anaesth Crit Care Pain Med. 2020 Jun 18. pii: S2352-5568(20)30107-7. doi: 10.1016/j.accpm.2020.06.006. [Epub ahead of print]</t>
  </si>
  <si>
    <t>Acute Kidney Injury in Coronavirus Disease 2019 Infected Patients: A Meta-Analytic Study.</t>
  </si>
  <si>
    <t>Brienza N, Puntillo F, Romagnoli S, Tritapepe L.</t>
  </si>
  <si>
    <t>Blood Purif. 2020 Jul 2:1-7. doi: 10.1159/000509274. [Epub ahead of print]</t>
  </si>
  <si>
    <t>Laboratory abnormalities in children with mild and severe coronavirus disease 2019 (COVID-19): A pooled analysis and review.</t>
  </si>
  <si>
    <t>Henry BM, Benoit SW, de Oliveira MHS, Hsieh WC, Benoit J, Ballout RA, Plebani M, Lippi G.</t>
  </si>
  <si>
    <t>Clin Biochem. 2020 Jul;81:1-8. doi: 10.1016/j.clinbiochem.2020.05.012. Epub 2020 May 27. Review.</t>
  </si>
  <si>
    <t>Laboratory tests and outcome for patients with COVID-19: A systematic review and meta-analysis.</t>
  </si>
  <si>
    <t>Alnor A, Sandberg MB, Gils C, Vinholt PJ.</t>
  </si>
  <si>
    <t>J Appl Lab Med. 2020 Jun 23. pii: jfaa098. doi: 10.1093/jalm/jfaa098. [Epub ahead of print]</t>
  </si>
  <si>
    <t>Possible Cause of Inflammatory Storm and Septic Shock in Patients Diagnosed with (COVID-19).</t>
  </si>
  <si>
    <t>Hantoushzadeh S, Norooznezhad AH.</t>
  </si>
  <si>
    <t>Arch Med Res. 2020 May;51(4):347-348. doi: 10.1016/j.arcmed.2020.03.015. Epub 2020 Apr 4.</t>
  </si>
  <si>
    <t>Pathological inflammation in patients with COVID-19: a key role for monocytes and macrophages.</t>
  </si>
  <si>
    <t>Merad M, Martin JC.</t>
  </si>
  <si>
    <t xml:space="preserve">Nat Rev Immunol. 2020 Jun;20(6):355-362. doi: 10.1038/s41577-020-0331-4. Epub 2020 May 6. Review. Erratum in: Nat Rev Immunol. 2020 Jun 2;:. </t>
  </si>
  <si>
    <t>Hemophagocytic lymphohistiocytosis in SARS-CoV-2 infection.</t>
  </si>
  <si>
    <t>Dewaele K, Claeys R.</t>
  </si>
  <si>
    <t xml:space="preserve">Blood. 2020 Jun 18;135(25):2323. doi: 10.1182/blood.2020006505. No abstract available. </t>
  </si>
  <si>
    <t>Hyperferritinemic Syndrome</t>
  </si>
  <si>
    <t>Severe COVID-19, Another Piece in the Puzzle of the Hyperferritinemic Syndrome. An Immunomodulatory Perspective to Alleviate the Storm.</t>
  </si>
  <si>
    <t>Front Immunol. 2020 May 28;11:1130. doi: 10.3389/fimmu.2020.01130. eCollection 2020. Review.</t>
  </si>
  <si>
    <t>Hyperferritinemia in critically ill COVID-19 patients - Is ferritin the product of inflammation or a pathogenic mediator?</t>
  </si>
  <si>
    <t>GÃ³mez-Pastora J, Weigand M, Kim J, Wu X, Strayer J, Palmer AF, Zborowski M, Yazer M, Chalmers JJ.</t>
  </si>
  <si>
    <t xml:space="preserve">Clin Chim Acta. 2020 Jun 21;509:249-251. doi: 10.1016/j.cca.2020.06.033. [Epub ahead of print] No abstract available. </t>
  </si>
  <si>
    <t>Immune-Inflammatory Parameters in COVID-19 Cases: A Systematic Review and Meta-Analysis.</t>
  </si>
  <si>
    <t>Feng X, Li S, Sun Q, Zhu J, Chen B, Xiong M, Cao G.</t>
  </si>
  <si>
    <t>Front Med (Lausanne). 2020 Jun 9;7:301. doi: 10.3389/fmed.2020.00301. eCollection 2020.</t>
  </si>
  <si>
    <t>Hemophagocytic lymphohistiocytosis: a review inspired by the COVID-19 pandemic.</t>
  </si>
  <si>
    <t>Soy M, AtagÃ¼ndÃ¼z P, AtagÃ¼ndÃ¼z I, Sucak GT.</t>
  </si>
  <si>
    <t>Rheumatol Int. 2020 Jun 25. doi: 10.1007/s00296-020-04636-y. [Epub ahead of print] Review.</t>
  </si>
  <si>
    <t>Bilateral anterior uveitis as a part of a multisystem inflammatory syndrome secondary to COVID-19 infection.</t>
  </si>
  <si>
    <t>Bettach E, Zadok D, Weill Y, Brosh K, Hanhart J.</t>
  </si>
  <si>
    <t>J Med Virol. 2020 Jun 27. doi: 10.1002/jmv.26229. [Epub ahead of print]</t>
  </si>
  <si>
    <t>Paediatric multisystem inflammatory syndrome temporally associated with SARS-CoV-2 mimicking Kawasaki disease (Kawa-COVID-19): a multicentre cohort.</t>
  </si>
  <si>
    <t>Pouletty M, Borocco C, Ouldali N, Caseris M, Basmaci R, Lachaume N, Bensaid P, Pichard S, Kouider H, Morelle G, Craiu I, Pondarre C, Deho A, Maroni A, Oualha M, Amoura Z, Haroche J, Chommeloux J, Bajolle F, Beyler C, Bonacorsi S, Carcelain G, et al.</t>
  </si>
  <si>
    <t>Ann Rheum Dis. 2020 Jun 11. pii: annrheumdis-2020-217960. doi: 10.1136/annrheumdis-2020-217960. [Epub ahead of print]</t>
  </si>
  <si>
    <t>Toxic shock-like syndrome and COVID-19: A case report of multisystem inflammatory syndrome in children (MIS-C).</t>
  </si>
  <si>
    <t>Greene AG, Saleh M, Roseman E, Sinert R.</t>
  </si>
  <si>
    <t>Am J Emerg Med. 2020 Jun 6. pii: S0735-6757(20)30492-7. doi: 10.1016/j.ajem.2020.05.117. [Epub ahead of print]</t>
  </si>
  <si>
    <t>Introductory histopathological findings may shed light on COVID-19 paediatric hyperinflammatory shock syndrome.</t>
  </si>
  <si>
    <t>Schnapp A, Abulhija H, Maly A, Armoni-Weiss G, Levin Y, Faitatziadou SM, Molho-Pessach V.</t>
  </si>
  <si>
    <t xml:space="preserve">J Eur Acad Dermatol Venereol. 2020 Jun 13. doi: 10.1111/jdv.16749. [Epub ahead of print] No abstract available. </t>
  </si>
  <si>
    <t>Kawasaki Disease Features and Myocarditis in a Patient with COVID-19.</t>
  </si>
  <si>
    <t>Chiu JS, Lahoud-Rahme M, Schaffer D, Cohen A, Samuels-Kalow M.</t>
  </si>
  <si>
    <t>Pediatr Cardiol. 2020 Jun 15. doi: 10.1007/s00246-020-02393-0. [Epub ahead of print]</t>
  </si>
  <si>
    <t>Understanding SARS-CoV-2-related multisystem inflammatory syndrome in children.</t>
  </si>
  <si>
    <t>Rowley AH.</t>
  </si>
  <si>
    <t xml:space="preserve">Nat Rev Immunol. 2020 Jun 16. doi: 10.1038/s41577-020-0367-5. [Epub ahead of print] No abstract available. </t>
  </si>
  <si>
    <t>Multisystem Inflammatory Syndrome in Children (MIS-C) Associated with SARS-CoV-2 Infection: A Multi-institutional Study from New York City.</t>
  </si>
  <si>
    <t>Kaushik S, Aydin SI, Derespina KR, Bansal PB, Kowalsky S, Trachtman R, Gillen JK, Perez MM, Soshnick SH, Conway EE Jr, Bercow A, Seiden HS, Pass RH, Ushay HM, Ofori-Amanfo G, Medar SS.</t>
  </si>
  <si>
    <t>J Pediatr. 2020 Jun 14. pii: S0022-3476(20)30747-2. doi: 10.1016/j.jpeds.2020.06.045. [Epub ahead of print]</t>
  </si>
  <si>
    <t>Characteristics, Cardiac involvement, and Outcomes of Multisystem Inflammatory Disease of Childhood (MIS-C) Associated with SARS-CoV-2 Infection.</t>
  </si>
  <si>
    <t>Capone CA, Subramony A, Sweberg T, Schneider J, Shah S, Rubin L, Schleien C; Northwell Health COVID-19 Research Consortium., Epstein S, Johnson JC, Kessel A, Misra N, Mitchell E, Palumbo N, Rajan S, Rocker J, Williamson K, Davidson KW.</t>
  </si>
  <si>
    <t xml:space="preserve">J Pediatr. 2020 Jun 14. pii: S0022-3476(20)30746-0. doi: 10.1016/j.jpeds.2020.06.044. [Epub ahead of print] No abstract available. </t>
  </si>
  <si>
    <t>COVID-19 multisystem inflammatory syndrome in three teenagers with confirmed SARS-CoV-2 infection.</t>
  </si>
  <si>
    <t>Ng KF, Kothari T, Bandi S, Bird PW, Goyal K, Zoha M, Rai V, Tang JW.</t>
  </si>
  <si>
    <t>J Med Virol. 2020 Jun 22. doi: 10.1002/jmv.26206. [Epub ahead of print]</t>
  </si>
  <si>
    <t>Serology confirms SARS-CoV-2 infection in PCR-negative children presenting with Paediatric Inflammatory Multi-System Syndrome.</t>
  </si>
  <si>
    <t>Perez-Toledo M, Faustini SE, Jossi SE, Shields AM, Kanthimathinathan HK, Allen JD, Watanabe Y, Goodall M, Wraith DC, Veenith TV, Drayson MT, Jyothish D, Al-Abadi E, Chikermane A, Welch SB, Masilamani K, Hackett S, Crispin M, Scholefield BR, Cunningham AF, Richter AG.</t>
  </si>
  <si>
    <t>medRxiv. 2020 Jun 7. pii: 2020.06.05.20123117. doi: 10.1101/2020.06.05.20123117.</t>
  </si>
  <si>
    <t>A Case of Pediatric Multisystem Inflammatory Syndrome Temporally Associated with COVID-19 in South Dakota.</t>
  </si>
  <si>
    <t>Dasgupta K, Finch SE.</t>
  </si>
  <si>
    <t>S D Med. 2020 Jun;73(6):246-251.</t>
  </si>
  <si>
    <t>Neurological manifestations of pediatric multi-system inflammatory syndrome potentially associated with COVID-19.</t>
  </si>
  <si>
    <t>Schupper AJ, Yaeger KA, Morgenstern PF.</t>
  </si>
  <si>
    <t xml:space="preserve">Childs Nerv Syst. 2020 Jun 25. doi: 10.1007/s00381-020-04755-8. [Epub ahead of print] No abstract available. </t>
  </si>
  <si>
    <t>Spectrum of Imaging Findings on Chest Radiographs, US, CT, and MRI Images in Multisystem Inflammatory Syndrome in Children (MIS-C) Associated with COVID-19.</t>
  </si>
  <si>
    <t>Hameed S, Elbaaly H, Reid CEL, Santos RMF, Shivamurthy V, Wong J, Jogeesvaran KH.</t>
  </si>
  <si>
    <t>Radiology. 2020 Jun 25:202543. doi: 10.1148/radiol.2020202543. [Epub ahead of print]</t>
  </si>
  <si>
    <t>Multisystem Inflammatory Syndrome in Children (MIS-C) Related to COVID-19: A New York City Experience.</t>
  </si>
  <si>
    <t>Riollano-Cruz M, Akkoyun E, Briceno-Brito E, Kowalsky S, Posada R, Sordillo EM, Tosi M, Trachtman R, Paniz-Mondolfi A.</t>
  </si>
  <si>
    <t>J Med Virol. 2020 Jun 25. doi: 10.1002/jmv.26224. [Epub ahead of print]</t>
  </si>
  <si>
    <t>Special dermatological presentation of paediatric multisystem inflammatory syndrome related to COVID-19: erythema multiforme.</t>
  </si>
  <si>
    <t xml:space="preserve">BMJ Case Rep. 2020 Jun 29;13(6). pii: e236986. doi: 10.1136/bcr-2020-236986. No abstract available. </t>
  </si>
  <si>
    <t>Coronary artery dilatation in a child with hyperinflammatory syndrome with SARS-CoV-2-positive serology.</t>
  </si>
  <si>
    <t>Wacker J, Malaspinas I, Aggoun Y, Bordessoule A, VallÃ©e JP, Beghetti M.</t>
  </si>
  <si>
    <t xml:space="preserve">Eur Heart J. 2020 Jul 4. pii: ehaa536. doi: 10.1093/eurheartj/ehaa536. [Epub ahead of print] No abstract available. </t>
  </si>
  <si>
    <t>Gastrointestinal involvements in children with COVID-related multisystem inflammatory syndrome.</t>
  </si>
  <si>
    <t>Chen TH, Kao WT, Tseng YH.</t>
  </si>
  <si>
    <t xml:space="preserve">Gastroenterology. 2020 Jul 1. pii: S0016-5085(20)34910-6. doi: 10.1053/j.gastro.2020.06.084. [Epub ahead of print] No abstract available. </t>
  </si>
  <si>
    <t>Emergence of Kawasaki disease related to SARS-CoV-2 infection in an epicentre of the French COVID-19 epidemic: a time-series analysis.</t>
  </si>
  <si>
    <t>Ouldali N, Pouletty M, Mariani P, Beyler C, Blachier A, Bonacorsi S, Danis K, Chomton M, Maurice L, Le Bourgeois F, Caseris M, Gaschignard J, Poline J, Cohen R, Titomanlio L, Faye A, Melki I, Meinzer U.</t>
  </si>
  <si>
    <t>Lancet Child Adolesc Health. 2020 Jul 2. pii: S2352-4642(20)30175-9. doi: 10.1016/S2352-4642(20)30175-9. [Epub ahead of print]</t>
  </si>
  <si>
    <t>The Definition and Risks of Cytokine Release Syndrome in 11 COVID-19-Affected Critically Ill Patients with Pneumonia: Analysis of Disease Characteristics.</t>
  </si>
  <si>
    <t>Wang W, Liu X, Wu S, Chen S, Li Y, Nong L, Lie P, Huang L, Cheng L, Lin Y, He J.</t>
  </si>
  <si>
    <t>J Infect Dis. 2020 Jun 30. pii: jiaa387. doi: 10.1093/infdis/jiaa387. [Epub ahead of print]</t>
  </si>
  <si>
    <t>Neutrophil-to-lymphocyte ratio as an independent risk factor for mortality in hospitalized patients with COVID-19.</t>
  </si>
  <si>
    <t>Liu Y, Du X, Chen J, Jin Y, Peng L, Wang HHX, Luo M, Chen L, Zhao Y.</t>
  </si>
  <si>
    <t>J Infect. 2020 Jul;81(1):e6-e12. doi: 10.1016/j.jinf.2020.04.002. Epub 2020 Apr 10.</t>
  </si>
  <si>
    <t>COVID-19 patients' clinical characteristics, discharge rate, and fatality rate of meta-analysis.</t>
  </si>
  <si>
    <t>Li LQ, Huang T, Wang YQ, Wang ZP, Liang Y, Huang TB, Zhang HY, Sun W, Wang Y.</t>
  </si>
  <si>
    <t>J Med Virol. 2020 Jun;92(6):577-583. doi: 10.1002/jmv.25757. Epub 2020 Mar 23. Review.</t>
  </si>
  <si>
    <t>Clinical characteristics of fatal and recovered cases of coronavirus disease 2019 in Wuhan, China: a retrospective study.</t>
  </si>
  <si>
    <t>Deng Y, Liu W, Liu K, Fang YY, Shang J, Zhou L, Wang K, Leng F, Wei S, Chen L, Liu HG.</t>
  </si>
  <si>
    <t>Chin Med J (Engl). 2020 Jun 5;133(11):1261-1267. doi: 10.1097/CM9.0000000000000824.</t>
  </si>
  <si>
    <t>Concerns regarding calculation of fatality rate of Chinese samples in COVID-19 meta-analysis.</t>
  </si>
  <si>
    <t>Kempton MJ.</t>
  </si>
  <si>
    <t xml:space="preserve">J Med Virol. 2020 Jul;92(7):710. doi: 10.1002/jmv.25799. Epub 2020 Apr 10. No abstract available. </t>
  </si>
  <si>
    <t>Clinicolaboratory study of 25 fatal cases of COVID-19 in Wuhan.</t>
  </si>
  <si>
    <t>Tu WJ, Cao J, Yu L, Hu X, Liu Q.</t>
  </si>
  <si>
    <t xml:space="preserve">Intensive Care Med. 2020 Jun;46(6):1117-1120. doi: 10.1007/s00134-020-06023-4. Epub 2020 Apr 6. No abstract available. </t>
  </si>
  <si>
    <t>Case Report: Death due to COVID-19 in Three Brothers.</t>
  </si>
  <si>
    <t>Yousefzadegan S, Rezaei N.</t>
  </si>
  <si>
    <t>Am J Trop Med Hyg. 2020 Jun;102(6):1203-1204. doi: 10.4269/ajtmh.20-0240.</t>
  </si>
  <si>
    <t>Characteristics of deaths amongst health workers in China during the outbreak of COVID-19 infection.</t>
  </si>
  <si>
    <t>Li W, Zhang J, Xiao S, Sun L.</t>
  </si>
  <si>
    <t xml:space="preserve">J Infect. 2020 Jul;81(1):147-178. doi: 10.1016/j.jinf.2020.03.030. Epub 2020 Apr 8. No abstract available. </t>
  </si>
  <si>
    <t>Hematologic, biochemical and immune biomarker abnormalities associated with severe illness and mortality in coronavirus disease 2019 (COVID-19): a meta-analysis.</t>
  </si>
  <si>
    <t>Henry BM, de Oliveira MHS, Benoit S, Plebani M, Lippi G.</t>
  </si>
  <si>
    <t>Clin Chem Lab Med. 2020 Jun 25;58(7):1021-1028. doi: 10.1515/cclm-2020-0369. Review.</t>
  </si>
  <si>
    <t>Pathological study of the 2019 novel coronavirus disease (COVID-19) through postmortem core biopsies.</t>
  </si>
  <si>
    <t>Tian S, Xiong Y, Liu H, Niu L, Guo J, Liao M, Xiao SY.</t>
  </si>
  <si>
    <t>Mod Pathol. 2020 Jun;33(6):1007-1014. doi: 10.1038/s41379-020-0536-x. Epub 2020 Apr 14.</t>
  </si>
  <si>
    <t>Case fatality rate analysis of Italian COVID-19 outbreak.</t>
  </si>
  <si>
    <t>Giangreco G.</t>
  </si>
  <si>
    <t>J Med Virol. 2020 Jul;92(7):919-923. doi: 10.1002/jmv.25894. Epub 2020 Apr 27.</t>
  </si>
  <si>
    <t>Global COVID-19 fatality analysis reveals Hubei-like countries potentially with severe outbreaks.</t>
  </si>
  <si>
    <t>Lv B, Li Z, Chen Y, Long C, Fu X.</t>
  </si>
  <si>
    <t xml:space="preserve">J Infect. 2020 Jul;81(1):e87-e88. doi: 10.1016/j.jinf.2020.03.029. Epub 2020 Apr 14. No abstract available. </t>
  </si>
  <si>
    <t>Flattening-the-curve associated with reduced COVID-19 case fatality rates- an ecological analysis of 65 countries.</t>
  </si>
  <si>
    <t>Kenyon C.</t>
  </si>
  <si>
    <t xml:space="preserve">J Infect. 2020 Jul;81(1):e98-e99. doi: 10.1016/j.jinf.2020.04.007. Epub 2020 Apr 17. No abstract available. </t>
  </si>
  <si>
    <t>Comparative Global Epidemiological Investigation of SARS-CoV-2 and SARS-CoV Diseases Using Meta-MUMS Tool Through Incidence, Mortality, and Recovery Rates.</t>
  </si>
  <si>
    <t>Sokouti M, Sadeghi R, Pashazadeh S, Eslami S, Sokouti M, Ghojazadeh M, Sokouti B.</t>
  </si>
  <si>
    <t>Arch Med Res. 2020 Jul;51(5):458-463. doi: 10.1016/j.arcmed.2020.04.005. Epub 2020 Apr 15.</t>
  </si>
  <si>
    <t>Factors associated with mortality in patients with COVID-19. A quantitative evidence synthesis of clinical and laboratory data.</t>
  </si>
  <si>
    <t>Martins-Filho PR, Tavares CSS, Santos VS.</t>
  </si>
  <si>
    <t xml:space="preserve">Eur J Intern Med. 2020 Jun;76:97-99. doi: 10.1016/j.ejim.2020.04.043. Epub 2020 Apr 23. No abstract available. </t>
  </si>
  <si>
    <t>Prevalence and fatality rates of COVID-19: What are the reasons for the wide variations worldwide?</t>
  </si>
  <si>
    <t>Al-Tawfiq JA, Leonardi R, Fasoli G, Rigamonti D.</t>
  </si>
  <si>
    <t xml:space="preserve">Travel Med Infect Dis. 2020 May - Jun;35:101711. doi: 10.1016/j.tmaid.2020.101711. Epub 2020 Apr 29. No abstract available. </t>
  </si>
  <si>
    <t>Association Between Hypoxemia and Mortality in Patients With COVID-19.</t>
  </si>
  <si>
    <t>Xie J, Covassin N, Fan Z, Singh P, Gao W, Li G, Kara T, Somers VK.</t>
  </si>
  <si>
    <t>Mayo Clin Proc. 2020 Jun;95(6):1138-1147. doi: 10.1016/j.mayocp.2020.04.006. Epub 2020 Apr 11.</t>
  </si>
  <si>
    <t>Is BCG vaccination causally related to reduced COVID-19 mortality?</t>
  </si>
  <si>
    <t>Miyasaka M.</t>
  </si>
  <si>
    <t>EMBO Mol Med. 2020 Jun 8;12(6):e12661. doi: 10.15252/emmm.202012661. Epub 2020 May 26.</t>
  </si>
  <si>
    <t>Case fatality rate in patients with COVID-19 infection and its relationship with length of follow up.</t>
  </si>
  <si>
    <t>Giorgi Rossi P; Emilia-Romagna COVID-19 working group., Broccoli S, Angelini P.</t>
  </si>
  <si>
    <t xml:space="preserve">J Clin Virol. 2020 Jul;128:104415. doi: 10.1016/j.jcv.2020.104415. Epub 2020 May 5. No abstract available. </t>
  </si>
  <si>
    <t>Air pollution reduction and mortality benefit during the COVID-19 outbreak in China.</t>
  </si>
  <si>
    <t>Chen K, Wang M, Huang C, Kinney PL, Anastas PT.</t>
  </si>
  <si>
    <t xml:space="preserve">Lancet Planet Health. 2020 Jun;4(6):e210-e212. doi: 10.1016/S2542-5196(20)30107-8. Epub 2020 May 13. No abstract available. </t>
  </si>
  <si>
    <t>Statistical Explorations and Univariate Timeseries Analysis on COVID-19 Datasets to Understand the Trend of Disease Spreading and Death.</t>
  </si>
  <si>
    <t>Chatterjee A, Gerdes MW, Martinez SG.</t>
  </si>
  <si>
    <t>Sensors (Basel). 2020 May 29;20(11). pii: E3089. doi: 10.3390/s20113089.</t>
  </si>
  <si>
    <t>Spatiotemporal evolution of coronavirus disease 2019 mortality in Brazil in 2020.</t>
  </si>
  <si>
    <t>Souza CDF, Santana GBA, Leal TC, Paiva JPS, Silva LFD, Santos LG, Machado MF, Correia DS, Santos VS, Carmo RFD.</t>
  </si>
  <si>
    <t xml:space="preserve">Rev Soc Bras Med Trop. 2020;53:e20200282. doi: 10.1590/0037-8682-0282-2020. Epub 2020 Jun 1. No abstract available. </t>
  </si>
  <si>
    <t>Medical certification of cause of death for COVID-19.</t>
  </si>
  <si>
    <t>Rao C.</t>
  </si>
  <si>
    <t xml:space="preserve">Bull World Health Organ. 2020 May 1;98(5):298-298A. doi: 10.2471/BLT.20.257600. No abstract available. </t>
  </si>
  <si>
    <t>Short-Term Effects of Ambient Ozone, PM(2.5,) and Meteorological Factors on COVID-19 Confirmed Cases and Deaths in Queens, New York.</t>
  </si>
  <si>
    <t>Adhikari A, Yin J.</t>
  </si>
  <si>
    <t>Int J Environ Res Public Health. 2020 Jun 5;17(11). pii: E4047. doi: 10.3390/ijerph17114047.</t>
  </si>
  <si>
    <t>First COVID-19 mortality case in Taiwan with bacterial co-infection by national surveillance of critically ill patients with influenza-negative pneumonia.</t>
  </si>
  <si>
    <t>Chen WC, Lai YC, Lin CH, Zheng JF, Hung WC, Wang YJ, Kuo TH, Wu LH, Tong YS, Lu MC, Liu KS.</t>
  </si>
  <si>
    <t>J Microbiol Immunol Infect. 2020 May 20. pii: S1684-1182(20)30119-5. doi: 10.1016/j.jmii.2020.05.005. [Epub ahead of print]</t>
  </si>
  <si>
    <t>Risk Factors for Mortality and Respiratory Support in Elderly Patients Hospitalized with COVID-19 in Korea.</t>
  </si>
  <si>
    <t>Lee JY, Kim HA, Huh K, Hyun M, Rhee JY, Jang S, Kim JY, Peck KR, Chang HH.</t>
  </si>
  <si>
    <t>J Korean Med Sci. 2020 Jun 15;35(23):e223. doi: 10.3346/jkms.2020.35.e223.</t>
  </si>
  <si>
    <t>Age-Related Morbidity and Mortality among Patients with COVID-19.</t>
  </si>
  <si>
    <t>Kang SJ, Jung SI.</t>
  </si>
  <si>
    <t>Infect Chemother. 2020 Jun;52(2):154-164. doi: 10.3947/ic.2020.52.2.154. Epub 2020 Jun 12. Review.</t>
  </si>
  <si>
    <t>High mortality rate in cancer patients with symptoms of COVID-19 with or without detectable SARS-COV-2 on RT-PCR.</t>
  </si>
  <si>
    <t>Assaad S, Avrillon V, Fournier ML, Mastroianni B, Russias B, Swalduz A, Cassier P, Eberst L, Steineur MP, Kazes M, Perol M, Michallet AS, Rey P, Erena-Penet AS, Morel A, Brahmi M, Dufresne A, Tredan O, Chvetzoff G, Fayette J, de la Fouchardiere C, Ray-Coquard I, et al.</t>
  </si>
  <si>
    <t>Eur J Cancer. 2020 Jun 7. pii: S0959-8049(20)30314-2. doi: 10.1016/j.ejca.2020.05.028. [Epub ahead of print]</t>
  </si>
  <si>
    <t>A novel cohort analysis approach to determining the case fatality rate of COVID-19 and other infectious diseases.</t>
  </si>
  <si>
    <t>Narayanan CS.</t>
  </si>
  <si>
    <t>PLoS One. 2020 Jun 15;15(6):e0233146. doi: 10.1371/journal.pone.0233146. eCollection 2020.</t>
  </si>
  <si>
    <t>Spatial Disparities in Coronavirus Incidence and Mortality in the United States: An Ecological Analysis as of May 2020.</t>
  </si>
  <si>
    <t>Risk factors for death in 1859 subjects with COVID-19.</t>
  </si>
  <si>
    <t>Chen L, Yu J, He W, Chen L, Yuan G, Dong F, Chen W, Cao Y, Yang J, Cai L, Wu D, Ran Q, Li L, Liu Q, Ren W, Gao F, Wang H, Chen Z, Gale RP, Li Q, Hu Y.</t>
  </si>
  <si>
    <t>Leukemia. 2020 Jun 16. doi: 10.1038/s41375-020-0911-0. [Epub ahead of print]</t>
  </si>
  <si>
    <t>Factors associated with death outcome in patients with severe coronavirus disease-19 (COVID-19): a case-control study.</t>
  </si>
  <si>
    <t>Pan F, Yang L, Li Y, Liang B, Li L, Ye T, Li L, Liu D, Gui S, Hu Y, Zheng C.</t>
  </si>
  <si>
    <t>Int J Med Sci. 2020 May 18;17(9):1281-1292. doi: 10.7150/ijms.46614. eCollection 2020.</t>
  </si>
  <si>
    <t>Asymptomatic SARS-CoV-2 infection and COVID-19 mortality during an outbreak investigation in a skilled nursing facility.</t>
  </si>
  <si>
    <t>Patel MC, Chaisson LH, Borgetti S, Burdsall D, Chugh RK, Hoff CR, Murphy EB, Murskyj EA, Wilson S, Ramos J, Akker L, Bryars D, Thomas-Smith E, Bleasdale SC, Ezike NO.</t>
  </si>
  <si>
    <t>Clin Infect Dis. 2020 Jun 16. pii: ciaa763. doi: 10.1093/cid/ciaa763. [Epub ahead of print]</t>
  </si>
  <si>
    <t>Fatal Covid-19 in a Malnourished Child with Megaloblastic Anemia.</t>
  </si>
  <si>
    <t>Kulkarni RK, Kinikar AA, Jadhav T.</t>
  </si>
  <si>
    <t xml:space="preserve">Indian J Pediatr. 2020 Jun 17. doi: 10.1007/s12098-020-03408-7. [Epub ahead of print] No abstract available. </t>
  </si>
  <si>
    <t>Pathological Findings of Postmortem Biopsies From Lung, Heart, and Liver of 7 Deceased COVID-19 Patients.</t>
  </si>
  <si>
    <t>Beigmohammadi MT, Jahanbin B, Safaei M, Amoozadeh L, Khoshavi M, Mehrtash V, Jafarzadeh B, Abdollahi A.</t>
  </si>
  <si>
    <t>Int J Surg Pathol. 2020 Jun 19:1066896920935195. doi: 10.1177/1066896920935195. [Epub ahead of print]</t>
  </si>
  <si>
    <t>Predictive models for COVID-19-related deaths and infections.</t>
  </si>
  <si>
    <t>Gerli AG, Centanni S, Miozzo M, Sotgiu G.</t>
  </si>
  <si>
    <t xml:space="preserve">Int J Tuberc Lung Dis. 2020 Jun 1;24(6):647-650. doi: 10.5588/ijtld.20.0196. No abstract available. </t>
  </si>
  <si>
    <t>Maternal mortality among women with coronavirus disease 2019 admitted to the intensive care unit.</t>
  </si>
  <si>
    <t>Blitz MJ, Rochelson B, Minkoff H, Meirowitz N, Prasannan L, London V, Rafael TJ, Chakravarthy S, Bracero LA, Wasden SW, Pachtman Shetty SL, Santandreu O, Chervenak FA, Schwartz BM, Nimaroff M.</t>
  </si>
  <si>
    <t xml:space="preserve">Am J Obstet Gynecol. 2020 Jun 15. pii: S0002-9378(20)30636-0. doi: 10.1016/j.ajog.2020.06.020. [Epub ahead of print] No abstract available. </t>
  </si>
  <si>
    <t>Differences in race and other state-level characteristics and associations with mortality from COVID-19 infection.</t>
  </si>
  <si>
    <t>Sehra ST, Fundin S, Lavery C, Baker JF.</t>
  </si>
  <si>
    <t xml:space="preserve">J Med Virol. 2020 May 30. doi: 10.1002/jmv.26095. [Epub ahead of print] No abstract available. </t>
  </si>
  <si>
    <t>National policies for paediatric universal BCG vaccination were associated with decreased mortality due to COVID-19.</t>
  </si>
  <si>
    <t>Ebina-Shibuya R, Horita N, Namkoong H, Kaneko T.</t>
  </si>
  <si>
    <t xml:space="preserve">Respirology. 2020 Jun 18. doi: 10.1111/resp.13885. [Epub ahead of print] No abstract available. </t>
  </si>
  <si>
    <t>Association of Angiotensin-Converting Enzyme Inhibitor or Angiotensin Receptor Blocker Use With COVID-19 Diagnosis and Mortality.</t>
  </si>
  <si>
    <t>FosbÃ¸l EL, Butt JH, Ã˜stergaard L, Andersson C, Selmer C, Kragholm K, Schou M, Phelps M, Gislason GH, Gerds TA, Torp-Pedersen C, KÃ¸ber L.</t>
  </si>
  <si>
    <t>JAMA. 2020 Jun 19. doi: 10.1001/jama.2020.11301. [Epub ahead of print]</t>
  </si>
  <si>
    <t>Autopsy registry can facilitate COVID-19 research.</t>
  </si>
  <si>
    <t>von Stillfried S, BÃ¼low RD, RÃ¶hrig R, KnÃ¼chel-Clarke R, Boor P; DeRegCOVID..</t>
  </si>
  <si>
    <t>EMBO Mol Med. 2020 Jun 19:e12885. doi: 10.15252/emmm.202012885. [Epub ahead of print]</t>
  </si>
  <si>
    <t>COVID-19 Infection Fatality Rate Associated with Incidence-A Population-Level Analysis of 19 Spanish Autonomous Communities.</t>
  </si>
  <si>
    <t>Biology (Basel). 2020 Jun 16;9(6). pii: E128. doi: 10.3390/biology9060128.</t>
  </si>
  <si>
    <t>Black-White Risk Differentials in COVID-19 (SARS-COV2) Transmission, Mortality and Case Fatality in the United States: Translational Epidemiologic Perspective and Challenges.</t>
  </si>
  <si>
    <t>Holmes L Jr, Enwere M, Williams J, Ogundele B, Chavan P, Piccoli T, Chinacherem C, Comeaux C, Pelaez L, Okundaye O, Stalnaker L, Kalle F, Deepika K, Philipcien G, Poleon M, Ogungbade G, Elmi H, John V, Dabney KW.</t>
  </si>
  <si>
    <t>Int J Environ Res Public Health. 2020 Jun 17;17(12). pii: E4322. doi: 10.3390/ijerph17124322.</t>
  </si>
  <si>
    <t>Temporal profiling of plasma cytokines, chemokines and growth factors from mild, severe and fatal COVID-19 patients.</t>
  </si>
  <si>
    <t>Xu ZS, Shu T, Kang L, Wu D, Zhou X, Liao BW, Sun XL, Zhou X, Wang YY.</t>
  </si>
  <si>
    <t xml:space="preserve">Signal Transduct Target Ther. 2020 Jun 19;5(1):100. doi: 10.1038/s41392-020-0211-1. No abstract available. </t>
  </si>
  <si>
    <t>Clinical characteristics and 28-day mortality of medical patients admitted with COVID-19 to a central London teaching hospital.</t>
  </si>
  <si>
    <t>Khalil K, Agbontaen K, McNally D, Love A, Mandalia S, Banya W, Starren E, Dhunnookchand R, Farne H, Morton R, Davies G, Orhan O, Lai D, Nelson M, Shah PL, Garner JL.</t>
  </si>
  <si>
    <t xml:space="preserve">J Infect. 2020 Jun 18. pii: S0163-4453(20)30408-4. doi: 10.1016/j.jinf.2020.06.027. [Epub ahead of print] No abstract available. </t>
  </si>
  <si>
    <t>Association between high serum total cortisol concentrations and mortality from COVID-19.</t>
  </si>
  <si>
    <t>Tan T, Khoo B, Mills EG, Phylactou M, Patel B, Eng PC, Thurston L, Muzi B, Meeran K, Prevost AT, Comninos AN, Abbara A, Dhillo WS.</t>
  </si>
  <si>
    <t xml:space="preserve">Lancet Diabetes Endocrinol. 2020 Jun 18. pii: S2213-8587(20)30216-3. doi: 10.1016/S2213-8587(20)30216-3. [Epub ahead of print] No abstract available. </t>
  </si>
  <si>
    <t>Clin Exp Hypertens. 2020 Jun 22:1-5. doi: 10.1080/10641963.2020.1783549. [Epub ahead of print]</t>
  </si>
  <si>
    <t>Prevalence of comorbidities and their association with mortality in patients with COVID-19: A Systematic Review and Meta-analysis.</t>
  </si>
  <si>
    <t>Singh AK, Gillies CL, Singh R, Singh A, Chudasama Y, Coles B, Seidu S, Zaccardi F, Davies MJ, Khunti K.</t>
  </si>
  <si>
    <t>Diabetes Obes Metab. 2020 Jun 23. doi: 10.1111/dom.14124. [Epub ahead of print]</t>
  </si>
  <si>
    <t>Official Data and Analytical Forecasts: Differences and Similarities Among Coronavirus Disease (COVID-19) Confirmed Cases and Deaths.</t>
  </si>
  <si>
    <t>Ferraro OE, Puci MV, Montomoli C, Rolesu S, Cappai S, Loi F.</t>
  </si>
  <si>
    <t xml:space="preserve">Front Med (Lausanne). 2020 May 19;7:239. doi: 10.3389/fmed.2020.00239. eCollection 2020. No abstract available. </t>
  </si>
  <si>
    <t>Novel Insights Into Illness Progression and Risk Profiles for Mortality in Non-survivors of COVID-19.</t>
  </si>
  <si>
    <t>Shao L, Li X, Zhou Y, Yu Y, Liu Y, Liu M, Zhang R, Zhang H, Wang X, Zhou F.</t>
  </si>
  <si>
    <t>Front Med (Lausanne). 2020 May 22;7:246. doi: 10.3389/fmed.2020.00246. eCollection 2020.</t>
  </si>
  <si>
    <t>Deaths in SARS-Cov-2 Positive Patients in Italy: The Influence of Underlying Health Conditions on Lethality.</t>
  </si>
  <si>
    <t>Deiana G, Azara A, Dettori M, Delogu F, Vargiu G, Gessa I, Stroscio F, Tidore M, Steri G, Castiglia P.</t>
  </si>
  <si>
    <t>Int J Environ Res Public Health. 2020 Jun 21;17(12). pii: E4450. doi: 10.3390/ijerph17124450.</t>
  </si>
  <si>
    <t>Inverse correlation between average monthly high temperatures and COVID-19-related death rates in different geographical areas.</t>
  </si>
  <si>
    <t>Benedetti F, Pachetti M, Marini B, Ippodrino R, Gallo RC, Ciccozzi M, Zella D.</t>
  </si>
  <si>
    <t>J Transl Med. 2020 Jun 23;18(1):251. doi: 10.1186/s12967-020-02418-5.</t>
  </si>
  <si>
    <t>ADL-dependency, D-Dimers, LDH and absence of anticoagulation are independently associated with one-month mortality in older inpatients with Covid-19.</t>
  </si>
  <si>
    <t>The Association Between Angiotensin-Converting Enzyme Inhibitors and Angiotensin Receptor Blockers and the Number of Covid-19 Confirmed Cases and Deaths in the United States: Geospatial Study.</t>
  </si>
  <si>
    <t>Johnson K, Khayyat-Kholghi M, Johnson B, Tereshchenko LG.</t>
  </si>
  <si>
    <t>medRxiv. 2020 Jun 1. pii: 2020.05.31.20118802. doi: 10.1101/2020.05.31.20118802.</t>
  </si>
  <si>
    <t>County-Level Association of Social Vulnerability with COVID-19 Cases and Deaths in the USA.</t>
  </si>
  <si>
    <t>Khazanchi R, Beiter ER, Gondi S, Beckman AL, Bilinski A, Ganguli I.</t>
  </si>
  <si>
    <t xml:space="preserve">J Gen Intern Med. 2020 Jun 23. doi: 10.1007/s11606-020-05882-3. [Epub ahead of print] No abstract available. </t>
  </si>
  <si>
    <t>Spatiotemporal evolution of case fatality rates of COVID-19 in Brazil, 2020.</t>
  </si>
  <si>
    <t>Souza CDF, Paiva JPS, Leal TC, Silva LFD, Santos LG.</t>
  </si>
  <si>
    <t xml:space="preserve">J Bras Pneumol. 2020 Jun 17;46(4):e20200208. doi: 10.36416/1806-3756/e20200208. English, Portuguese.  No abstract available. </t>
  </si>
  <si>
    <t>Prevalence of comorbidities in patients and mortality cases affected by SARS-CoV2: a systematic review and meta-analysis.</t>
  </si>
  <si>
    <t>Espinosa OA, Zanetti ADS, Antunes EF, Longhi FG, Matos TA, Battaglini PF.</t>
  </si>
  <si>
    <t>Rev Inst Med Trop Sao Paulo. 2020 Jun 22;62:e43. doi: 10.1590/S1678-9946202062043. eCollection 2020.</t>
  </si>
  <si>
    <t>Adrenal Vascular Changes in COVID-19 Autopsies.</t>
  </si>
  <si>
    <t>Iuga AC, Marboe CC, Yilmaz MM, Lefkowitch JH, Gauran C, Lagana SM.</t>
  </si>
  <si>
    <t xml:space="preserve">Arch Pathol Lab Med. 2020 Jun 24. doi: 10.5858/arpa.2020-0248-LE. [Epub ahead of print] No abstract available. </t>
  </si>
  <si>
    <t>Air Pollution and Covid-19: The Role of Particulate Matter in the Spread and Increase of Covid-19's Morbidity and Mortality.</t>
  </si>
  <si>
    <t>Comunian S, Dongo D, Milani C, Palestini P.</t>
  </si>
  <si>
    <t>Int J Environ Res Public Health. 2020 Jun 22;17(12). pii: E4487. doi: 10.3390/ijerph17124487. Review.</t>
  </si>
  <si>
    <t>Mortality and survival of COVID-19.</t>
  </si>
  <si>
    <t>Sousa GJB, Garces TS, Cestari VRF, FlorÃªncio RS, Moreira TMM, Pereira MLD.</t>
  </si>
  <si>
    <t>Epidemiol Infect. 2020 Jun 25;148:e123. doi: 10.1017/S0950268820001405.</t>
  </si>
  <si>
    <t>Epidemiology of CoViD-19 Pandemic: Recovery and mortality ratio around the globe.</t>
  </si>
  <si>
    <t>Noor AU, Maqbool F, Bhatti ZA, Khan AU.</t>
  </si>
  <si>
    <t>Pak J Med Sci. 2020 May;36(COVID19-S4):S79-S84. doi: 10.12669/pjms.36.COVID19-S4.2660. Review.</t>
  </si>
  <si>
    <t>Could Sex/Gender Differences in ACE2 Expression in the Lungs Contribute to the Large Gender Disparity in the Morbidity and Mortality of Patients Infected With the SARS-CoV-2 Virus?</t>
  </si>
  <si>
    <t>Majdic G.</t>
  </si>
  <si>
    <t>Front Cell Infect Microbiol. 2020 Jun 9;10:327. doi: 10.3389/fcimb.2020.00327. eCollection 2020.</t>
  </si>
  <si>
    <t>Association Between State-Level Income Inequality and COVID-19 Cases and Mortality in the USA.</t>
  </si>
  <si>
    <t>Oronce CIA, Scannell CA, Kawachi I, Tsugawa Y.</t>
  </si>
  <si>
    <t xml:space="preserve">J Gen Intern Med. 2020 Jun 24. doi: 10.1007/s11606-020-05971-3. [Epub ahead of print] No abstract available. </t>
  </si>
  <si>
    <t>Charlson Comorbidity Index Score and Risk of Severe Outcome and Death in Danish COVID-19 Patients.</t>
  </si>
  <si>
    <t>Christensen DM, Strange JE, Gislason G, Torp-Pedersen C, Gerds T, FosbÃ¸l E, Phelps M.</t>
  </si>
  <si>
    <t xml:space="preserve">J Gen Intern Med. 2020 Jun 24. doi: 10.1007/s11606-020-05991-z. [Epub ahead of print] No abstract available. </t>
  </si>
  <si>
    <t>COVID-19 mortality in patients on anticoagulants and antiplatelet agents.</t>
  </si>
  <si>
    <t>Sivaloganathan H, Ladikou EE, Chevassut T.</t>
  </si>
  <si>
    <t>Br J Haematol. 2020 Jun 25. doi: 10.1111/bjh.16968. [Epub ahead of print]</t>
  </si>
  <si>
    <t>Decreased in-hospital mortality in patients with COVID-19 pneumonia.</t>
  </si>
  <si>
    <t>Ciceri F, Ruggeri A, Lembo R, Puglisi R, Landoni G, Zangrillo A; COVID-BioB Study Group..</t>
  </si>
  <si>
    <t xml:space="preserve">Pathog Glob Health. 2020 Jun 25:1-2. doi: 10.1080/20477724.2020.1785782. [Epub ahead of print] No abstract available. </t>
  </si>
  <si>
    <t>Sociodemographic, clinical and laboratory factors on admission associated with COVID-19 mortality in hospitalized patients: A retrospective observational study.</t>
  </si>
  <si>
    <t>The first few cases and fatalities of Corona Virus Disease 2019 (COVID-19) in the Eastern Mediterranean Region of the World Health Organization: A rapid review.</t>
  </si>
  <si>
    <t>Abed Alah M, Abdeen S, Kehyayan V.</t>
  </si>
  <si>
    <t>J Infect Public Health. 2020 Jun 19. pii: S1876-0341(20)30519-0. doi: 10.1016/j.jiph.2020.06.009. [Epub ahead of print] Review.</t>
  </si>
  <si>
    <t>COVID-19 cumulative mortality rates for frontline healthcare staff in England.</t>
  </si>
  <si>
    <t xml:space="preserve">Br J Gen Pract. 2020 Jun 25;70(696):327-328. doi: 10.3399/bjgp20X710837. Print 2020 Jul. No abstract available. </t>
  </si>
  <si>
    <t>Effect of social distancing on COVID-19 incidence and mortality in the US.</t>
  </si>
  <si>
    <t>VoPham T, Weaver MD, Hart JE, Ton M, White E, Newcomb PA.</t>
  </si>
  <si>
    <t>medRxiv. 2020 Jun 12. pii: 2020.06.10.20127589. doi: 10.1101/2020.06.10.20127589.</t>
  </si>
  <si>
    <t>Delayed cancer diagnoses and high mortality in children during the COVID-19 pandemic.</t>
  </si>
  <si>
    <t>Ding YY, Ramakrishna S, Long AH, Phillips CA, Montiel-Esparza R, Diorio CJ, Bailey LC, Maude SL, Aplenc R, Batra V, Reilly AF, Rheingold SR, Lacayo NJ, Sakamoto KM, Hunger SP.</t>
  </si>
  <si>
    <t xml:space="preserve">Pediatr Blood Cancer. 2020 Jun 26:e28427. doi: 10.1002/pbc.28427. [Epub ahead of print] No abstract available. </t>
  </si>
  <si>
    <t>Understanding variation in covid-19 reported deaths with a novel Shewhart chart application.</t>
  </si>
  <si>
    <t>Perla RJ, Provost SM, Parry GJ, Little K, Provost LP.</t>
  </si>
  <si>
    <t>Int J Qual Health Care. 2020 Jun 26. pii: mzaa069. doi: 10.1093/intqhc/mzaa069. [Epub ahead of print]</t>
  </si>
  <si>
    <t>Myocardial injury determination improves risk stratification and predicts mortality in COVID-19 patients.</t>
  </si>
  <si>
    <t>Lorente-Ros A, Monteagudo Ruiz JM, RincÃ³n LM, Ortega PÃ©rez R, Rivas S, MartÃ­nez-Moya R, SanromÃ¡n MA, Manzano L, Alonso GL, IbÃ¡Ã±ez B, Zamorano JL.</t>
  </si>
  <si>
    <t>Cardiol J. 2020 Jun 26. doi: 10.5603/CJ.a2020.0089. [Epub ahead of print]</t>
  </si>
  <si>
    <t>First paediatric COVID-19 associated death in Italy.</t>
  </si>
  <si>
    <t>Mercolini F, DonÃ  D, Girtler Y, Mussner KA, Biban P, Bordugo A, Molinaro G.</t>
  </si>
  <si>
    <t xml:space="preserve">J Paediatr Child Health. 2020 Jun 27. doi: 10.1111/jpc.14994. [Epub ahead of print] No abstract available. </t>
  </si>
  <si>
    <t>Association of particulate matter pollution and case fatality rate of COVID-19 in 49 Chinese cities.</t>
  </si>
  <si>
    <t>Yao Y, Pan J, Wang W, Liu Z, Kan H, Qiu Y, Meng X, Wang W.</t>
  </si>
  <si>
    <t>Sci Total Environ. 2020 Jun 20;741:140396. doi: 10.1016/j.scitotenv.2020.140396. [Epub ahead of print]</t>
  </si>
  <si>
    <t>The association of hypertension with the severity and mortality of COVID-19 patients: Evidence based on adjusted effect estimates.</t>
  </si>
  <si>
    <t>Liang X, Shi L, Wang Y, Xiao W, Duan G, Yang H, Wang Y.</t>
  </si>
  <si>
    <t xml:space="preserve">J Infect. 2020 Jun 25. pii: S0163-4453(20)30441-2. doi: 10.1016/j.jinf.2020.06.060. [Epub ahead of print] No abstract available. </t>
  </si>
  <si>
    <t>COVID-19 Fatalities, Latitude, Sunlight, and Vitamin D.</t>
  </si>
  <si>
    <t>Whittemore PB.</t>
  </si>
  <si>
    <t>Am J Infect Control. 2020 Jun 26. pii: S0196-6553(20)30574-5. doi: 10.1016/j.ajic.2020.06.193. [Epub ahead of print]</t>
  </si>
  <si>
    <t>Factors associated with increased all-cause mortality during the COVID-19 pandemic in Italy.</t>
  </si>
  <si>
    <t>Mannucci E, Nreu B, Monami M.</t>
  </si>
  <si>
    <t>Int J Infect Dis. 2020 Jun 26. pii: S1201-9712(20)30510-5. doi: 10.1016/j.ijid.2020.06.077. [Epub ahead of print]</t>
  </si>
  <si>
    <t>Diarrhea and altered inflammatory cytokine pattern in severe COVID-19: impact on disease course and in-hospital mortality.</t>
  </si>
  <si>
    <t>Zhang L, Han C, Zhang S, Duan C, Shang H, Bai T, Hou X.</t>
  </si>
  <si>
    <t>J Gastroenterol Hepatol. 2020 Jun 29. doi: 10.1111/jgh.15166. [Epub ahead of print]</t>
  </si>
  <si>
    <t>Impact of SARS-CoV-2 Viral Load on Risk of Intubation and Mortality Among Hospitalized Patients with Coronavirus Disease 2019.</t>
  </si>
  <si>
    <t>Magleby R, Westblade LF, Trzebucki A, Simon MS, Rajan M, Park J, Goyal P, Safford MM, Satlin MJ.</t>
  </si>
  <si>
    <t>Clin Infect Dis. 2020 Jun 30. pii: ciaa851. doi: 10.1093/cid/ciaa851. [Epub ahead of print]</t>
  </si>
  <si>
    <t>Reliable Postmortem Computed Tomography Scan Diagnosis of COVID-19 Pneumonia.</t>
  </si>
  <si>
    <t>Cittadini F, De-Giorgio F, Cina A, Pascali VL.</t>
  </si>
  <si>
    <t xml:space="preserve">Am J Forensic Med Pathol. 2020 Jun 26. doi: 10.1097/PAF.0000000000000594. [Epub ahead of print] No abstract available. </t>
  </si>
  <si>
    <t>Clinical-Forensic Autopsy Findings to Defeat COVID-19 Disease: A Literature Review.</t>
  </si>
  <si>
    <t>Sessa F, Bertozzi G, Cipolloni L, Baldari B, Cantatore S, D'Errico S, Di Mizio G, Asmundo A, Castorina S, Salerno M, Pomara C.</t>
  </si>
  <si>
    <t>J Clin Med. 2020 Jun 28;9(7). pii: E2026. doi: 10.3390/jcm9072026. Review.</t>
  </si>
  <si>
    <t>COVID-19 autopsy in people who died in community settings: the first series.</t>
  </si>
  <si>
    <t>Youd E, Moore L.</t>
  </si>
  <si>
    <t>J Clin Pathol. 2020 Jun 30. pii: jclinpath-2020-206710. doi: 10.1136/jclinpath-2020-206710. [Epub ahead of print]</t>
  </si>
  <si>
    <t>Covid-19: Delays in attending emergency departments may have contributed to deaths of nine children.</t>
  </si>
  <si>
    <t>Wise J.</t>
  </si>
  <si>
    <t xml:space="preserve">BMJ. 2020 Jun 30;369:m2624. doi: 10.1136/bmj.m2624. No abstract available. </t>
  </si>
  <si>
    <t>GI symptoms and fever increase the risk of severe illness and death in patients with COVID-19.</t>
  </si>
  <si>
    <t>Liu J, Tao L, Liu X, Yao H, Yu S, Wang Q, Zhang J, Gao Z, Jiang R, Jing W, Liu M.</t>
  </si>
  <si>
    <t xml:space="preserve">Gut. 2020 Jun 30. pii: gutjnl-2020-321751. doi: 10.1136/gutjnl-2020-321751. [Epub ahead of print] No abstract available. </t>
  </si>
  <si>
    <t>The evolution of pulmonary pathology in fatal COVID-19 disease: an autopsy study with clinical correlation.</t>
  </si>
  <si>
    <t>Virchows Arch. 2020 Jun 30. doi: 10.1007/s00428-020-02881-x. [Epub ahead of print]</t>
  </si>
  <si>
    <t>Cerebrovascular disease is associated with the risk of mortality in coronavirus disease 2019.</t>
  </si>
  <si>
    <t>Wang Y, Shi L, Wang Y, Duan G, Yang H.</t>
  </si>
  <si>
    <t xml:space="preserve">Neurol Sci. 2020 Jun 30. doi: 10.1007/s10072-020-04542-y. [Epub ahead of print] No abstract available. </t>
  </si>
  <si>
    <t>Risk Factors for Mortality in Patients with COVID-19 in New York City.</t>
  </si>
  <si>
    <t>Mikami T, Miyashita H, Yamada T, Harrington M, Steinberg D, Dunn A, Siau E.</t>
  </si>
  <si>
    <t>J Gen Intern Med. 2020 Jun 30. doi: 10.1007/s11606-020-05983-z. [Epub ahead of print]</t>
  </si>
  <si>
    <t>Chronic heart diseases as the most prevalent comorbidities among deaths by COVID-19 in Brazil.</t>
  </si>
  <si>
    <t>ABO Phenotype and Death in Critically Ill Patients with COVID-19.</t>
  </si>
  <si>
    <t>Leaf RK, Al-Samkari H, Brenner SK, Gupta S, Leaf DE.</t>
  </si>
  <si>
    <t>Br J Haematol. 2020 Jul 1. doi: 10.1111/bjh.16984. [Epub ahead of print]</t>
  </si>
  <si>
    <t>Indian COVID-19 Risk Score, Comorbidities and Mortality.</t>
  </si>
  <si>
    <t xml:space="preserve">J Assoc Physicians India. 2020 May;68(5):11-12. No abstract available. </t>
  </si>
  <si>
    <t>SARS-CoV-2 in Italy: Population Density correlates with Morbidity and Mortality.</t>
  </si>
  <si>
    <t>Ilardi A, Chieffi S, Iavarone A, Ilardi CR.</t>
  </si>
  <si>
    <t>Jpn J Infect Dis. 2020 Jun 30. doi: 10.7883/yoken.JJID.2020.200. [Epub ahead of print]</t>
  </si>
  <si>
    <t>Correlation between Chest Computed Tomography Scan Findings and Mortality of COVID-19 Cases; a Cross sectional Study.</t>
  </si>
  <si>
    <t>Raoufi M, Safavi Naini SAA, Azizan Z, Jafar Zade F, Shojaeian F, Ghanbari Boroujeni M, Robatjazi F, Haghighi M, Arhami Dolatabadi A, Soleimantabar H, Shoaee S, Hatamabadi H.</t>
  </si>
  <si>
    <t>Arch Acad Emerg Med. 2020 May 14;8(1):e57. eCollection 2020.</t>
  </si>
  <si>
    <t>Evaluation of Nutritional Risk and its Association With Mortality Risk in Severe and Critically Ill COVID-19 Patients.</t>
  </si>
  <si>
    <t>Zhao X, Li Y, Ge Y, Shi Y, Lv P, Zhang J, Fu G, Zhou Y, Jiang K, Lin N, Bai T, Jin R, Wu Y, Yang X, Li X.</t>
  </si>
  <si>
    <t>JPEN J Parenter Enteral Nutr. 2020 Jul 1. doi: 10.1002/jpen.1953. [Epub ahead of print]</t>
  </si>
  <si>
    <t>Insights into pathogenesis of fatal COVID-19 pneumonia from histopathology with immunohistochemical and viral RNA studies.</t>
  </si>
  <si>
    <t>Sauter JL, Baine MK, Butnor KJ, Buonocore DJ, Chang JC, Jungbluth AA, Szabolcs MJ, Morjaria S, Mount SL, Rekhtman N, Selbs E, Sheng ZM, Xiao Y, Kleiner DE, Pittaluga S, Taubenberger JK, Rapkiewicz AV, Travis WD.</t>
  </si>
  <si>
    <t>Histopathology. 2020 Jul 2. doi: 10.1111/his.14201. [Epub ahead of print]</t>
  </si>
  <si>
    <t>Can PM(2.5) pollution worsen the death rate due to COVID-19 in India and Pakistan?</t>
  </si>
  <si>
    <t>Mehmood K, Saifullah, Abrar MM, Iqbal M, Haider E, Shoukat HMH.</t>
  </si>
  <si>
    <t xml:space="preserve">Sci Total Environ. 2020 Jun 27;742:140557. doi: 10.1016/j.scitotenv.2020.140557. [Epub ahead of print] No abstract available. </t>
  </si>
  <si>
    <t>Acute complications and mortality in hospitalized patients with coronavirus disease 2019: a systematic review and meta-analysis.</t>
  </si>
  <si>
    <t>Crit Care. 2020 Jul 2;24(1):389. doi: 10.1186/s13054-020-03022-1.</t>
  </si>
  <si>
    <t>Fatal Superimposed Bacterial Sepsis in a Healthy Coronavirus (COVID-19) Patient.</t>
  </si>
  <si>
    <t>Jose M, Desai K.</t>
  </si>
  <si>
    <t>Cureus. 2020 May 29;12(5):e8350. doi: 10.7759/cureus.8350.</t>
  </si>
  <si>
    <t>Mapping the Changes on Incidence, Case Fatality Rates and Recovery Proportion of COVID-19 in Afghanistan Using Geographical Information Systems.</t>
  </si>
  <si>
    <t>Mousavi SH, Zahid SU, Wardak K, Azimi KA, Hosseini SMR, Wafaee M, Dhama K, Sah R, Rabaan AA, Arteaga-Livias K, Bonilla-Aldana DK, Rodriguez-Morales AJ.</t>
  </si>
  <si>
    <t xml:space="preserve">Arch Med Res. 2020 Jun 18. pii: S0188-4409(20)30744-X. doi: 10.1016/j.arcmed.2020.06.010. [Epub ahead of print] No abstract available. </t>
  </si>
  <si>
    <t>Analysis of Austrian COVID-19 deaths by age and sex.</t>
  </si>
  <si>
    <t>Posch M, Bauer P, Posch A, KÃ¶nig F.</t>
  </si>
  <si>
    <t>Wien Klin Wochenschr. 2020 Jul 3. doi: 10.1007/s00508-020-01707-9. [Epub ahead of print]</t>
  </si>
  <si>
    <t>Meta-Analysis of Relation of Creatine kinase-MB to Risk of Mortality in Coronavirus Disease 2019 Patients.</t>
  </si>
  <si>
    <t>Shi L, Wang Y, Wang Y, Duan G, Yang H.</t>
  </si>
  <si>
    <t xml:space="preserve">Am J Cardiol. 2020 Jun 10. pii: S0002-9149(20)30560-9. doi: 10.1016/j.amjcard.2020.06.004. [Epub ahead of print] No abstract available. </t>
  </si>
  <si>
    <t>Risk Factors for Mortality among COVID-19 Patients.</t>
  </si>
  <si>
    <t>Albitar O, Ballouze R, Ping Ooi J, Maisharah Sheikh Ghadzi S.</t>
  </si>
  <si>
    <t>Diabetes Res Clin Pract. 2020 Jul 2:108293. doi: 10.1016/j.diabres.2020.108293. [Epub ahead of print]</t>
  </si>
  <si>
    <t>ApoE e4e4 genotype and mortality with COVID-19 in UK Biobank.</t>
  </si>
  <si>
    <t>Kuo CL, Pilling LC, Atkins JL, Masoli JAH, Delgado J, Kuchel GA, Melzer D.</t>
  </si>
  <si>
    <t xml:space="preserve">J Gerontol A Biol Sci Med Sci. 2020 Jul 4. pii: glaa169. doi: 10.1093/gerona/glaa169. [Epub ahead of print] No abstract available. </t>
  </si>
  <si>
    <t>The Correlation of Comorbidities on the Mortality in Patients with COVID-19: an Observational Study Based on the Korean National Health Insurance Big Data.</t>
  </si>
  <si>
    <t>Serum IgM against SARS-CoV-2 correlates with in-hospital mortality in severe/critical patients with COVID-19 in Wuhan, China.</t>
  </si>
  <si>
    <t>Liu X, Zheng X, Liu B, Wu M, Zhang Z, Zhang G, Su X.</t>
  </si>
  <si>
    <t>Aging (Albany NY). 2020 Jul 6;12. doi: 10.18632/aging.103417. [Epub ahead of print]</t>
  </si>
  <si>
    <t>Liver involvement is not associated with mortality: results from a large cohort of SARS-CoV-2 positive patients.</t>
  </si>
  <si>
    <t>Romana Ponziani F, Del Zompo F, Nesci A, Santopaolo F, Ianiro G, Pompili M, Gasbarrini A; â€œGemelli against COVID-19â€ group..</t>
  </si>
  <si>
    <t>Aliment Pharmacol Ther. 2020 Jul 6. doi: 10.1111/apt.15996. [Epub ahead of print]</t>
  </si>
  <si>
    <t>The effect of diabetes on mortality of COVID-19: A protocol for systematic review and meta-analysis.</t>
  </si>
  <si>
    <t>COVID-19 in Nepal: Lower Than Expected Incidence and Mortality.</t>
  </si>
  <si>
    <t xml:space="preserve">Asia Pac J Public Health. 2020 Jul 7:1010539520940884. doi: 10.1177/1010539520940884. [Epub ahead of print] No abstract available. </t>
  </si>
  <si>
    <t>A Comparison of Mortality-related Risk Factors of COVID-19, SARS, and MERS: A Systematic Review and Meta-analysis.</t>
  </si>
  <si>
    <t>J Infect. 2020 Jul 4. pii: S0163-4453(20)30460-6. doi: 10.1016/j.jinf.2020.07.002. [Epub ahead of print] Review.</t>
  </si>
  <si>
    <t>Distinct clinical characteristics and risk factors for mortality in female COVID-19 inpatients: a sex-stratified large-scale cohort study in Wuhan, China.</t>
  </si>
  <si>
    <t>Clin Infect Dis. 2020 Jul 8. pii: ciaa920. doi: 10.1093/cid/ciaa920. [Epub ahead of print]</t>
  </si>
  <si>
    <t>Jin M, Tong Q.</t>
  </si>
  <si>
    <t>Emerg Infect Dis. 2020 Jul;26(7):1618-1620. doi: 10.3201/eid2607.200445. Epub 2020 Jun 21.</t>
  </si>
  <si>
    <t>A Rare Presentation of Coronavirus Disease 2019 (COVID-19) Induced Viral Myositis With Subsequent Rhabdomyolysis.</t>
  </si>
  <si>
    <t>Zhang Q, Shan KS, Minalyan A, O'Sullivan C, Nace T.</t>
  </si>
  <si>
    <t>Cureus. 2020 May 12;12(5):e8074. doi: 10.7759/cureus.8074.</t>
  </si>
  <si>
    <t>Case Report: A COVID-19 Patient Presenting with Mild Rhabdomyolysis.</t>
  </si>
  <si>
    <t>Borku Uysal B, Ikitimur H, Yavuzer S, Islamoglu MS, Cengiz M.</t>
  </si>
  <si>
    <t>Am J Trop Med Hyg. 2020 Jun 19. doi: 10.4269/ajtmh.20-0583. [Epub ahead of print]</t>
  </si>
  <si>
    <t>Rhabdomyolysis as the main manifestation of coronavirus disease 2019.</t>
  </si>
  <si>
    <t>Rivas-GarcÃ­a S, Bernal J, Bachiller-Corral J.</t>
  </si>
  <si>
    <t xml:space="preserve">Rheumatology (Oxford). 2020 Jun 25. pii: keaa351. doi: 10.1093/rheumatology/keaa351. [Epub ahead of print] No abstract available. </t>
  </si>
  <si>
    <t>RHabdomyolysis</t>
  </si>
  <si>
    <t>Rhabdomyolysis as an initial presentation in a patient diagnosed with COVID-19.</t>
  </si>
  <si>
    <t>Valente-Acosta B, Moreno-Sanchez F, Fueyo-Rodriguez O, Palomar-Lever A.</t>
  </si>
  <si>
    <t>BMJ Case Rep. 2020 Jun 24;13(6). pii: e236719. doi: 10.1136/bcr-2020-236719.</t>
  </si>
  <si>
    <t>COVID-19 and generalized Myasthenia Gravis exacerbation: A case report.</t>
  </si>
  <si>
    <t xml:space="preserve">Clin Neurol Neurosurg. 2020 Jun 25;196:106045. doi: 10.1016/j.clineuro.2020.106045. [Epub ahead of print] No abstract available. </t>
  </si>
  <si>
    <t>myelitis</t>
  </si>
  <si>
    <t>Transverse myelitis related to COVID-19 infection.</t>
  </si>
  <si>
    <t>Zachariadis A, Tulbu A, Strambo D, Dumoulin A, Di Virgilio G.</t>
  </si>
  <si>
    <t xml:space="preserve">J Neurol. 2020 Jun 29. doi: 10.1007/s00415-020-09997-9. [Epub ahead of print] No abstract available. </t>
  </si>
  <si>
    <t>Immune-mediated mechanism in coronavirus fulminant myocarditis.</t>
  </si>
  <si>
    <t>Wei X, Fang Y, Hu H.</t>
  </si>
  <si>
    <t xml:space="preserve">Eur Heart J. 2020 May 14;41(19):1855. doi: 10.1093/eurheartj/ehaa333. No abstract available. </t>
  </si>
  <si>
    <t>Myocarditis revealing COVID-19 infection in a young patient.</t>
  </si>
  <si>
    <t>Paul JF, Charles P, Richaud C, Caussin C, Diakov C.</t>
  </si>
  <si>
    <t xml:space="preserve">Eur Heart J Cardiovasc Imaging. 2020 Jul 1;21(7):776. doi: 10.1093/ehjci/jeaa107. Review. No abstract available. </t>
  </si>
  <si>
    <t>Fulminant myocarditis in the time of coronavirus.</t>
  </si>
  <si>
    <t>Cuomo V, Esposito R, Santoro C.</t>
  </si>
  <si>
    <t xml:space="preserve">Eur Heart J. 2020 Jun 7;41(22):2121. doi: 10.1093/eurheartj/ehaa354. No abstract available. </t>
  </si>
  <si>
    <t>Clinically suspected myocarditis in the course of coronavirus infection.</t>
  </si>
  <si>
    <t>Ozieranski K, Tyminska A, Caforio ALP.</t>
  </si>
  <si>
    <t xml:space="preserve">Eur Heart J. 2020 Jun 7;41(22):2118-2119. doi: 10.1093/eurheartj/ehaa353. No abstract available. </t>
  </si>
  <si>
    <t>Fulminant myocarditis due to COVID-19.</t>
  </si>
  <si>
    <t>Irabien-Ortiz Ã, Carreras-Mora J, Sionis A, PÃ mies J, Montiel J, Tauron M.</t>
  </si>
  <si>
    <t xml:space="preserve">Rev Esp Cardiol (Engl Ed). 2020 Jun;73(6):503-504. doi: 10.1016/j.rec.2020.04.005. Epub 2020 Apr 15. English, Spanish.  No abstract available. </t>
  </si>
  <si>
    <t>Fulminant COVID-19-related myocarditis in an infant.</t>
  </si>
  <si>
    <t>Kesici S, Aykan HH, Orhan D, Bayrakci B.</t>
  </si>
  <si>
    <t xml:space="preserve">Eur Heart J. 2020 Jun 12. pii: ehaa515. doi: 10.1093/eurheartj/ehaa515. [Epub ahead of print] No abstract available. </t>
  </si>
  <si>
    <t>Evidence of SARS-CoV-2 mRNA in endomyocardial biopsies of patients with clinically suspected myocarditis tested negative for COVID-19 in nasopharyngeal swab.</t>
  </si>
  <si>
    <t>Wenzel P, Kopp S, GÃ¶bel S, Jansen T, Geyer M, Hahn F, Kreitner KF, Escher F, Schultheiss HP, MÃ¼nzel T.</t>
  </si>
  <si>
    <t xml:space="preserve">Cardiovasc Res. 2020 Jun 20. pii: cvaa160. doi: 10.1093/cvr/cvaa160. [Epub ahead of print] No abstract available. </t>
  </si>
  <si>
    <t>Atypical Manifestation of COVID-19-Induced Myocarditis.</t>
  </si>
  <si>
    <t>Rehman M, Gondal A, Rehman NU.</t>
  </si>
  <si>
    <t>Cureus. 2020 Jun 18;12(6):e8685. doi: 10.7759/cureus.8685.</t>
  </si>
  <si>
    <t>Myocarditis in a 16-year-old boy positive for SARS-CoV-2.</t>
  </si>
  <si>
    <t xml:space="preserve">Lancet. 2020 Jun 27;395(10242):e116. doi: 10.1016/S0140-6736(20)31307-6. No abstract available. </t>
  </si>
  <si>
    <t>Acute Myopericarditis with Pericardial Effusion and Cardiac Tamponade in a Patient with COVID-19.</t>
  </si>
  <si>
    <t>Purohit R, Kanwal A, Pandit A, Patel BM, Meininger GR, Brown JJ, Kaliyadan AG, Saini A.</t>
  </si>
  <si>
    <t>Am J Case Rep. 2020 Jul 1;21:e925554. doi: 10.12659/AJCR.925554.</t>
  </si>
  <si>
    <t>Coronavirus (COVID-19) Fulminant Myopericarditis and Acute Respiratory Distress Syndrome (ARDS) in a Middle-Aged Male Patient.</t>
  </si>
  <si>
    <t>Hussain H, Fadel A, Alwaeli H, Guardiola V.</t>
  </si>
  <si>
    <t>Cureus. 2020 Jun 24;12(6):e8808. doi: 10.7759/cureus.8808.</t>
  </si>
  <si>
    <t>Acute Myocarditis With Ventricular Noncompaction in a COVID-19 Patient.</t>
  </si>
  <si>
    <t xml:space="preserve">JACC Heart Fail. 2020 Jul;8(7):599-600. doi: 10.1016/j.jchf.2020.05.004. Epub 2020 May 19. No abstract available. </t>
  </si>
  <si>
    <t>Neonatal Late Onset Infection with Severe Acute Respiratory Syndrome Coronavirus 2.</t>
  </si>
  <si>
    <t>Coronavirus Disease 2019 (COVID-19) in Neonates and Children From China: A Review.</t>
  </si>
  <si>
    <t>Yu Y, Chen P.</t>
  </si>
  <si>
    <t>Front Pediatr. 2020 May 15;8:287. doi: 10.3389/fped.2020.00287. eCollection 2020. Review.</t>
  </si>
  <si>
    <t>Rapid systematic review of neonatal COVID-19 including a case of presumed vertical transmission.</t>
  </si>
  <si>
    <t>Gordon M, Kagalwala T, Rezk K, Rawlingson C, Ahmed MI, Guleri A.</t>
  </si>
  <si>
    <t>BMJ Paediatr Open. 2020 May 25;4(1):e000718. doi: 10.1136/bmjpo-2020-000718. eCollection 2020.</t>
  </si>
  <si>
    <t>The clinical course of SARS-CoV-2 positive neonates.</t>
  </si>
  <si>
    <t>J Perinatol. 2020 Jul 6. doi: 10.1038/s41372-020-0715-0. [Epub ahead of print] Review.</t>
  </si>
  <si>
    <t>Early postmortem brain MRI findings in COVID-19 non-survivors.</t>
  </si>
  <si>
    <t>Coolen T, Lolli V, Sadeghi N, RovaÃ¯ A, Trotta N, Taccone FS, Creteur J, Henrard S, Goffard JC, De Witte O, Naeije G, Goldman S, De TiÃ¨ge X.</t>
  </si>
  <si>
    <t>Neurology. 2020 Jun 16. pii: 10.1212/WNL.0000000000010116. doi: 10.1212/WNL.0000000000010116. [Epub ahead of print]</t>
  </si>
  <si>
    <t>Herpes Zoster as a Potential Complication of Coronavirus Disease 2019.</t>
  </si>
  <si>
    <t>Pona A, Jiwani RA, Afriyie F, Labbe J, Cook PP, Mao Y.</t>
  </si>
  <si>
    <t xml:space="preserve">Dermatol Ther. 2020 Jun 30:e13930. doi: 10.1111/dth.13930. [Epub ahead of print] No abstract available. </t>
  </si>
  <si>
    <t>Abdelnour L, Eltahir Abdalla M, Babiker S.</t>
  </si>
  <si>
    <t>Chen L, Liu M, Zhang Z, Qiao K, Huang T, Chen M, Xin N, Huang Z, Liu L, Zhang G, Wang J.</t>
  </si>
  <si>
    <t>Br J Ophthalmol. 2020 Jun;104(6):748-751. doi: 10.1136/bjophthalmol-2020-316304. Epub 2020 Apr 7.</t>
  </si>
  <si>
    <t>virus in Tissue</t>
  </si>
  <si>
    <t>Ocular manifestations and viral shedding in tears of pediatric patients with coronavirus disease 2019: a preliminary report.</t>
  </si>
  <si>
    <t>Valente P, Iarossi G, Federici M, Petroni S, Palma P, Cotugno N, De Ioris MA, Campana A, Buzzonetti L.</t>
  </si>
  <si>
    <t>J AAPOS. 2020 Jun 9. pii: S1091-8531(20)30115-4. doi: 10.1016/j.jaapos.2020.05.002. [Epub ahead of print]</t>
  </si>
  <si>
    <t>COVID-19 mimicking dengue fever with the initial manifestation of retro-orbital pain - A Rare Case.</t>
  </si>
  <si>
    <t>Ruiy W, Hsu SY, Tsai HL, Chen CT, Tseng CP, Chen WT.</t>
  </si>
  <si>
    <t xml:space="preserve">J Formos Med Assoc. 2020 Jun 4. pii: S0929-6646(20)30229-1. doi: 10.1016/j.jfma.2020.05.039. [Epub ahead of print] No abstract available. </t>
  </si>
  <si>
    <t>COVID-19 and the Ocular Surface: A Review of Transmission and Manifestations.</t>
  </si>
  <si>
    <t>Ho D, Low R, Tong L, Gupta V, Veeraraghavan A, Agrawal R.</t>
  </si>
  <si>
    <t>Ocul Immunol Inflamm. 2020 Jun 16:1-9. doi: 10.1080/09273948.2020.1772313. [Epub ahead of print]</t>
  </si>
  <si>
    <t>Ocular Manifestations of Hospitalized Patients with COVID-19 in Northeast of Iran.</t>
  </si>
  <si>
    <t>Abrishami M, Tohidinezhad F, Daneshvar R, Omidtabrizi A, Amini M, Sedaghat A, Amini S, Reihani H, Allahyari A, Seddigh-Shamsi M, Tayyebi M, Naderi H, Bojdy A, Khodashahi R, Eslami S.</t>
  </si>
  <si>
    <t>Ocul Immunol Inflamm. 2020 Jun 22:1-6. doi: 10.1080/09273948.2020.1773868. [Epub ahead of print]</t>
  </si>
  <si>
    <t>Paracentral acute middle maculopathy and acute macular neuroretinopathy following SARS-CoV-2 infection.</t>
  </si>
  <si>
    <t>Virgo J, Mohamed M.</t>
  </si>
  <si>
    <t xml:space="preserve">Eye (Lond). 2020 Jul 3. doi: 10.1038/s41433-020-1069-8. [Epub ahead of print] No abstract available. </t>
  </si>
  <si>
    <t>An unilateral purpuric rash in a patient with COVID-19 infection.</t>
  </si>
  <si>
    <t>Karaca Z, Yayli S, Ã‡alÄ±ÅŸkan O.</t>
  </si>
  <si>
    <t xml:space="preserve">Dermatol Ther. 2020 Jun 12:e13798. doi: 10.1111/dth.13798. [Epub ahead of print] No abstract available. </t>
  </si>
  <si>
    <t>Two cases of cutaneous eruptions due to CoVID-19 infection in Singapore: new insights into the spectrum of clinical presentation and histopathology.</t>
  </si>
  <si>
    <t>Ho WYB, Wang D, Tan LYC, Mahadeorao BM, Tan CH, Lim HLJ.</t>
  </si>
  <si>
    <t xml:space="preserve">J Eur Acad Dermatol Venereol. 2020 Jun 12. doi: 10.1111/jdv.16736. [Epub ahead of print] No abstract available. </t>
  </si>
  <si>
    <t>Papular-purpuric exanthem in a COVID-19 patient: clinical and dermoscopic description.</t>
  </si>
  <si>
    <t>Larrondo J, Cabrera R, Gosch M, Larrondo F, Aylwin M, Castro A.</t>
  </si>
  <si>
    <t xml:space="preserve">J Eur Acad Dermatol Venereol. 2020 Jun 12. doi: 10.1111/jdv.16732. [Epub ahead of print] No abstract available. </t>
  </si>
  <si>
    <t>OropharyngealÂ Dysphagia and Aspiration Pneumonia Following Coronavirus Disease 2019: A Case Report.</t>
  </si>
  <si>
    <t>Dysphagia. 2020 Jun 12. doi: 10.1007/s00455-020-10140-z. [Epub ahead of print]</t>
  </si>
  <si>
    <t>Lichenoid eruptions with interface dermatitis and necrotic subepidermal blister associated with COVID-19.</t>
  </si>
  <si>
    <t>Tehranchinia Z, Asadi-Kani Z, Rahimi H.</t>
  </si>
  <si>
    <t xml:space="preserve">Dermatol Ther. 2020 Jun 15:e13828. doi: 10.1111/dth.13828. [Epub ahead of print] No abstract available. </t>
  </si>
  <si>
    <t>COVID-19 Neurologic Complication with CNS Vasculitis-Like Pattern.</t>
  </si>
  <si>
    <t>Hanafi R, Roger PA, Perin B, Kuchcinski G, Deleval N, Dallery F, Michel D, Hacein-Bey L, Pruvo JP, Outteryck O, Constans JM.</t>
  </si>
  <si>
    <t>AJNR Am J Neuroradiol. 2020 Jun 18. doi: 10.3174/ajnr.A6651. [Epub ahead of print]</t>
  </si>
  <si>
    <t>Tremor and ataxia in COVID-19.</t>
  </si>
  <si>
    <t>Diezma-MartÃ­n AM, Morales-Casado MI, GarcÃ­a-Alvarado N, Vadillo Bermejo A, LÃ³pez-Ariztegui N, SepÃºlveda Berrocal MA.</t>
  </si>
  <si>
    <t xml:space="preserve">Neurologia. 2020 Jun 10. pii: S0213-4853(20)30142-0. doi: 10.1016/j.nrl.2020.06.005. [Epub ahead of print] English, Spanish.  No abstract available. </t>
  </si>
  <si>
    <t>Herpes zoster and severe acute herpeticÂ neuralgia as a complication ofÂ COVID-19 infection.</t>
  </si>
  <si>
    <t>Shors AR.</t>
  </si>
  <si>
    <t xml:space="preserve">JAAD Case Rep. 2020 Jul;6(7):656-657. doi: 10.1016/j.jdcr.2020.05.012. Epub 2020 May 20. No abstract available. </t>
  </si>
  <si>
    <t>Relapsing symmetric livedo reticularis in a patient with COVID-19 infection.</t>
  </si>
  <si>
    <t>Verheyden M, Grosber M, Gutermuth J, Velkeniers B.</t>
  </si>
  <si>
    <t>J Eur Acad Dermatol Venereol. 2020 Jun 25. doi: 10.1111/jdv.16773. [Epub ahead of print]</t>
  </si>
  <si>
    <t>A probable atypical skin manifestation of COVID-19 infection.</t>
  </si>
  <si>
    <t>Shahidi Dadras M, Zargari O, Abolghasemi R, Bahmanjahromi A, Abdollahimajd F.</t>
  </si>
  <si>
    <t>J Dermatolog Treat. 2020 Jul 6:1-11. doi: 10.1080/09546634.2020.1791309. [Epub ahead of print]</t>
  </si>
  <si>
    <t>Young Children Presenting With Fever and Rash in the Midst of SARS-CoV-2 Outbreak in New York.</t>
  </si>
  <si>
    <t xml:space="preserve">Clin Pediatr (Phila). 2020 Jul 7:9922820941631. doi: 10.1177/0009922820941631. [Epub ahead of print] No abstract available. </t>
  </si>
  <si>
    <t>Considerations around the SARS-CoV-2 Spike Protein with particular attention to COVID-19 brain infection and neurological symptoms.</t>
  </si>
  <si>
    <t>Hassanzadeh K, Perez Pena H, Dragotto J, Buccarello L, Iorio F, Pieraccini S, Sancini G, Feligioni M.</t>
  </si>
  <si>
    <t>ACS Chem Neurosci. 2020 Jul 6. doi: 10.1021/acschemneuro.0c00373. [Epub ahead of print]</t>
  </si>
  <si>
    <t>Infectability of human BrainSphere neurons suggests neurotropism of SARS-CoV-2.</t>
  </si>
  <si>
    <t>Bullen CK, Hogberg HT, Bahadirli-Talbott A, Bishai WR, Hartung T, Keuthan C, Looney MM, Pekosz A, Romero JC, SillÃ© FCM, Um P, Smirnova L.</t>
  </si>
  <si>
    <t>ALTEX. 2020 Jun 26. doi: 10.14573/altex.2006111. [Epub ahead of print]</t>
  </si>
  <si>
    <t>A systematic review of pathological findings in COVID-19: a pathophysiological timeline and possible mechanisms of disease progression.</t>
  </si>
  <si>
    <t>Polak SB, Van Gool IC, Cohen D, von der ThÃ¼sen JH, van Paassen J.</t>
  </si>
  <si>
    <t>Mod Pathol. 2020 Jun 22. doi: 10.1038/s41379-020-0603-3. [Epub ahead of print] Review.</t>
  </si>
  <si>
    <t>Large saddle pulmonary embolism in a woman infected by COVID-19 pneumonia.</t>
  </si>
  <si>
    <t>Jafari R, Cegolon L, Jafari A, Kashaki M, Otoukesh B, Ghahderijani BH, Izadi M, Saadat SH, Einollahi B, Javanbakht M.</t>
  </si>
  <si>
    <t xml:space="preserve">Eur Heart J. 2020 Jun 7;41(22):2133. doi: 10.1093/eurheartj/ehaa402. No abstract available. </t>
  </si>
  <si>
    <t>Sudden death due to acute pulmonary embolism in a young woman with COVID-19.</t>
  </si>
  <si>
    <t>Polat V, BostancÄ± GÄ°.</t>
  </si>
  <si>
    <t>J Thromb Thrombolysis. 2020 Jul;50(1):239-241. doi: 10.1007/s11239-020-02132-5.</t>
  </si>
  <si>
    <t>Pulmonary Artery Embolism in COVID-19 Despite Thrombosis Prophylaxis.</t>
  </si>
  <si>
    <t>Geerdes-Fenge HF, Reisinger EC, Arndt H.</t>
  </si>
  <si>
    <t xml:space="preserve">Dtsch Arztebl Int. 2020 Apr 24;117(17):297. doi: 10.3238/arztebl.2020.0297. No abstract available. </t>
  </si>
  <si>
    <t>Clinical and computed tomography characteristics of COVID-19 associated acute pulmonary embolism: A different phenotype of thrombotic disease?</t>
  </si>
  <si>
    <t>van Dam LF, Kroft LJM, van der Wal LI, Cannegieter SC, Eikenboom J, de Jonge E, Huisman MV, Klok FA.</t>
  </si>
  <si>
    <t>Thromb Res. 2020 Jun 6;193:86-89. doi: 10.1016/j.thromres.2020.06.010. [Epub ahead of print]</t>
  </si>
  <si>
    <t>Pulmonary embolism and COVID-19. Persistent pulmonary hypertension?</t>
  </si>
  <si>
    <t>Cruz-Utrilla A, CalderÃ³n-Flores M, Escribano-Subias MP.</t>
  </si>
  <si>
    <t xml:space="preserve">Kardiol Pol. 2020 Jun 18. doi: 10.33963/KP.15436. [Epub ahead of print] No abstract available. </t>
  </si>
  <si>
    <t>High rate of pulmonary thromboembolism in patients with SARS-CoV-2 pneumonia.</t>
  </si>
  <si>
    <t>Minuz P, Mansueto G, Mazzaferri F, Fava C, Dalbeni A, Ambrosetti MC, Sibani M, Tacconelli E.</t>
  </si>
  <si>
    <t xml:space="preserve">Clin Microbiol Infect. 2020 Jun 18. pii: S1198-743X(20)30352-9. doi: 10.1016/j.cmi.2020.06.011. [Epub ahead of print] No abstract available. </t>
  </si>
  <si>
    <t>Pulmonary embolism and acro-ischemia in a lung cancer patient with COVID-19.</t>
  </si>
  <si>
    <t>GonzÃ¡lez Del Portillo E, PÃ©rez-Romasanta LA.</t>
  </si>
  <si>
    <t xml:space="preserve">Med Clin (Barc). 2020 Jun 5. pii: S0025-7753(20)30350-X. doi: 10.1016/j.medcli.2020.05.023. [Epub ahead of print] English, Spanish.  No abstract available. </t>
  </si>
  <si>
    <t>An Atypical Presentation of Acute Pulmonary Embolism With Severe Acute Respiratory Syndrome Coronavirus 2 (SARS-CoV-2) Pneumonia.</t>
  </si>
  <si>
    <t>Elavia N, Sharma N, Li S, Wang Y, Milekic B.</t>
  </si>
  <si>
    <t>Cureus. 2020 May 23;12(5):e8249. doi: 10.7759/cureus.8249.</t>
  </si>
  <si>
    <t>Massive Pulmonary Thromboembolism in Patients with COVID-19; Report of Three Cases.</t>
  </si>
  <si>
    <t>Pishgahi M, Ansari Aval Z, Hajimoradi B, Bozorgmehr R, Safari S, Yousefifard M.</t>
  </si>
  <si>
    <t>Arch Acad Emerg Med. 2020 May 16;8(1):e58. eCollection 2020.</t>
  </si>
  <si>
    <t>Clinical and epidemiological characteristics of pediatric SARS-CoV-2 infections in China: A multicenter case series.</t>
  </si>
  <si>
    <t>Zhang C, Gu J, Chen Q, Deng N, Li J, Huang L, Zhou X.</t>
  </si>
  <si>
    <t>PLoS Med. 2020 Jun 16;17(6):e1003130. doi: 10.1371/journal.pmed.1003130. eCollection 2020 Jun.</t>
  </si>
  <si>
    <t>Atypical and novel presentations of Coronavirus Disease 2019: a case series of three children.</t>
  </si>
  <si>
    <t>Ekbatani MS, Hassani SA, Tahernia L, Yaghmaei B, Mahmoudi S, Navaeian A, Rostamyan M, Zamani F, Mamishi S.</t>
  </si>
  <si>
    <t>Br J Biomed Sci. 2020 Jun 18. [Epub ahead of print]</t>
  </si>
  <si>
    <t>Oral erosions and petechiae during SARS-CoV-2 infection.</t>
  </si>
  <si>
    <t>Ciccarese G, Drago F, Boatti M, Porro A, Muzic SI, Parodi A.</t>
  </si>
  <si>
    <t xml:space="preserve">J Med Virol. 2020 Jun 24. doi: 10.1002/jmv.26221. [Epub ahead of print] No abstract available. </t>
  </si>
  <si>
    <t>pneumomediastinum</t>
  </si>
  <si>
    <t>Pneumomediastinum Related to Covid-19 Pneumonia.</t>
  </si>
  <si>
    <t>Romano N, Fischetti A, Melani EF.</t>
  </si>
  <si>
    <t xml:space="preserve">Am J Med Sci. 2020 Jun 6. pii: S0002-9629(20)30245-7. doi: 10.1016/j.amjms.2020.06.003. [Epub ahead of print] No abstract available. </t>
  </si>
  <si>
    <t>COVID-19-associated pneumomediastinum.</t>
  </si>
  <si>
    <t>Goldman N, Ketheeswaran B, Wilson H.</t>
  </si>
  <si>
    <t>Clin Med (Lond). 2020 May 22. pii: clinmed.2020-0247. doi: 10.7861/clinmed.2020-0247. [Epub ahead of print]</t>
  </si>
  <si>
    <t>Pregnancy and Perinatal Outcomes of Women With Coronavirus Disease (COVID-19) Pneumonia: A Preliminary Analysis.</t>
  </si>
  <si>
    <t>Liu D, Li L, Wu X, Zheng D, Wang J, Yang L, Zheng C.</t>
  </si>
  <si>
    <t xml:space="preserve">AJR Am J Roentgenol. 2020 Jul;215(1):127-132. doi: 10.2214/AJR.20.23072. Epub 2020 Mar 18. Erratum in: AJR Am J Roentgenol. 2020 Jul;215(1):262. </t>
  </si>
  <si>
    <t>Clinical features and outcomes of pregnant women suspected of coronavirus disease 2019.</t>
  </si>
  <si>
    <t>Yang H, Sun G, Tang F, Peng M, Gao Y, Peng J, Xie H, Zhao Y, Jin Z.</t>
  </si>
  <si>
    <t>J Infect. 2020 Jul;81(1):e40-e44. doi: 10.1016/j.jinf.2020.04.003. Epub 2020 Apr 12.</t>
  </si>
  <si>
    <t>Clinical Characteristics of Pregnant Women with Covid-19 in Wuhan, China.</t>
  </si>
  <si>
    <t>Chen L, Li Q, Zheng D, Jiang H, Wei Y, Zou L, Feng L, Xiong G, Sun G, Wang H, Zhao Y, Qiao J.</t>
  </si>
  <si>
    <t xml:space="preserve">N Engl J Med. 2020 Jun 18;382(25):e100. doi: 10.1056/NEJMc2009226. Epub 2020 Apr 17. No abstract available. </t>
  </si>
  <si>
    <t>Severe COVID-19 during Pregnancy and Possible Vertical Transmission.</t>
  </si>
  <si>
    <t>Coronavirus disease 2019 in pregnancy.</t>
  </si>
  <si>
    <t>Qiancheng X, Jian S, Lingling P, Lei H, Xiaogan J, Weihua L, Gang Y, Shirong L, Zhen W, GuoPing X, Lei Z; sixth batch of Anhui medical team aiding Wuhan for COVID-19..</t>
  </si>
  <si>
    <t>Int J Infect Dis. 2020 Jun;95:376-383. doi: 10.1016/j.ijid.2020.04.065. Epub 2020 Apr 27.</t>
  </si>
  <si>
    <t>Mechanisms and evidence of vertical transmission of infections in pregnancy including SARS-CoV-2.</t>
  </si>
  <si>
    <t>Mahyuddin AP, Kanneganti A, Wong J, Dimri PS, Su LL, Biswas A, Illanes SE, Mattar C, Huang RJ, Choolani M.</t>
  </si>
  <si>
    <t>Prenat Diagn. 2020 Jun 12. doi: 10.1002/pd.5765. [Epub ahead of print] Review.</t>
  </si>
  <si>
    <t>Maternal transmission of SARS-COV-2 to the neonate, and possible routes for such transmission: A systematic review and critical analysis.</t>
  </si>
  <si>
    <t>Walker KF, O'Donoghue K, Grace N, Dorling J, Comeau JL, Li W, Thornton JG.</t>
  </si>
  <si>
    <t>BJOG. 2020 Jun 12. doi: 10.1111/1471-0528.16362. [Epub ahead of print] Review.</t>
  </si>
  <si>
    <t>COVID-19 infection presenting as pancreatitis in a pregnant woman: A case report.</t>
  </si>
  <si>
    <t>Rabice SR, Altshuler PC, Bovet C, Sullivan C, Gagnon AJ.</t>
  </si>
  <si>
    <t>Case Rep Womens Health. 2020 Jul;27:e00228. doi: 10.1016/j.crwh.2020.e00228. Epub 2020 May 29.</t>
  </si>
  <si>
    <t>Covid-19 in pregnant women: General data from a French National Survey.</t>
  </si>
  <si>
    <t xml:space="preserve">Eur J Obstet Gynecol Reprod Biol. 2020 Jun 9. pii: S0301-2115(20)30364-X. doi: 10.1016/j.ejogrb.2020.06.002. [Epub ahead of print] No abstract available. </t>
  </si>
  <si>
    <t>Maternal Mortality From Coronavirus Disease 2019 (COVID-19) in the United States.</t>
  </si>
  <si>
    <t>Metz TD, Collier C, Hollier LM.</t>
  </si>
  <si>
    <t>Obstet Gynecol. 2020 Jun 16. doi: 10.1097/AOG.0000000000004024. [Epub ahead of print]</t>
  </si>
  <si>
    <t>Severe Coronavirus Infections in Pregnancy: A Systematic Review.</t>
  </si>
  <si>
    <t>Galang RR, Chang K, Strid P, Snead MC, Woodworth KR, House LD, Perez M, Barfield WD, Meaney-Delman D, Jamieson DJ, Shapiro-Mendoza CK, Ellington SR.</t>
  </si>
  <si>
    <t>Obstet Gynecol. 2020 Jun 16. doi: 10.1097/AOG.0000000000004011. [Epub ahead of print]</t>
  </si>
  <si>
    <t>Effects of COVID-19 Infection during Pregnancy and Neonatal Prognosis: What Is the Evidence?</t>
  </si>
  <si>
    <t>Lopes de Sousa ÃF, Carvalho HEF, Oliveira LB, Schneider G, Camargo ELS, Watanabe E, de Andrade D, Fernandes AFC, Mendes IAC, Fronteira I.</t>
  </si>
  <si>
    <t>Int J Environ Res Public Health. 2020 Jun 11;17(11). pii: E4176. doi: 10.3390/ijerph17114176.</t>
  </si>
  <si>
    <t>Antibodies in the breast milk of a maternal woman with COVID-19.</t>
  </si>
  <si>
    <t>COVID-19 in pregnancy was associated with maternal morbidity and preterm birth.</t>
  </si>
  <si>
    <t>Sentilhes L, De Marcillac F, Jouffrieau C, Kuhn P, Thuet V, Hansmann Y, Ruch Y, Fafi-Kremer S, Deruelle P.</t>
  </si>
  <si>
    <t>Am J Obstet Gynecol. 2020 Jun 15. pii: S0002-9378(20)30639-6. doi: 10.1016/j.ajog.2020.06.022. [Epub ahead of print]</t>
  </si>
  <si>
    <t>COVID-19 and HELLP: Overlapping Clinical Pictures in Two Gravid Patients.</t>
  </si>
  <si>
    <t>Futterman I, Toaff M, Navi L, Clare CA.</t>
  </si>
  <si>
    <t>AJP Rep. 2020 Apr;10(2):e179-e182. doi: 10.1055/s-0040-1712978. Epub 2020 Jun 18.</t>
  </si>
  <si>
    <t>Invasive mechanical ventilation in a former preterm infant with COVID-19.</t>
  </si>
  <si>
    <t>Nyholm S, Edner A, Myrelid Ã…, Janols H, DÃ¶renberg R, Diderholm B.</t>
  </si>
  <si>
    <t xml:space="preserve">Acta Paediatr. 2020 Jun 22. doi: 10.1111/apa.15437. [Epub ahead of print] No abstract available. </t>
  </si>
  <si>
    <t>Characteristics of pregnant COVID-19 patients with liver injury.</t>
  </si>
  <si>
    <t>Deng G, Zeng F, Zhang L, Chen H, Chen X, Yin M.</t>
  </si>
  <si>
    <t>J Hepatol. 2020 Jun 19. pii: S0168-8278(20)30395-0. doi: 10.1016/j.jhep.2020.06.022. [Epub ahead of print]</t>
  </si>
  <si>
    <t>COVID-19 in Pregnant Women and Neonates: A Systematic Review of the Literature with Quality Assessment of the Studies.</t>
  </si>
  <si>
    <t>Trippella G, CiarciÃ  M, Ferrari M, Buzzatti C, Maccora I, Azzari C, Dani C, Galli L, Chiappini E.</t>
  </si>
  <si>
    <t>Pathogens. 2020 Jun 18;9(6). pii: E485. doi: 10.3390/pathogens9060485. Review.</t>
  </si>
  <si>
    <t>Laboratory characteristics of pregnant compared to non-pregnant women infected with SARS-CoV-2.</t>
  </si>
  <si>
    <t>Mohr-Sasson A, Chayo J, Bart Y, Meyer R, Sivan E, Mazaki-Tovi S, Yinon Y.</t>
  </si>
  <si>
    <t>Arch Gynecol Obstet. 2020 Jun 22. doi: 10.1007/s00404-020-05655-7. [Epub ahead of print]</t>
  </si>
  <si>
    <t>Increased rate of ruptured ectopic pregnancy in the COVID-19 pandemic: an analysis from the North of Italy.</t>
  </si>
  <si>
    <t>Casadio P, Youssef A, Arena A, Gamal N, Pilu G, Seracchioli R.</t>
  </si>
  <si>
    <t xml:space="preserve">Ultrasound Obstet Gynecol. 2020 Jun 23. doi: 10.1002/uog.22126. [Epub ahead of print] No abstract available. </t>
  </si>
  <si>
    <t>SARS-CoV-2 infection of the placenta.</t>
  </si>
  <si>
    <t>Hosier H, Farhadian SF, Morotti RA, Deshmukh U, Lu-Culligan A, Campbell KH, Yasumoto Y, Vogels CB, Casanovas-Massana A, Vijayakumar P, Geng B, Odio CD, Fournier J, Brito AF, Fauver JR, Liu F, Alpert T, Tal R, Szigeti-Buck K, Perincheri S, Larsen CP, Gariepy AM, et al.</t>
  </si>
  <si>
    <t>J Clin Invest. 2020 Jun 23. pii: 139569. doi: 10.1172/JCI139569. [Epub ahead of print]</t>
  </si>
  <si>
    <t>Maternal and Neonatal Response to COVID-19.</t>
  </si>
  <si>
    <t>Golden TN, Simmons RA.</t>
  </si>
  <si>
    <t>Am J Physiol Endocrinol Metab. 2020 Jun 23. doi: 10.1152/ajpendo.00287.2020. [Epub ahead of print]</t>
  </si>
  <si>
    <t>Clinical Presentation and Outcomes of Pregnant Women with COVID-19: A Systematic Review and Meta-Analysis.</t>
  </si>
  <si>
    <t>Matar R, Alrahmani L, Monzer N, Debiane LG, Berbari E, Fares J, Fitzpatrick F, Murad MH.</t>
  </si>
  <si>
    <t>Clin Infect Dis. 2020 Jun 23. pii: ciaa828. doi: 10.1093/cid/ciaa828. [Epub ahead of print]</t>
  </si>
  <si>
    <t>Report of Positive Placental Swabs for SARS-CoV-2 in an Asymptomatic Pregnant Woman with COVID-19.</t>
  </si>
  <si>
    <t>Medicina (Kaunas). 2020 Jun 22;56(6). pii: E306. doi: 10.3390/medicina56060306.</t>
  </si>
  <si>
    <t>Characteristics of Women of Reproductive Age with Laboratory-Confirmed SARS-CoV-2 Infection by Pregnancy Status - United States, January 22-June 7, 2020.</t>
  </si>
  <si>
    <t>Ellington S, Strid P, Tong VT, Woodworth K, Galang RR, Zambrano LD, Nahabedian J, Anderson K, Gilboa SM.</t>
  </si>
  <si>
    <t>MMWR Morb Mortal Wkly Rep. 2020 Jun 26;69(25):769-775. doi: 10.15585/mmwr.mm6925a1.</t>
  </si>
  <si>
    <t>Incidence of SARS-CoV-2 vertical transmission: a meta-analysis.</t>
  </si>
  <si>
    <t>Goh XL, Low YF, Ng CH, Amin Z, Ng YPM.</t>
  </si>
  <si>
    <t xml:space="preserve">Arch Dis Child Fetal Neonatal Ed. 2020 Jun 25. pii: fetalneonatal-2020-319791. doi: 10.1136/archdischild-2020-319791. [Epub ahead of print] No abstract available. </t>
  </si>
  <si>
    <t>SARS-CoV, MERS-CoV and SARS-CoV-2 infections in pregnancy and fetal development.</t>
  </si>
  <si>
    <t>de Souza Silva GA, da Silva SP, da Costa MAS, da Silva AR, de Vasconcelos Alves RR, Ã‚ngelo Mendes TenÃ³rio FDC, da Silva Melo AR, de Freitas AC, Lagos de Melo CM.</t>
  </si>
  <si>
    <t>J Gynecol Obstet Hum Reprod. 2020 Jun 26:101846. doi: 10.1016/j.jogoh.2020.101846. [Epub ahead of print] Review.</t>
  </si>
  <si>
    <t>No evidence of vertical transmission of SARS-CoV-2 after induction of labour in an immune-suppressed SARS-CoV-2-positive patient.</t>
  </si>
  <si>
    <t>Grimminck K, Santegoets LAM, Siemens FC, Fraaij PLA, Reiss IKM, Schoenmakers S.</t>
  </si>
  <si>
    <t>BMJ Case Rep. 2020 Jun 30;13(6). pii: e235581. doi: 10.1136/bcr-2020-235581.</t>
  </si>
  <si>
    <t>Maternal death in pregnancy due to COVID-19.</t>
  </si>
  <si>
    <t xml:space="preserve">Ultrasound Obstet Gynecol. 2020 Jul;56(1):122. doi: 10.1002/uog.22111. No abstract available. </t>
  </si>
  <si>
    <t>Vertical transmission risk of SARS-CoV-2 infection in the third trimester: a systematic scoping review.</t>
  </si>
  <si>
    <t>Thomas P, Alexander PE, Ahmed U, Elderhorst E, El-Khechen H, Mammen MJ, Debono VB, Aponte Torres Z, Aryal K, Brocard E, Sagastuy B, Alhazzani W.</t>
  </si>
  <si>
    <t>J Matern Fetal Neonatal Med. 2020 Jul 1:1-8. doi: 10.1080/14767058.2020.1786055. [Epub ahead of print]</t>
  </si>
  <si>
    <t>Thrombotic microangiopathy, DIC-syndrome and COVID-19: link with pregnancy prothrombotic state.</t>
  </si>
  <si>
    <t>Makatsariya AD, Slukhanchuk EV, Bitsadze VO, Khizroeva JKH, Tretyakova MV, Tsibizova VI, Elalamy I, Gris JC, Grandone E, Makatsariya NA, Mashkova T.</t>
  </si>
  <si>
    <t>J Matern Fetal Neonatal Med. 2020 Jul 6:1-9. doi: 10.1080/14767058.2020.1786811. [Epub ahead of print]</t>
  </si>
  <si>
    <t>Incidence and clinical profiles of COVID-19 pneumonia in pregnant women: A single-centre cohort study from Spain.</t>
  </si>
  <si>
    <t>EClinicalMedicine. 2020 Jun 15;23:100407. doi: 10.1016/j.eclinm.2020.100407. eCollection 2020 Jun.</t>
  </si>
  <si>
    <t>Pregnancy and postpartum outcomes in a universally tested population for SARS-CoV-2 in New York City: A prospective cohort study.</t>
  </si>
  <si>
    <t>BJOG. 2020 Jul 7. doi: 10.1111/1471-0528.16403. [Epub ahead of print]</t>
  </si>
  <si>
    <t>Retrospective Description of Pregnant Women Infected with Severe Acute Respiratory Syndrome Coronavirus 2, France.</t>
  </si>
  <si>
    <t>Emerg Infect Dis. 2020 Jul 6;26(9). doi: 10.3201/eid2609.202144. [Epub ahead of print]</t>
  </si>
  <si>
    <t>psychiatric</t>
  </si>
  <si>
    <t>Neurotropism of SARS-CoV-2: COVID-19 presenting with an acute manic episode.</t>
  </si>
  <si>
    <t>Mawhinney JA, Wilcock C, Haboubi H, Roshanzamir S.</t>
  </si>
  <si>
    <t>BMJ Case Rep. 2020 Jun 14;13(6). pii: e236123. doi: 10.1136/bcr-2020-236123.</t>
  </si>
  <si>
    <t>Command Suicidal Hallucination as Initial Presentation of Coronavirus Disease 2019 (COVID-19): A Case Report.</t>
  </si>
  <si>
    <t>Mirza J, Ganguly A, Ostrovskaya A, Tusher A, Viswanathan R.</t>
  </si>
  <si>
    <t xml:space="preserve">Psychosomatics. 2020 May 30. pii: S0033-3182(20)30176-6. doi: 10.1016/j.psym.2020.05.022. [Epub ahead of print] No abstract available. </t>
  </si>
  <si>
    <t>Rohailla S, Ahmed N, Gough K.</t>
  </si>
  <si>
    <t>Large pulmonary cavity in COVID-19 cured patient case report.</t>
  </si>
  <si>
    <t>Chen Y, Chen W, Zhou J, Sun C, Lei Y.</t>
  </si>
  <si>
    <t>Ann Palliat Med. 2020 Jun 9. pii: apm-20-452. doi: 10.21037/apm-20-452. [Epub ahead of print]</t>
  </si>
  <si>
    <t>Secondary tension pneumothorax in a COVID-19 pneumonia patient: a case report.</t>
  </si>
  <si>
    <t>Spiro JE, Sisovic S, Ockert B, BÃ¶cker W, SiebenbÃ¼rger G.</t>
  </si>
  <si>
    <t>Infection. 2020 Jun 18. doi: 10.1007/s15010-020-01457-w. [Epub ahead of print]</t>
  </si>
  <si>
    <t>Spontaneous Pneumothorax Following COVID-19 Pneumonia.</t>
  </si>
  <si>
    <t>Hollingshead C, Hanrahan J.</t>
  </si>
  <si>
    <t>IDCases. 2020 Jun 17;21:e00868. doi: 10.1016/j.idcr.2020.e00868. eCollection 2020.</t>
  </si>
  <si>
    <t>Delayed pulmonary abscess following COVID-19 pneumonia: A case report.</t>
  </si>
  <si>
    <t>Renaud-Picard B, Gallais F, Riou M, Zouzou A, Porzio M, Kessler R.</t>
  </si>
  <si>
    <t xml:space="preserve">Respir Med Res. 2020 Jun 18;78:100776. doi: 10.1016/j.resmer.2020.100776. [Epub ahead of print] No abstract available. </t>
  </si>
  <si>
    <t>Multisystem inflammatory Syndromes</t>
  </si>
  <si>
    <t>Severe cerebral involvement in adult-onset hemophagocytic lymphohistiocytosis.</t>
  </si>
  <si>
    <t>Radmanesh F, Rodriguez-Pla A, Pincus MD, Burns JD.</t>
  </si>
  <si>
    <t>J Clin Neurosci. 2020 Jun;76:236-237. doi: 10.1016/j.jocn.2020.04.054. Epub 2020 Apr 16.</t>
  </si>
  <si>
    <t>The trinity of COVID-19: immunity, inflammation and intervention.</t>
  </si>
  <si>
    <t>Tay MZ, Poh CM, RÃ©nia L, MacAry PA, Ng LFP.</t>
  </si>
  <si>
    <t>Nat Rev Immunol. 2020 Jun;20(6):363-374. doi: 10.1038/s41577-020-0311-8. Epub 2020 Apr 28. Review.</t>
  </si>
  <si>
    <t>Clinical manifestations and evidence of neurological involvement in 2019 novel coronavirus SARS-CoV-2: a systematic review and meta-analysis.</t>
  </si>
  <si>
    <t>Wang L, Shen Y, Li M, Chuang H, Ye Y, Zhao H, Wang H.</t>
  </si>
  <si>
    <t>J Neurol. 2020 Jun 11. doi: 10.1007/s00415-020-09974-2. [Epub ahead of print] Review.</t>
  </si>
  <si>
    <t>SARS-CoV-2 infection of the nervous system: A review of the literature on neurological involvement in novel coronavirus disease (COVID-19).</t>
  </si>
  <si>
    <t>Bosn J Basic Med Sci. 2020 Jun 10. doi: 10.17305/bjbms.2020.4860. [Epub ahead of print] Review.</t>
  </si>
  <si>
    <t>COVID-19 cytokine storm: The anger of inflammation.</t>
  </si>
  <si>
    <t>Mahmudpour M, Roozbeh J, Keshavarz M, Farrokhi S, Nabipour I.</t>
  </si>
  <si>
    <t>Cytokine. 2020 May 30;133:155151. doi: 10.1016/j.cyto.2020.155151. [Epub ahead of print] Review.</t>
  </si>
  <si>
    <t>Neurological involvement of coronavirus disease 2019: a systematic review.</t>
  </si>
  <si>
    <t>Ghannam M, Alshaer Q, Al-Chalabi M, Zakarna L, Robertson J, Manousakis G.</t>
  </si>
  <si>
    <t>J Neurol. 2020 Jun 19. doi: 10.1007/s00415-020-09990-2. [Epub ahead of print] Review.</t>
  </si>
  <si>
    <t>Oligodendrocytes that survive acute coronavirus infection induce prolonged inflammatory responses in the CNS.</t>
  </si>
  <si>
    <t>Proc Natl Acad Sci U S A. 2020 Jun 22. pii: 202003432. doi: 10.1073/pnas.2003432117. [Epub ahead of print]</t>
  </si>
  <si>
    <t>The Neurologic Manifestations of Coronavirus Disease 2019 Pandemic: A Systemic Review.</t>
  </si>
  <si>
    <t>Tsai ST, Lu MK, San S, Tsai CH.</t>
  </si>
  <si>
    <t>Front Neurol. 2020 May 19;11:498. doi: 10.3389/fneur.2020.00498. eCollection 2020. Review.</t>
  </si>
  <si>
    <t>Neurological Manifestations of COVID-19 (SARS-CoV-2): A Review.</t>
  </si>
  <si>
    <t>Ahmed MU, Hanif M, Ali MJ, Haider MA, Kherani D, Memon GM, Karim AH, Sattar A.</t>
  </si>
  <si>
    <t>Front Neurol. 2020 May 22;11:518. doi: 10.3389/fneur.2020.00518. eCollection 2020. Review.</t>
  </si>
  <si>
    <t>Neurologic Characteristics in Coronavirus Disease 2019 (COVID-19): A Systematic Review and Meta-Analysis.</t>
  </si>
  <si>
    <t>Pinzon RT, Wijaya VO, Buana RB, Al Jody A, Nunsio PN.</t>
  </si>
  <si>
    <t>Front Neurol. 2020 May 29;11:565. doi: 10.3389/fneur.2020.00565. eCollection 2020.</t>
  </si>
  <si>
    <t>COVID-19-associated Hemophagocytic Lymphohistiocytosis and Coagulopathy: Targeting the Duumvirate.</t>
  </si>
  <si>
    <t>Bhattacharjee S, Banerjee M, Pal R.</t>
  </si>
  <si>
    <t>Indian Pediatr. 2020 Jun 24. pii: S097475591600204. [Epub ahead of print]</t>
  </si>
  <si>
    <t>Characterization of the Inflammatory Response to Severe COVID-19 Illness.</t>
  </si>
  <si>
    <t>McElvaney OJ, McEvoy N, McElvaney OF, Carroll TP, Murphy MP, Dunlea DM, NÃ­ ChoileÃ¡in O, Clarke J, O'Connor E, Hogan G, Ryan D, Sulaiman I, Gunaratnam C, Branagan P, O'Brien ME, Morgan RK, Costello RW, Hurley K, Walsh S, de Barra E, McNally C, McConkey S, et al.</t>
  </si>
  <si>
    <t>Am J Respir Crit Care Med. 2020 Jun 25. doi: 10.1164/rccm.202005-1583OC. [Epub ahead of print]</t>
  </si>
  <si>
    <t>The protective rather than prothrombotic fibrinogen in COVID-19 and other inflammatory states.</t>
  </si>
  <si>
    <t>Thachil J.</t>
  </si>
  <si>
    <t>J Thromb Haemost. 2020 Jun 3. doi: 10.1111/jth.14942. [Epub ahead of print]</t>
  </si>
  <si>
    <t>Cutaneous manifestations in SARS-CoV-2 infection (COVID-19): a French experience and a systematic review of the literature.</t>
  </si>
  <si>
    <t>Matar S, OulÃ¨s B, Sohier P, Chosidow O, Beylot-Barry M, Dupin N, Aractingi S.</t>
  </si>
  <si>
    <t>J Eur Acad Dermatol Venereol. 2020 Jun 26. doi: 10.1111/jdv.16775. [Epub ahead of print]</t>
  </si>
  <si>
    <t>COVID-19 and cutaneous manifestations: A systematic review.</t>
  </si>
  <si>
    <t>Zhao Q, Fang X, Pang Z, Zhang B, Liu H, Zhang F.</t>
  </si>
  <si>
    <t>J Eur Acad Dermatol Venereol. 2020 Jun 28. doi: 10.1111/jdv.16778. [Epub ahead of print] Review.</t>
  </si>
  <si>
    <t>Neurological Consequences of 2019-nCoV Infection: A Comprehensive Literature Review.</t>
  </si>
  <si>
    <t>Azim D, Nasim S, Kumar S, Hussain A, Patel S.</t>
  </si>
  <si>
    <t>Cureus. 2020 Jun 24;12(6):e8790. doi: 10.7759/cureus.8790. Review.</t>
  </si>
  <si>
    <t>COVID-19: a collision of complement, coagulation and inflammatory pathways.</t>
  </si>
  <si>
    <t>Chauhan AJ, Wiffen LJ, Brown TP.</t>
  </si>
  <si>
    <t>J Thromb Haemost. 2020 Jun 30. doi: 10.1111/jth.14981. [Epub ahead of print] Review.</t>
  </si>
  <si>
    <t>Clinical and Histopathological Features and Potential Pathological Mechanisms of Skin Lesions in COVID-19: Review of the Literature.</t>
  </si>
  <si>
    <t>Kaya G, Kaya A, Saurat JH.</t>
  </si>
  <si>
    <t>Dermatopathology (Basel). 2020 Jun 30;7(1):3-16. doi: 10.3390/dermatopathology7010002. Review.</t>
  </si>
  <si>
    <t>Clinical recurrences of COVID-19 symptoms after recovery: viral relapse, reinfection or inflammatory rebound?</t>
  </si>
  <si>
    <t>Batisse D, Benech N, Botelho-Nevers E, Bouiller K, Collarino R, Conrad A, Gallay L, Goehringer F, Gousseff M, Joseph DC, Lemaignen A, Lescure FX, Levy B, Mahevas M, Penot P, Pozzetto B, Salmon D, Slama D, Vignier N, Wyplosz B.</t>
  </si>
  <si>
    <t>J Infect. 2020 Jun 30. pii: S0163-4453(20)30454-0. doi: 10.1016/j.jinf.2020.06.073. [Epub ahead of print]</t>
  </si>
  <si>
    <t>Inflammatory Cell Infiltration of Adrenals in COVID-19.</t>
  </si>
  <si>
    <t>Zinserling VA, Semenova NY, Markov AG, Rybalchenko OV, Wang J, Rodionov RN, Bornstein SR.</t>
  </si>
  <si>
    <t>Horm Metab Res. 2020 Jul 6. doi: 10.1055/a-1191-8094. [Epub ahead of print]</t>
  </si>
  <si>
    <t>Association of Inpatient Use of Angiotensin-Converting Enzyme Inhibitors and Angiotensin II Receptor Blockers With Mortality Among Patients With Hypertension Hospitalized With COVID-19.</t>
  </si>
  <si>
    <t>Zhang P, Zhu L, Cai J, Lei F, Qin JJ, Xie J, Liu YM, Zhao YC, Huang X, Lin L, Xia M, Chen MM, Cheng X, Zhang X, Guo D, Peng Y, Ji YX, Chen J, She ZG, Wang Y, Xu Q, Tan R, et al.</t>
  </si>
  <si>
    <t>Circ Res. 2020 Jun 5;126(12):1671-1681. doi: 10.1161/CIRCRESAHA.120.317134. Epub 2020 Apr 17.</t>
  </si>
  <si>
    <t>COVID-19 in a Young Girl with Restrictive Cardiomyopathy and Chronic Lung Disease.</t>
  </si>
  <si>
    <t xml:space="preserve">Indian Pediatr. 2020 Jun 15;57(6):577-578. Epub 2020 Apr 30. No abstract available. </t>
  </si>
  <si>
    <t>Is aberrant CD8+ T cell activation by hypertension associated with cardiac injury in severe cases of COVID-19?</t>
  </si>
  <si>
    <t>Zhang C, Wang FS, Silvestre JS, Arenzana-Seisdedos F, Tang H.</t>
  </si>
  <si>
    <t xml:space="preserve">Cell Mol Immunol. 2020 Jun;17(6):675-676. doi: 10.1038/s41423-020-0454-3. Epub 2020 May 12. No abstract available. </t>
  </si>
  <si>
    <t>First Case of Coronavirus Disease 2019 in Childhood Leukemia in China.</t>
  </si>
  <si>
    <t>Zhao Y, Zhao W, Wang A, Qian F, Wang S, Zhuang L, Zhang F, Sun D, Gao G.</t>
  </si>
  <si>
    <t>Pediatr Infect Dis J. 2020 Jul;39(7):e142-e145. doi: 10.1097/INF.0000000000002742.</t>
  </si>
  <si>
    <t>COVID-19 in patients with sickle cell disease - a case series from a UK Tertiary Hospital.</t>
  </si>
  <si>
    <t>Chakravorty S, Padmore-Payne G, Ike F, Tshibangu V, Graham C, Rees D, Stuart-Smith S.</t>
  </si>
  <si>
    <t xml:space="preserve">Haematologica. 2020 Jun 11. pii: haematol.2020.254250. doi: 10.3324/haematol.2020.254250. [Epub ahead of print] No abstract available. </t>
  </si>
  <si>
    <t>Metabolic dysfunction associated fatty liver disease increases risk of severe Covid-19.</t>
  </si>
  <si>
    <t>Sharma P, Kumar A.</t>
  </si>
  <si>
    <t>Diabetes Metab Syndr. 2020 Jun 10;14(5):825-827. doi: 10.1016/j.dsx.2020.06.013. [Epub ahead of print] Review.</t>
  </si>
  <si>
    <t>Immune monitoring of a child with autoimmune hepatitis and type 1 diabetes during COVID-19 infection.</t>
  </si>
  <si>
    <t>Yuksel M, Akturk H, Arikan C.</t>
  </si>
  <si>
    <t>Eur J Gastroenterol Hepatol. 2020 Jun 16. doi: 10.1097/MEG.0000000000001804. [Epub ahead of print]</t>
  </si>
  <si>
    <t>Do sex-specific immunobiological factors and differences in angiotensin converting enzyme 2 (ACE2) expression explain increased severity and mortality of COVID-19 in males?</t>
  </si>
  <si>
    <t>Vikse J, Lippi G, Henry BM.</t>
  </si>
  <si>
    <t>Diagnosis (Berl). 2020 Jun 4. pii: /j/dx.ahead-of-print/dx-2020-0054/dx-2020-0054.xml. doi: 10.1515/dx-2020-0054. [Epub ahead of print]</t>
  </si>
  <si>
    <t>Hepatic manifestations and impact of COVID-19 on the cirrhotic patient.</t>
  </si>
  <si>
    <t>Velarde-Ruiz Velasco JA, GarcÃ­a-JimÃ©nez ES, Remes-Troche JM.</t>
  </si>
  <si>
    <t xml:space="preserve">Rev Gastroenterol Mex. 2020 May 27. pii: S0375-0906(20)30055-0. doi: 10.1016/j.rgmx.2020.05.002. [Epub ahead of print] English, Spanish. </t>
  </si>
  <si>
    <t>Patients with Congenital Bleeding Disorders Appear to be Less Severely Affected by SARS-CoV-2: Is Inherited Hypocoagulability Overcoming Acquired Hypercoagulability of Coronavirus Disease 2019 (COVID-19)?</t>
  </si>
  <si>
    <t>Dorgalaleh A, Dabbagh A, Tabibian S, Baghaeipour MR, Jazebi M, Bahraini M, Fazeli S, Rad F, Baghaeipour N.</t>
  </si>
  <si>
    <t xml:space="preserve">Semin Thromb Hemost. 2020 Jun 18. doi: 10.1055/s-0040-1713435. [Epub ahead of print] No abstract available. </t>
  </si>
  <si>
    <t>Pharmacovigilance in patients with diabetes: A data-driven analysis identifying specific RAS antagonists with adverse pulmonary safety profiles that have implications for COVID-19 morbidity and mortality.</t>
  </si>
  <si>
    <t>Stafford EG, Riviere JE, Xu X, Kawakami J, Wyckoff GJ, Jaberi-Douraki M.</t>
  </si>
  <si>
    <t>J Am Pharm Assoc (2003). 2020 Jun 1. pii: S1544-3191(20)30261-2. doi: 10.1016/j.japh.2020.05.018. [Epub ahead of print]</t>
  </si>
  <si>
    <t>Coinfection with HIV and SARS-CoV-2 in Wuhan, China: A 12-person case series.</t>
  </si>
  <si>
    <t>Hu Y, Ma J, Huang H, Vermund SH.</t>
  </si>
  <si>
    <t>J Acquir Immune Defic Syndr. 2020 Jun 12. doi: 10.1097/QAI.0000000000002424. [Epub ahead of print]</t>
  </si>
  <si>
    <t>Diabetes as a risk factor for greater COVID-19 severity and in-hospital death: A meta-analysis of observational studies.</t>
  </si>
  <si>
    <t>Mantovani A, Byrne CD, Zheng MH, Targher G.</t>
  </si>
  <si>
    <t>Nutr Metab Cardiovasc Dis. 2020 May 29. pii: S0939-4753(20)30207-6. doi: 10.1016/j.numecd.2020.05.014. [Epub ahead of print]</t>
  </si>
  <si>
    <t>Risk factors in patients with COVID-19 developing severe liver injury during hospitalisation.</t>
  </si>
  <si>
    <t>Zhan K, Liao S, Li J, Bai Y, Lv L, Yu K, Qiu L, Li C, Yuan G, Zhang A, Mei Z.</t>
  </si>
  <si>
    <t xml:space="preserve">Gut. 2020 Jun 22. pii: gutjnl-2020-321913. doi: 10.1136/gutjnl-2020-321913. [Epub ahead of print] No abstract available. </t>
  </si>
  <si>
    <t>Congenital heart disease in the era of COVID-19 pandemic.</t>
  </si>
  <si>
    <t>Giordano R, Cantinotti M.</t>
  </si>
  <si>
    <t>Gen Thorac Cardiovasc Surg. 2020 Jun 22. doi: 10.1007/s11748-020-01417-z. [Epub ahead of print]</t>
  </si>
  <si>
    <t>Congenital cardiac interventions during the peak phase of COVID-19 pandemics in the country in a pandemics hospital in Istanbul.</t>
  </si>
  <si>
    <t>Ugurlucan M, Yildiz Y, Oztas DM, Coban S, Beyaz MO, Sari G, Ulukan MO, Karakaya A, Vatansever B, Erkanli K, Meric M, Unal O, Demirkol D, Yozgat Y, Saritas T, Erdem A, Akdeniz C, Turkoglu H.</t>
  </si>
  <si>
    <t>Cardiol Young. 2020 Jun 24:1-9. doi: 10.1017/S1047951120002000. [Epub ahead of print]</t>
  </si>
  <si>
    <t>Diabetes increases the mortality of patients with COVID-19: a meta-analysis.</t>
  </si>
  <si>
    <t>Wu ZH, Tang Y, Cheng Q.</t>
  </si>
  <si>
    <t>Acta Diabetol. 2020 Jun 24. doi: 10.1007/s00592-020-01546-0. [Epub ahead of print] Review.</t>
  </si>
  <si>
    <t>Attenuated early inflammatory response in solid organ recipients with COVID-19.</t>
  </si>
  <si>
    <t>BÃ¶sch F, BÃ¶rner N, Kemmner S, Lampert C, Jacob S, Koliogiannis D, Stangl M, Michel S, Kneidinger N, Schneider C, Fischereder M, Irlbeck M, Denk G, Werner J, Angele MK, Guba MO.</t>
  </si>
  <si>
    <t>Clin Transplant. 2020 Jun 26:e14027. doi: 10.1111/ctr.14027. [Epub ahead of print]</t>
  </si>
  <si>
    <t>Manifestations of blood coagulation and its relation to clinical outcomes in severe COVID-19 patients: Retrospective analysis.</t>
  </si>
  <si>
    <t>Zhang Y, He L, Chen H, Lu S, Xiong Y, Liu J, Zheng Y, Wang S, Liu L.</t>
  </si>
  <si>
    <t>Int J Lab Hematol. 2020 Jun 27. doi: 10.1111/ijlh.13273. [Epub ahead of print]</t>
  </si>
  <si>
    <t>Retrospective Study of Risk Factors for Myocardial Damage in Patients with Critical Coronavirus Disease 2019, in Wuhan.</t>
  </si>
  <si>
    <t>Li L, Zhang S, He B, Chen X, Zhao Q.</t>
  </si>
  <si>
    <t>J Am Heart Assoc. 2020 Jun 30:e016706. doi: 10.1161/JAHA.120.016706. [Epub ahead of print]</t>
  </si>
  <si>
    <t>COVID-19 outcomes among people with intellectual and developmental disability living in residential group homes in New York State.</t>
  </si>
  <si>
    <t>Landes SD, Turk MA, Formica MK, McDonald KE, Stevens JD.</t>
  </si>
  <si>
    <t>Disabil Health J. 2020 Jun 24:100969. doi: 10.1016/j.dhjo.2020.100969. [Epub ahead of print]</t>
  </si>
  <si>
    <t>Regional Association of Disability and SARS-CoV-2 Infection in 369 Counties of the United States.</t>
  </si>
  <si>
    <t>Olulana O, Abedi V, Avula V, Chaudhary D, Khan A, Shahjouei S, Li J, Zand R.</t>
  </si>
  <si>
    <t>medRxiv. 2020 Jun 26. pii: 2020.06.24.20139212. doi: 10.1101/2020.06.24.20139212.</t>
  </si>
  <si>
    <t>SARS-CoV-2 Infection in Patients with Down Syndrome, Congenital Heart Disease, and Pulmonary Hypertension: Is Down Syndrome a Risk Factor?</t>
  </si>
  <si>
    <t>Krishnan US, Krishnan SS, Jain S, Chavolla-Calderon MB, Lewis M, Chung WK, Rosenzweig EB.</t>
  </si>
  <si>
    <t xml:space="preserve">J Pediatr. 2020 Jun 28. pii: S0022-3476(20)30830-1. doi: 10.1016/j.jpeds.2020.06.076. [Epub ahead of print] No abstract available. </t>
  </si>
  <si>
    <t>First case of persistent pancytopenia associated with SARS-CoV-2 bone marrow infiltration in an immunocompromised patient.</t>
  </si>
  <si>
    <t>Issa N, Lacassin F, Camou F.</t>
  </si>
  <si>
    <t xml:space="preserve">Ann Oncol. 2020 Jun 29. pii: S0923-7534(20)39926-9. doi: 10.1016/j.annonc.2020.06.016. [Epub ahead of print] No abstract available. </t>
  </si>
  <si>
    <t>Lack of Complications in Patients with Eosinophilic Gastrointestinal Diseases During SARS-CoV-2 Outbreak.</t>
  </si>
  <si>
    <t>Savarino E, Lorenzon G, Ghisa M, Laserra G, Barberio B, Sc DM, Savarino V, Zingone F.</t>
  </si>
  <si>
    <t xml:space="preserve">J Allergy Clin Immunol Pract. 2020 Jun 29. pii: S2213-2198(20)30681-4. doi: 10.1016/j.jaip.2020.06.041. [Epub ahead of print] No abstract available. </t>
  </si>
  <si>
    <t>COVID-19, End-Stage HeartÂ Failure and Outcome: A Word of Caution in Determining the Causal Link.</t>
  </si>
  <si>
    <t xml:space="preserve">JACC Heart Fail. 2020 Jul;8(7):598-599. doi: 10.1016/j.jchf.2020.04.014. Epub 2020 May 19. No abstract available. </t>
  </si>
  <si>
    <t>Updated Estimates of Chronic Conditions Affecting Risk for Complications from Coronavirus Disease, United States.</t>
  </si>
  <si>
    <t>Adams ML, Katz DL, Grandpre J.</t>
  </si>
  <si>
    <t>Emerg Infect Dis. 2020 Jul 3;26(9). doi: 10.3201/eid2609.202117. [Epub ahead of print]</t>
  </si>
  <si>
    <t>Pre-existing liver disease is associated with poor outcome in patients with SARS CoV2 infection; The APCOLIS Study (APASL COVID-19 Liver Injury Spectrum Study).</t>
  </si>
  <si>
    <t>Sarin SK, Choudhury A, Lau GK, Zheng MH, Ji D, Abd-Elsalam S, Hwang J, Qi X, Cua IH, Suh JI, Park JG, Putcharoen O, Kaewdech A, Piratvisuth T, Treeprasertsuk S, Park S, Wejnaruemarn S, Payawal DA, Baatarkhuu O, Ahn SH, Yeo CD, Alonzo UR, et al.</t>
  </si>
  <si>
    <t>Hepatol Int. 2020 Jul 4. doi: 10.1007/s12072-020-10072-8. [Epub ahead of print]</t>
  </si>
  <si>
    <t>A Teenager with Congenital Heart Defect and Covid-19.</t>
  </si>
  <si>
    <t>Olfe J, Grafmann M, Kozlik-Feldmann R.</t>
  </si>
  <si>
    <t>Cardiol Young. 2020 Jul 6:1-5. doi: 10.1017/S1047951120002127. [Epub ahead of print]</t>
  </si>
  <si>
    <t>Clinical course of COVID-19 in 41 patients with immune-mediated inflammatory diseases: experience from Humanitas Center, Milan.</t>
  </si>
  <si>
    <t>Allocca M, Guidelli GM, Borroni RG, Selmi C, Narcisi A, Danese S, Fiorino G.</t>
  </si>
  <si>
    <t xml:space="preserve">Pharmacol Res. 2020 Jul 3:105061. doi: 10.1016/j.phrs.2020.105061. [Epub ahead of print] No abstract available. </t>
  </si>
  <si>
    <t>COVID-19 as a confounding factor in a child submitted to staged surgical palliation of hypoplastic left heart syndrome: One of the first reports of SARS-CoV-2 infection in patients with congenital heart disease.</t>
  </si>
  <si>
    <t xml:space="preserve">J Thorac Cardiovasc Surg. 2020 Jun 6. pii: S0022-5223(20)31317-9. doi: 10.1016/j.jtcvs.2020.05.081. [Epub ahead of print] No abstract available. </t>
  </si>
  <si>
    <t>Coronavirus disease (COVID-19): A systematic review and meta-analysis to evaluate the impact of various comorbidities on serious events.</t>
  </si>
  <si>
    <t>Nandy K, Salunke A, Pathak SK, Pandey A, Doctor C, Puj K, Sharma M, Jain A, Warikoo V.</t>
  </si>
  <si>
    <t>Diabetes Metab Syndr. 2020 Jul 2;14(5):1017-1025. doi: 10.1016/j.dsx.2020.06.064. [Epub ahead of print]</t>
  </si>
  <si>
    <t>Erythrocyte sedimentation rate is associated with severe coronavirus disease 2019 (COVID-19): a pooled analysis.</t>
  </si>
  <si>
    <t>LapiÄ‡ I, RogiÄ‡ D, Plebani M.</t>
  </si>
  <si>
    <t xml:space="preserve">Clin Chem Lab Med. 2020 Jun 25;58(7):1146-1148. doi: 10.1515/cclm-2020-0620. No abstract available. </t>
  </si>
  <si>
    <t>Effect of Cancer on Clinical Outcomes of Patients With COVID-19: A Meta-Analysis of Patient Data.</t>
  </si>
  <si>
    <t>Giannakoulis VG, Papoutsi E, Siempos II.</t>
  </si>
  <si>
    <t>JCO Glob Oncol. 2020 Jun;6:799-808. doi: 10.1200/GO.20.00225.</t>
  </si>
  <si>
    <t>Value of leukocytosis and elevated C-reactive protein in predicting severe coronavirus 2019 (COVID-19): A systematic review and meta-analysis.</t>
  </si>
  <si>
    <t>Yamada T, Wakabayashi M, Yamaji T, Chopra N, Mikami T, Miyashita H, Miyashita S.</t>
  </si>
  <si>
    <t>Clin Chim Acta. 2020 Jun 10;509:235-243. doi: 10.1016/j.cca.2020.06.008. [Epub ahead of print]</t>
  </si>
  <si>
    <t>A systematic review and meta-analysis to evaluate the clinical outcomes in COVID-19 patients on angiotensin-converting enzyme inhibitors or angiotensin receptor blockers.</t>
  </si>
  <si>
    <t>Grover A, Oberoi M.</t>
  </si>
  <si>
    <t>Eur Heart J Cardiovasc Pharmacother. 2020 Jun 15. pii: pvaa064. doi: 10.1093/ehjcvp/pvaa064. [Epub ahead of print]</t>
  </si>
  <si>
    <t>Type 2 diabetes as a major risk factor for COVID-19 severity: a meta-analysis.</t>
  </si>
  <si>
    <t>Pinto LC, Bertoluci MC.</t>
  </si>
  <si>
    <t xml:space="preserve">Arch Endocrinol Metab. 2020 May-Jun;64(3):199-200. doi: 10.20945/2359-3997000000256. No abstract available. </t>
  </si>
  <si>
    <t>Cancer is associated with severe disease in COVID-19 patients: a systematic review and meta-analysis.</t>
  </si>
  <si>
    <t>Ofori-Asenso R, Ogundipe O, Agyeman AA, Chin KL, Mazidi M, Ademi Z, De Bruin ML, Liew D.</t>
  </si>
  <si>
    <t>Ecancermedicalscience. 2020 May 18;14:1047. doi: 10.3332/ecancer.2020.1047. eCollection 2020.</t>
  </si>
  <si>
    <t>COVID-19 and comorbidities: A systematic review and meta-analysis.</t>
  </si>
  <si>
    <t>Gold MS, Sehayek D, Gabrielli S, Zhang X, McCusker C, Ben-Shoshan M.</t>
  </si>
  <si>
    <t>Postgrad Med. 2020 Jun 23. doi: 10.1080/00325481.2020.1786964. [Epub ahead of print]</t>
  </si>
  <si>
    <t>Risk factors for 2019 novel coronavirus disease (COVID-19) patients progressing to critical illness: a systematic review and meta-analysis.</t>
  </si>
  <si>
    <t>Xu L, Mao Y, Chen G.</t>
  </si>
  <si>
    <t>Aging (Albany NY). 2020 Jun 23;12(12):12410-12421. doi: 10.18632/aging.103383. Epub 2020 Jun 23.</t>
  </si>
  <si>
    <t>Outcomes from intensive care in patients with COVID-19: a systematic review and meta-analysis of observational studies.</t>
  </si>
  <si>
    <t>Armstrong RA, Kane AD, Cook TM.</t>
  </si>
  <si>
    <t>Anaesthesia. 2020 Jun 30. doi: 10.1111/anae.15201. [Epub ahead of print] Review.</t>
  </si>
  <si>
    <t>Obesity aggravates COVID-19: a systematic review and meta-analysis.</t>
  </si>
  <si>
    <t>Yang J, Hu J, Zhu C.</t>
  </si>
  <si>
    <t>J Med Virol. 2020 Jun 30. doi: 10.1002/jmv.26237. [Epub ahead of print] Review.</t>
  </si>
  <si>
    <t>Association of diabetes and hypertension with disease severity in covid-19 patients: a systematic literature review and exploratory meta-analysis.</t>
  </si>
  <si>
    <t>Parveen R, Sehar N, Bajpai R, Bharal Agarwal N.</t>
  </si>
  <si>
    <t>Diabetes Res Clin Pract. 2020 Jul 2:108295. doi: 10.1016/j.diabres.2020.108295. [Epub ahead of print]</t>
  </si>
  <si>
    <t xml:space="preserve">outcomes </t>
  </si>
  <si>
    <t>The impact of ethnicity on clinical outcomes in COVID-19: A systematic review.</t>
  </si>
  <si>
    <t>Pan D, Sze S, Minhas JS, Bangash MN, Pareek N, Divall P, Williams CM, Oggioni MR, Squire IB, Nellums LB, Hanif W, Khunti K, Pareek M.</t>
  </si>
  <si>
    <t>EClinicalMedicine. 2020 Jun 3;23:100404. doi: 10.1016/j.eclinm.2020.100404. eCollection 2020 Jun.</t>
  </si>
  <si>
    <t>Chronic Complication</t>
  </si>
  <si>
    <t>Long term complications and rehabilitation of COVID-19 patients.</t>
  </si>
  <si>
    <t>Dasgupta A, Kalhan A, Kalra S.</t>
  </si>
  <si>
    <t>J Pak Med Assoc. 2020 May;70(Suppl 3)(5):S131-S135. doi: 10.5455/JPMA.32.</t>
  </si>
  <si>
    <t>Neurovascular Complications in COVID-19 Infection: Case Series.</t>
  </si>
  <si>
    <t>Franceschi AM, Arora R, Wilson R, Giliberto L, Libman RB, Castillo M.</t>
  </si>
  <si>
    <t>AJNR Am J Neuroradiol. 2020 Jun 11. doi: 10.3174/ajnr.A6655. [Epub ahead of print]</t>
  </si>
  <si>
    <t>Lu L, Xiong W, Liu D, Liu J, Yang D, Li N, Mu J, Guo J, Li W, Wang G, Gao H, Zhang Y, Lin M, Chen L, Shen S, Zhang H, Sander JW, Luo J, Chen S, Zhou D.</t>
  </si>
  <si>
    <t>Epilepsia. 2020 Jun;61(6):e49-e53. doi: 10.1111/epi.16524. Epub 2020 May 2.</t>
  </si>
  <si>
    <t>A case of COVID-19 infection presenting with a seizure following severe brain edema.</t>
  </si>
  <si>
    <t>Kadono Y, Nakamura Y, Ogawa Y, Yamamoto S, Kajikawa R, Nakajima Y, Matsumoto M, Kishima H.</t>
  </si>
  <si>
    <t xml:space="preserve">Seizure. 2020 Jun 9;80:53-55. doi: 10.1016/j.seizure.2020.06.015. [Epub ahead of print] No abstract available. </t>
  </si>
  <si>
    <t>Seizure with CSF lymphocytosis as a presenting feature of COVID-19 in an otherwise healthy young man.</t>
  </si>
  <si>
    <t>Lyons S, O'Kelly B, Woods S, Rowan C, Brady D, Sheehan G, Smyth S.</t>
  </si>
  <si>
    <t xml:space="preserve">Seizure. 2020 Jun 8;80:113-114. doi: 10.1016/j.seizure.2020.06.010. [Epub ahead of print] No abstract available. </t>
  </si>
  <si>
    <t>Skin manifestations in COVID-19: A case series of 5 patients from ElazÄ±Äž, Turkey.</t>
  </si>
  <si>
    <t>Bakar DertlioÄŸlu S.</t>
  </si>
  <si>
    <t xml:space="preserve">Dermatol Ther. 2020 Jun 30:e13932. doi: 10.1111/dth.13932. [Epub ahead of print] No abstract available. </t>
  </si>
  <si>
    <t>Clinical characteristics of dermatologic manifestations of COVID-19 infection: case series of 15 patients, review of literature, and proposed etiological classification.</t>
  </si>
  <si>
    <t xml:space="preserve">Int J Dermatol. 2020 Jul 3. doi: 10.1111/ijd.15030. [Epub ahead of print] No abstract available. </t>
  </si>
  <si>
    <t>The spectrum of COVID-19-associated dermatologic manifestations: an international registry of 716 patients from 31 countries.</t>
  </si>
  <si>
    <t>Freeman EE, McMahon DE, Lipoff JB, Rosenbach M, Kovarik C, Desai SR, Harp J, Takeshita J, French LE, Lim HW, Thiers BH, Hruza GJ, Fox LP.</t>
  </si>
  <si>
    <t>J Am Acad Dermatol. 2020 Jul 2. pii: S0190-9622(20)32126-5. doi: 10.1016/j.jaad.2020.06.1016. [Epub ahead of print]</t>
  </si>
  <si>
    <t>Is disruption of sleep quality a consequence of severe Covid-19 infection? A case-series examination.</t>
  </si>
  <si>
    <t>Vitale JA, Perazzo P, Silingardi M, Biffi M, Banfi G, Negrini F.</t>
  </si>
  <si>
    <t>Chronobiol Int. 2020 Jun 23:1-5. doi: 10.1080/07420528.2020.1775241. [Epub ahead of print]</t>
  </si>
  <si>
    <t>Bangalore S, Sharma A, Slotwiner A, Yatskar L, Harari R, Shah B, Ibrahim H, Friedman GH, Thompson C, Alviar CL, Chadow HL, Fishman GI, Reynolds HR, Keller N, Hochman JS.</t>
  </si>
  <si>
    <t>ST-elevation myocardial infarction and pulmonary embolism in a patient with COVID-19 acute respiratory distress syndrome.</t>
  </si>
  <si>
    <t>Ueki Y, Otsuka T, Windecker S, RÃ¤ber L.</t>
  </si>
  <si>
    <t xml:space="preserve">Eur Heart J. 2020 Jun 7;41(22):2134. doi: 10.1093/eurheartj/ehaa399. No abstract available. </t>
  </si>
  <si>
    <t>EXPRESS: Preceding Infection and Risk of Stroke: An Old Concept Revived by the COVID-19 Pandemic.</t>
  </si>
  <si>
    <t>South K, McCulloch L, McColl BW, Elkind M, Allan SM, Smith C.</t>
  </si>
  <si>
    <t>Int J Stroke. 2020 Jul 3:1747493020943815. doi: 10.1177/1747493020943815. [Epub ahead of print]</t>
  </si>
  <si>
    <t>Large vessel stroke and COVID-19: Case report and literature review.</t>
  </si>
  <si>
    <t>eNeurologicalSci. 2020 Jun 16;20:100250. doi: 10.1016/j.ensci.2020.100250. eCollection 2020 Sep.</t>
  </si>
  <si>
    <t>Cerebrovasc Dis. 2020 Jul 7:1-4. doi: 10.1159/000509453. [Epub ahead of print]</t>
  </si>
  <si>
    <t>Avula A, Nalleballe K, Narula N, Sapozhnikov S, Dandu V, Toom S, Glaser A, Elsayegh D.</t>
  </si>
  <si>
    <t>Brain Behav Immun. 2020 Jul;87:115-119. doi: 10.1016/j.bbi.2020.04.077. Epub 2020 Apr 28.</t>
  </si>
  <si>
    <t>Severe Acute Respiratory Syndrome Coronavirus 2 Infection and Ischemic Stroke.</t>
  </si>
  <si>
    <t>Valderrama EV, Humbert K, Lord A, Frontera J, Yaghi S.</t>
  </si>
  <si>
    <t xml:space="preserve">Stroke. 2020 Jul;51(7):e124-e127. doi: 10.1161/STROKEAHA.120.030153. Epub 2020 May 12. Review. No abstract available. </t>
  </si>
  <si>
    <t>Clinical Characteristics and Outcomes of COVID-19 Patients With a History of Stroke in Wuhan, China.</t>
  </si>
  <si>
    <t>Qin C, Zhou L, Hu Z, Yang S, Zhang S, Chen M, Yu H, Tian DS, Wang W.</t>
  </si>
  <si>
    <t>Stroke. 2020 Jul;51(7):2219-2223. doi: 10.1161/STROKEAHA.120.030365. Epub 2020 May 29.</t>
  </si>
  <si>
    <t>Cerebrovascular events in COVID-19 patients.</t>
  </si>
  <si>
    <t>Mishra AK, Sahu KK, George AA, Sargent J, Lal A.</t>
  </si>
  <si>
    <t>Monaldi Arch Chest Dis. 2020 Jun 10;90(2). doi: 10.4081/monaldi.2020.1341. Review.</t>
  </si>
  <si>
    <t>Potential mechanisms of hemorrhagic stroke in elderly COVID-19 patients.</t>
  </si>
  <si>
    <t>Wang H, Tang X, Fan H, Luo Y, Song Y, Xu Y, Chen Y.</t>
  </si>
  <si>
    <t>Aging (Albany NY). 2020 Jun 11;12(11):10022-10034. doi: 10.18632/aging.103335. Epub 2020 Jun 11. Review.</t>
  </si>
  <si>
    <t>Unusual simultaneous cerebral infarcts in multiple arterial territories in a COVID-19 patient.</t>
  </si>
  <si>
    <t>Guillan M, Villacieros-Alvarez J, Bellido S, Perez-Jorge Peremarch C, Suarez-Vega VM, Aragones-Garcia M, Cabrera-Rojo C, Fernandez-Ferro J.</t>
  </si>
  <si>
    <t xml:space="preserve">Thromb Res. 2020 Jun 9;193:107-109. doi: 10.1016/j.thromres.2020.06.015. [Epub ahead of print] No abstract available. </t>
  </si>
  <si>
    <t>Ischemic stroke associated with novel coronavirus 2019: a report of three cases.</t>
  </si>
  <si>
    <t>Sharifi-Razavi A, Karimi N, Zarvani A, Cheraghmakani H, Baghbanian SM.</t>
  </si>
  <si>
    <t>Int J Neurosci. 2020 Jun 17:1-5. doi: 10.1080/00207454.2020.1782902. [Epub ahead of print]</t>
  </si>
  <si>
    <t>Atypical Deep Cerebral Vein Thrombosis with Hemorrhagic Venous Infarction in a Patient Positive for COVID-19.</t>
  </si>
  <si>
    <t>Chougar L, Mathon B, Weiss N, Degos V, Shor N.</t>
  </si>
  <si>
    <t>AJNR Am J Neuroradiol. 2020 Jun 18. doi: 10.3174/ajnr.A6642. [Epub ahead of print]</t>
  </si>
  <si>
    <t>Cerebral Venous Thrombosis Associated with COVID-19.</t>
  </si>
  <si>
    <t>Cavalcanti DD, Raz E, Shapiro M, Dehkharghani S, Yaghi S, Lillemoe K, Nossek E, Torres J, Jain R, Riina HA, Radmanesh A, Nelson PK.</t>
  </si>
  <si>
    <t>AJNR Am J Neuroradiol. 2020 Jun 18. doi: 10.3174/ajnr.A6644. [Epub ahead of print]</t>
  </si>
  <si>
    <t>Prothrombotic state induced by COVID-19 infection as trigger for stroke in young patients: A dangerous association.</t>
  </si>
  <si>
    <t>Cavallieri F, Marti A, Fasano A, Salda AD, Ghirarduzzi A, Moratti C, Bonacini L, Ghadirpour R, Pascarella R, Valzania F, Zedde M.</t>
  </si>
  <si>
    <t>eNeurologicalSci. 2020 Jun 6;20:100247. doi: 10.1016/j.ensci.2020.100247. eCollection 2020 Sep.</t>
  </si>
  <si>
    <t>Stroke in COVID-19 patients-A case series from Italy.</t>
  </si>
  <si>
    <t>Immovilli P, Terracciano C, Zaino D, Marchesi E, Morelli N, Terlizzi E, De Mitri P, Vollaro S, Magnifico F, Colombi D, Michieletti E, Guidetti D.</t>
  </si>
  <si>
    <t xml:space="preserve">Int J Stroke. 2020 Jun 22:1747493020938294. doi: 10.1177/1747493020938294. [Epub ahead of print] No abstract available. </t>
  </si>
  <si>
    <t>Characteristics and clinical course of Covid-19 patients admitted with acute stroke.</t>
  </si>
  <si>
    <t>D'Anna L, Kwan J, Brown Z, Halse O, Jamil S, Kalladka D, Venter M, Banerjee S.</t>
  </si>
  <si>
    <t xml:space="preserve">J Neurol. 2020 Jun 24. doi: 10.1007/s00415-020-10012-4. [Epub ahead of print] No abstract available. </t>
  </si>
  <si>
    <t>COVID-19-related strokes in adults below 55Â years of age: a case series.</t>
  </si>
  <si>
    <t>Ashrafi F, Zali A, Ommi D, Salari M, Fatemi A, Arab-Ahmadi M, Behnam B, Azhideh A, Vahidi M, Yousefi-Asl M, Jalili Khoshnood R, Advani S.</t>
  </si>
  <si>
    <t>Neurol Sci. 2020 Jun 24. doi: 10.1007/s10072-020-04521-3. [Epub ahead of print]</t>
  </si>
  <si>
    <t>COVID-19 Is an Independent Risk Factor for Acute Ischemic Stroke.</t>
  </si>
  <si>
    <t>Belani P, Schefflein J, Kihira S, Rigney B, Delman BN, Mahmoudi K, Mocco J, Majidi S, Yeckley J, Aggarwal A, Lefton D, Doshi AH.</t>
  </si>
  <si>
    <t>AJNR Am J Neuroradiol. 2020 Jun 25. doi: 10.3174/ajnr.A6650. [Epub ahead of print]</t>
  </si>
  <si>
    <t>Cerebral venous thrombosis associated with coronavirus infection: an underestimated entity?</t>
  </si>
  <si>
    <t>Rigamonti A, Mantero V, Piamarta F, Spena G, Salmaggi A.</t>
  </si>
  <si>
    <t xml:space="preserve">Neurol Sci. 2020 Jun 29. doi: 10.1007/s10072-020-04539-7. [Epub ahead of print] No abstract available. </t>
  </si>
  <si>
    <t>COVID-19 and Stroke: Incidental, Triggered or Causative.</t>
  </si>
  <si>
    <t>Bhatia R, Srivastava MVP.</t>
  </si>
  <si>
    <t>Ann Indian Acad Neurol. 2020 May-Jun;23(3):318-324. doi: 10.4103/aian.AIAN_380_20. Epub 2020 Jun 10.</t>
  </si>
  <si>
    <t>Acute ischemic stroke in a patient with COVID-19.</t>
  </si>
  <si>
    <t>Lima CFC, Holanda JLB, Pessoa MSL, Coimbra PPA.</t>
  </si>
  <si>
    <t xml:space="preserve">Arq Neuropsiquiatr. 2020 Jul 1. pii: S0004-282X2020005015203. doi: 10.1590/0004-282X20200057. [Epub ahead of print] No abstract available. </t>
  </si>
  <si>
    <t>Risk of Ischemic Stroke in Patients With Coronavirus Disease 2019 (COVID-19) vs Patients With Influenza.</t>
  </si>
  <si>
    <t>Merkler AE, Parikh NS, Mir S, Gupta A, Kamel H, Lin E, Lantos J, Schenck EJ, Goyal P, Bruce SS, Kahan J, Lansdale KN, LeMoss NM, Murthy SB, Stieg PE, Fink ME, Iadecola C, Segal AZ, Cusick M, Campion TR Jr, Diaz I, Zhang C, et al.</t>
  </si>
  <si>
    <t>JAMA Neurol. 2020 Jul 2. doi: 10.1001/jamaneurol.2020.2730. [Epub ahead of print]</t>
  </si>
  <si>
    <t>Acute cerebrovascular disease following COVID-19: a single center, retrospective, observational study.</t>
  </si>
  <si>
    <t>Li Y, Li M, Wang M, Zhou Y, Chang J, Xian Y, Wang D, Mao L, Jin H, Hu B.</t>
  </si>
  <si>
    <t>Stroke Vasc Neurol. 2020 Jul 2. pii: svn-2020-000431. doi: 10.1136/svn-2020-000431. [Epub ahead of print]</t>
  </si>
  <si>
    <t>Sudden cardiac death in COVID-19 patients, a report of three cases.</t>
  </si>
  <si>
    <t>Shirazi S, Mami S, Mohtadi N, Ghaysouri A, Tavan H, Nazari A, Kokhazadeh T, Mollazadeh R.</t>
  </si>
  <si>
    <t>Future Cardiol. 2020 Jul 3. doi: 10.2217/fca-2020-0082. [Epub ahead of print]</t>
  </si>
  <si>
    <t>Takotsubo cardiomyopathy triggered by SARS-CoV-2 infection in a critically ill patient.</t>
  </si>
  <si>
    <t>Taza F, Zulty M, Kanwal A, Grove D.</t>
  </si>
  <si>
    <t>BMJ Case Rep. 2020 Jun 14;13(6). pii: e236561. doi: 10.1136/bcr-2020-236561.</t>
  </si>
  <si>
    <t>Thrombocytopenia as an initial manifestation of COVID-19; case series and literature review.</t>
  </si>
  <si>
    <t>Ahmed MZ, Khakwani M, Venkatadasari I, Horgan C, Giles H, Jobanputra S, Lokare A, Ewing J, Paneesha S, Murthy V.</t>
  </si>
  <si>
    <t xml:space="preserve">Br J Haematol. 2020 Jun;189(6):1057-1058. doi: 10.1111/bjh.16769. Epub 2020 Jun 2. Review. No abstract available. </t>
  </si>
  <si>
    <t>Recurrence of immune thrombocytopenia at the time of SARS-CoV-2 infection.</t>
  </si>
  <si>
    <t xml:space="preserve">Ann Hematol. 2020 Jun 11. doi: 10.1007/s00277-020-04130-2. [Epub ahead of print] No abstract available. </t>
  </si>
  <si>
    <t>Mechanisms involved in the development of thrombocytopenia in patients with COVID-19.</t>
  </si>
  <si>
    <t>Zhang Y, Zeng X, Jiao Y, Li Z, Liu Q, Ye J, Yang M.</t>
  </si>
  <si>
    <t>Thromb Res. 2020 Jun 5;193:110-115. doi: 10.1016/j.thromres.2020.06.008. [Epub ahead of print]</t>
  </si>
  <si>
    <t>Thrombocytopenia is independently associated with poor outcome in patients hospitalized for COVID-19.</t>
  </si>
  <si>
    <t>Maquet J, Lafaurie M, Sommet A, Moulis G; Covid-Clinic-Toul investigators group., Alvarez M, Amar J, Attal M, Balardy L, Balen F, Beyne-Rauzy O, Bouali O, Bounes F, Bureau C, Buscail L, Calviere L, Charpentier S, Chollet F, Claudet I, Constantin A, Debard A, Delavigne K, et al.</t>
  </si>
  <si>
    <t>Br J Haematol. 2020 Jun 17. doi: 10.1111/bjh.16950. [Epub ahead of print]</t>
  </si>
  <si>
    <t>Severe immune thrombocytopenic purpura in critical COVID-19.</t>
  </si>
  <si>
    <t>LÃ©vesque V, Millaire Ã‰, Corsilli D, Rioux-MassÃ© B, Carrier FM.</t>
  </si>
  <si>
    <t>Int J Hematol. 2020 Jul 1. doi: 10.1007/s12185-020-02931-9. [Epub ahead of print]</t>
  </si>
  <si>
    <t>Thromboembolic events and apparent heparin resistance in patients infected with SARS-CoV-2.</t>
  </si>
  <si>
    <t>Beun R, Kusadasi N, Sikma M, Westerink J, Huisman A.</t>
  </si>
  <si>
    <t xml:space="preserve">Int J Lab Hematol. 2020 Jun;42 Suppl 1:19-20. doi: 10.1111/ijlh.13230. No abstract available. </t>
  </si>
  <si>
    <t>Klok FA, Kruip MJHA, van der Meer NJM, Arbous MS, Gommers DAMPJ, Kant KM, Kaptein FHJ, van Paassen J, Stals MAM, Huisman MV, Endeman H.</t>
  </si>
  <si>
    <t>Thromb Res. 2020 Jul;191:145-147. doi: 10.1016/j.thromres.2020.04.013. Epub 2020 Apr 10.</t>
  </si>
  <si>
    <t>Magro C, Mulvey JJ, Berlin D, Nuovo G, Salvatore S, Harp J, Baxter-Stoltzfus A, Laurence J.</t>
  </si>
  <si>
    <t>Transl Res. 2020 Jun;220:1-13. doi: 10.1016/j.trsl.2020.04.007. Epub 2020 Apr 15.</t>
  </si>
  <si>
    <t>Venous thrombosis and arteriosclerosis obliterans of lower extremities in a very severe patient with 2019 novel coronavirus disease: a case report.</t>
  </si>
  <si>
    <t>J Thromb Thrombolysis. 2020 Jul;50(1):229-232. doi: 10.1007/s11239-020-02084-w.</t>
  </si>
  <si>
    <t>COVID-19 and its implications for thrombosis and anticoagulation.</t>
  </si>
  <si>
    <t>Blood. 2020 Jun 4;135(23):2033-2040. doi: 10.1182/blood.2020006000.</t>
  </si>
  <si>
    <t>Acute aorto-iliac and mesenteric arterial thromboses as presenting features of COVID-19.</t>
  </si>
  <si>
    <t>Vulliamy P, Jacob S, Davenport RA.</t>
  </si>
  <si>
    <t xml:space="preserve">Br J Haematol. 2020 Jun;189(6):1053-1054. doi: 10.1111/bjh.16760. Epub 2020 May 15. No abstract available. </t>
  </si>
  <si>
    <t>Acute Thrombosis of an Aortic Prosthetic Graft in a Patient with Severe COVID-19-Related Pneumonia.</t>
  </si>
  <si>
    <t>Giacomelli E, Dorigo W, Fargion A, Calugi G, Cianchi G, Pratesi C.</t>
  </si>
  <si>
    <t>Ann Vasc Surg. 2020 Jul;66:8-10. doi: 10.1016/j.avsg.2020.04.040. Epub 2020 Apr 29.</t>
  </si>
  <si>
    <t>Intensive Care Med. 2020 Jun;46(6):1089-1098. doi: 10.1007/s00134-020-06062-x. Epub 2020 May 4.</t>
  </si>
  <si>
    <t>Concomitant haemorrhagic syndrome and recurrent extensive arterial thrombosis in a patient with COVID-19 and acute promyelocytic leukaemia.</t>
  </si>
  <si>
    <t>Baldacini M, Pop R, Sattler L, Mauvieux L, Bilger K, Gantzer J, Schneider F, Beaujeux R, Simand C, Herbrecht R.</t>
  </si>
  <si>
    <t xml:space="preserve">Br J Haematol. 2020 Jun;189(6):1054-1056. doi: 10.1111/bjh.16768. Epub 2020 May 26. No abstract available. </t>
  </si>
  <si>
    <t>Confirmation of the high cumulative incidence of thrombotic complications in critically ill ICU patients with COVID-19: An updated analysis.</t>
  </si>
  <si>
    <t>Klok FA, Kruip MJHA, van der Meer NJM, Arbous MS, Gommers D, Kant KM, Kaptein FHJ, van Paassen J, Stals MAM, Huisman MV, Endeman H.</t>
  </si>
  <si>
    <t>Thromb Res. 2020 Jul;191:148-150. doi: 10.1016/j.thromres.2020.04.041. Epub 2020 Apr 30.</t>
  </si>
  <si>
    <t>SARS-CoV-2-related Hypercoagulable State Leading to Ischemic Enteritis Secondary to Superior Mesenteric Artery Thrombosis.</t>
  </si>
  <si>
    <t>Mitchell JM, Rakheja D, Gopal P.</t>
  </si>
  <si>
    <t xml:space="preserve">Clin Gastroenterol Hepatol. 2020 Jun 17. pii: S1542-3565(20)30835-1. doi: 10.1016/j.cgh.2020.06.024. [Epub ahead of print] No abstract available. </t>
  </si>
  <si>
    <t>Is COVID-19 associated thrombosis caused by overactivation of the complement cascade? A literature review.</t>
  </si>
  <si>
    <t>Fletcher-SandersjÃ¶Ã¶ A, Bellander BM.</t>
  </si>
  <si>
    <t>Thromb Res. 2020 Jun 18;194:36-41. doi: 10.1016/j.thromres.2020.06.027. [Epub ahead of print] Review.</t>
  </si>
  <si>
    <t>Biventricular thrombi associated with myocardial infarction in a patient with COVID-19: a case report.</t>
  </si>
  <si>
    <t>Soltani M, Mansour S.</t>
  </si>
  <si>
    <t>Can J Cardiol. 2020 Jun 26. pii: S0828-282X(20)30579-1. doi: 10.1016/j.cjca.2020.06.016. [Epub ahead of print]</t>
  </si>
  <si>
    <t>Histopathological findings in a COVID-19 patient affected by ischemic gangrenous cholecystitis.</t>
  </si>
  <si>
    <t>World J Emerg Surg. 2020 Jul 2;15(1):43. doi: 10.1186/s13017-020-00320-5.</t>
  </si>
  <si>
    <t>Acute Portal Vein Thrombosis in SARS-CoV-2 Infection: A Case Report.</t>
  </si>
  <si>
    <t xml:space="preserve">Am J Gastroenterol. 2020 Jul 1;115(7):1140-1142. doi: 10.14309/ajg.0000000000000711. No abstract available. </t>
  </si>
  <si>
    <t>Urticarial eruption in COVID-19 infection.</t>
  </si>
  <si>
    <t>Henry D, Ackerman M, Sancelme E, Finon A, Esteve E.</t>
  </si>
  <si>
    <t xml:space="preserve">J Eur Acad Dermatol Venereol. 2020 Jun;34(6):e244-e245. doi: 10.1111/jdv.16472. Review. No abstract available. </t>
  </si>
  <si>
    <t>A generalized purpuric eruption with histopathologic features of leucocytoclastic vasculitis in a patient severely ill with COVID-19.</t>
  </si>
  <si>
    <t>Caputo V, Schroeder J, Rongioletti F.</t>
  </si>
  <si>
    <t xml:space="preserve">J Eur Acad Dermatol Venereol. 2020 Jun 12. doi: 10.1111/jdv.16737. [Epub ahead of print] No abstract available. </t>
  </si>
  <si>
    <t>An unusual case of bullous haemorrhagic vasculitis in a COVID-19 patient.</t>
  </si>
  <si>
    <t>Negrini S, Guadagno A, Greco M, Parodi A, Burlando M.</t>
  </si>
  <si>
    <t xml:space="preserve">J Eur Acad Dermatol Venereol. 2020 Jun 19. doi: 10.1111/jdv.16760. [Epub ahead of print] No abstract available. </t>
  </si>
  <si>
    <t>Covid-19 related IgA vasculitis.</t>
  </si>
  <si>
    <t>Arthritis Rheumatol. 2020 Jul 6. doi: 10.1002/art.41428. [Epub ahead of print]</t>
  </si>
  <si>
    <t>Clinicopathologic Aspects of a Papulovesicular Eruption in a Patient With COVID-19.</t>
  </si>
  <si>
    <t>Trellu LT, Kaya G, Alberto C, Calame A, McKee T, Calmy A.</t>
  </si>
  <si>
    <t xml:space="preserve">JAMA Dermatol. 2020 Jun 24. doi: 10.1001/jamadermatol.2020.1966. [Epub ahead of print] No abstract available. </t>
  </si>
  <si>
    <t>Thromb Res. 2020 Jul;191:9-14. doi: 10.1016/j.thromres.2020.04.024. Epub 2020 Apr 23.</t>
  </si>
  <si>
    <t>COVID-19-associated pulmonary and cerebral thromboembolic disease.</t>
  </si>
  <si>
    <t>Gill I, Chan S, Fitzpatrick D.</t>
  </si>
  <si>
    <t>Radiol Case Rep. 2020 Aug;15(8):1242-1249. doi: 10.1016/j.radcr.2020.05.034. Epub 2020 May 19.</t>
  </si>
  <si>
    <t>Hypercoagulability in COVID-19: Identification of Arterial and Venous Thromboembolism in the Abdomen, Pelvis, and Lower Extremities.</t>
  </si>
  <si>
    <t>Dane B, Smereka P, Wain R, Kim D, Katz DS.</t>
  </si>
  <si>
    <t>AJR Am J Roentgenol. 2020 Jun 29. doi: 10.2214/AJR.20.23617. [Epub ahead of print]</t>
  </si>
  <si>
    <t>A Case of COVID-19 Infection With Delayed Thromboembolic Complication on Warfarin.</t>
  </si>
  <si>
    <t>Garg A, Goyal S, Patel P.</t>
  </si>
  <si>
    <t>Cureus. 2020 Jun 26;12(6):e8847. doi: 10.7759/cureus.8847.</t>
  </si>
  <si>
    <t>Rate of venous thromboembolism in a prospective all-comers cohort with COVID-19.</t>
  </si>
  <si>
    <t>Rieder M, Goller I, Jeserich M, Baldus N, Pollmeier L, Wirth L, Supady A, Bode C, Busch HJ, Schmid B, Duerschmied D, Gauchel N, Lother A.</t>
  </si>
  <si>
    <t>J Thromb Thrombolysis. 2020 Jul 2. doi: 10.1007/s11239-020-02202-8. [Epub ahead of print]</t>
  </si>
  <si>
    <t>Incidence of Venous Thromboembolism in Critically Ill Coronavirus Disease 2019 Patients Receiving Prophylactic Anticoagulation.</t>
  </si>
  <si>
    <t>Trigonis RA, Holt DB, Yuan R, Siddiqui AA, Craft MK, Khan BA, Kapoor R, Rahman O.</t>
  </si>
  <si>
    <t>Crit Care Med. 2020 Jun 26. doi: 10.1097/CCM.0000000000004472. [Epub ahead of print]</t>
  </si>
  <si>
    <t>COVID-19 and venous thromboembolism: current insights and prophylactic strategies.</t>
  </si>
  <si>
    <t>Ambrosino P, Di Minno A, Maniscalco M, Di Minno MND.</t>
  </si>
  <si>
    <t>Ann Med. 2020 Jul 3:1-13. doi: 10.1080/07853890.2020.1791355. [Epub ahead of print]</t>
  </si>
  <si>
    <t>COVID-19-associated myositis with severe proximal and bulbar weakness.</t>
  </si>
  <si>
    <t>Zhang H, Charmchi Z, Seidman RJ, Anziska Y, Velayudhan V, Perk J.</t>
  </si>
  <si>
    <t xml:space="preserve">Muscle Nerve. 2020 Jun 14. doi: 10.1002/mus.27003. [Epub ahead of print] No abstract available. </t>
  </si>
  <si>
    <t>Bilateral lower limb weakness: a cerebrovascular consequence of covid-19 or a complication associated with it?</t>
  </si>
  <si>
    <t>Morjaria JB, Omar F, Polosa R, Gulli G, Dalal PU, Kaul S.</t>
  </si>
  <si>
    <t xml:space="preserve">Intern Emerg Med. 2020 Jul 2. doi: 10.1007/s11739-020-02418-9. [Epub ahead of print] No abstract available. </t>
  </si>
  <si>
    <t>pneumothorax</t>
  </si>
  <si>
    <t>Multisystem Inflammatory Syndrome in Children in New York State</t>
  </si>
  <si>
    <t>Adrenal injury</t>
  </si>
  <si>
    <t>asymptomatic</t>
  </si>
  <si>
    <t>Lopez-Gonza¡lez MD, Peral-Garrido ML, Calabuig I, Tovar-SugraÃ±es E, Jovani V, Bernabeu P, GarcÃ­a-Sevila R, LeÃ³n-RamÃ­rez JM, Moreno-Perez O, Boix V, Gil J, Merino E, Vela P, AndrÃ©s M.</t>
  </si>
  <si>
    <t>Espindola OM, Siqueira M, Soares CN, Lima MASD, Leite ACCB, Araujo AQC, BrandÃ£o CO, Silva MTT.</t>
  </si>
  <si>
    <t>10.1080/14767058.2020.1793322</t>
  </si>
  <si>
    <t>Vertical transmission of SARS CoV-2: a systematic review</t>
  </si>
  <si>
    <t>Deniz M, Tezer H.</t>
  </si>
  <si>
    <t>J Matern Fetal Neonatal Med. 2020 Jul 21:1-8. doi: 10.1080/14767058.2020.1793322. Online ahead of print.</t>
  </si>
  <si>
    <t>10.1080/14767058.2020.1793320</t>
  </si>
  <si>
    <t>SARS-CoV-2 in pregnancy: characteristics and outcomes of hospitalized and non-hospitalized women due to COVID-19</t>
  </si>
  <si>
    <t>Barbero P, MugÃ¼erza L, Herraiz I, GarcÃ­a Burguillo A, San Juan R, ForcÃ©n L, MejÃ­a I, Batllori E, MontaÃ±ez MD, Vallejo P, Villar O, GarcÃ­a Alcazar D, Galindo A.</t>
  </si>
  <si>
    <t>J Matern Fetal Neonatal Med. 2020 Jul 20:1-7. doi: 10.1080/14767058.2020.1793320. Online ahead of print.</t>
  </si>
  <si>
    <t>10.1089/AID.2020.0161</t>
  </si>
  <si>
    <t>What HIV in the brain can teach us about SARS-CoV-2 neurologic complications?</t>
  </si>
  <si>
    <t>Al-Harthi L, Campbell EM, Schneider JA, Bennett DA.</t>
  </si>
  <si>
    <t>AIDS Res Hum Retroviruses. 2020 Jul 19. doi: 10.1089/AID.2020.0161. Online ahead of print.</t>
  </si>
  <si>
    <t>10.1016/j.ijid.2020.07.034</t>
  </si>
  <si>
    <t>Acute Onset Olfactory/Taste Disorders are Associated with a High Viral Burden in Mild or Asymptomatic SARS-CoV-2 Infections</t>
  </si>
  <si>
    <t>Nakagawara K, Masaki K, Uwamino Y, Kabata H, Uchida S, Uno S, Asakura T, Funakoshi T, Kanzaki S, Ishii M, Hasegawa N, Fukunaga K.</t>
  </si>
  <si>
    <t>Int J Infect Dis. 2020 Jul 26:S1201-9712(20)30578-6. doi: 10.1016/j.ijid.2020.07.034. Online ahead of print.</t>
  </si>
  <si>
    <t>10.1007/s10067-020-05310-1</t>
  </si>
  <si>
    <t>autoimmune</t>
  </si>
  <si>
    <t>Concomitant new diagnosis of systemic lupus erythematosus and COVID-19 with possible antiphospholipid syndrome. Just a coincidence? A case report and review of intertwining pathophysiology</t>
  </si>
  <si>
    <t>Mantovani Cardoso E, Hundal J, Feterman D, Magaldi J.</t>
  </si>
  <si>
    <t>Clin Rheumatol. 2020 Jul 28:1-5. doi: 10.1007/s10067-020-05310-1. Online ahead of print.</t>
  </si>
  <si>
    <t>10.5811/westjem.2020.6.47957</t>
  </si>
  <si>
    <t>Identifying Patients at Greatest Risk of Mortality due to COVID-19: A New England Perspective</t>
  </si>
  <si>
    <t>Smith AA, Fridling J, Ibhrahim D, Porter PS Jr.</t>
  </si>
  <si>
    <t>West J Emerg Med. 2020 Jul 8;21(4):785-789. doi: 10.5811/westjem.2020.6.47957.</t>
  </si>
  <si>
    <t>10.7326/M20-3214</t>
  </si>
  <si>
    <t>Body Mass Index and Risk for Intubation or Death in SARS-CoV-2 Infection: A Retrospective Cohort Study</t>
  </si>
  <si>
    <t>Anderson MR, Geleris J, Anderson DR, Zucker J, Nobel YR, Freedberg D, Small-Saunders J, Rajagopalan KN, Greendyk R, Chae SR, Natarajan K, Roh D, Edwin E, Gallagher D, Podolanczuk A, Barr RG, Ferrante AW, Baldwin MR.</t>
  </si>
  <si>
    <t>Ann Intern Med. 2020 Jul 29. doi: 10.7326/M20-3214. Online ahead of print.</t>
  </si>
  <si>
    <t>10.7326/L20-0882</t>
  </si>
  <si>
    <t>Cardiac Endotheliitis and Multisystem Inflammatory Syndrome After COVID-19</t>
  </si>
  <si>
    <t>Fox SE, Lameira FS, Rinker EB, Vander Heide RS.</t>
  </si>
  <si>
    <t>Ann Intern Med. 2020 Jul 29. doi: 10.7326/L20-0882. Online ahead of print.</t>
  </si>
  <si>
    <t>10.1016/j.jpeds.2020.07.063</t>
  </si>
  <si>
    <t>Epidemiological trends in Kawasaki disease during COVID-19 in Singapore</t>
  </si>
  <si>
    <t>Yung CF, Nadua KD, Oh BK, Thoon KC.</t>
  </si>
  <si>
    <t>J Pediatr. 2020 Jul 24:S0022-3476(20)30962-8. doi: 10.1016/j.jpeds.2020.07.063. Online ahead of print.</t>
  </si>
  <si>
    <t>10.1152/ajpendo.00295.2020</t>
  </si>
  <si>
    <t>Sex-derived attributes contributing to SARS-CoV-2 mortality</t>
  </si>
  <si>
    <t>Chanana N, Palmo T, Sharma K, Kumar R, Graham BB, Pasha Q.</t>
  </si>
  <si>
    <t>Am J Physiol Endocrinol Metab. 2020 Jul 29. doi: 10.1152/ajpendo.00295.2020. Online ahead of print.</t>
  </si>
  <si>
    <t>10.1002/jmv.26370</t>
  </si>
  <si>
    <t>Variation in mortality of HIV/SARS-CoV-2 co-infected patients in the Bronx, New York City</t>
  </si>
  <si>
    <t>Suwanwongse K, Shabarek N.</t>
  </si>
  <si>
    <t>J Med Virol. 2020 Jul 29. doi: 10.1002/jmv.26370. Online ahead of print.</t>
  </si>
  <si>
    <t>10.1002/art.41456</t>
  </si>
  <si>
    <t>COVID-19 in Patients with Inflammatory Arthritis: A Prospective Study on the Effects of Comorbidities and DMARDs on Clinical Outcomes</t>
  </si>
  <si>
    <t>Haberman RH, Castillo R, Chen A, Yan D, Ramirez D, Sekar V, Lesser R, Solomon G, Niemann AL, Blank RB, Izmirly P, Webster DE, Ogdie A, Troxel AB, Adhikari S, Scher JU; NYU WARCOV Investigators.</t>
  </si>
  <si>
    <t>Arthritis Rheumatol. 2020 Jul 28. doi: 10.1002/art.41456. Online ahead of print.</t>
  </si>
  <si>
    <t>10.1017/S0950268820001685</t>
  </si>
  <si>
    <t>Geographical Variation in Case Fatality Rate and Doubling Time during the COVID-19 Pandemic</t>
  </si>
  <si>
    <t>Mazumder A, Arora M, Sra MS, Gupta A, Behera P, Gupta M, Agarwal M, Rao A, Mohanta SS, Parameswaran GG, Lohiya A, Shewade HD.</t>
  </si>
  <si>
    <t>Epidemiol Infect. 2020 Jul 27:1-12. doi: 10.1017/S0950268820001685. Online ahead of print.</t>
  </si>
  <si>
    <t>10.1111/1346-8138.15520</t>
  </si>
  <si>
    <t>Late-onset cutaneous manifestations in a patient with severe COVID-19 infection</t>
  </si>
  <si>
    <t>Mizutani Y, Nagai M, Tsuzuku A.</t>
  </si>
  <si>
    <t>J Dermatol. 2020 Jul 28. doi: 10.1111/1346-8138.15520. Online ahead of print.</t>
  </si>
  <si>
    <t>10.1055/s-0040-1714370</t>
  </si>
  <si>
    <t>A Liaison between Sudden Sensorineural Hearing Loss and SARS-CoV-2 Infection</t>
  </si>
  <si>
    <t>Harenberg J, Jonas JB, Trecca EMC.</t>
  </si>
  <si>
    <t>Thromb Haemost. 2020 Jul 28. doi: 10.1055/s-0040-1714370. Online ahead of print.</t>
  </si>
  <si>
    <t>10.1002/ehf2.12871</t>
  </si>
  <si>
    <t>COVID-19 pandemic: no increase of takotsubo syndrome occurrence despite high-stress conditions</t>
  </si>
  <si>
    <t>Delmas C, Bouisset F, Lairez O.</t>
  </si>
  <si>
    <t>ESC Heart Fail. 2020 Jul 23. doi: 10.1002/ehf2.12871. Online ahead of print.</t>
  </si>
  <si>
    <t>10.1007/s10072-020-04575-3</t>
  </si>
  <si>
    <t>Neuroinvasion, neurotropic, and neuroinflammatory events of SARS-CoV-2: understanding the neurological manifestations in COVID-19 patients</t>
  </si>
  <si>
    <t>Yachou Y, El Idrissi A, Belapasov V, Ait Benali S.</t>
  </si>
  <si>
    <t>Neurol Sci. 2020 Jul 28:1-13. doi: 10.1007/s10072-020-04575-3. Online ahead of print.</t>
  </si>
  <si>
    <t>10.1007/s11239-020-02230-4</t>
  </si>
  <si>
    <t>COVID-19-associated vasculitis and vasculopathy</t>
  </si>
  <si>
    <t>J Thromb Thrombolysis. 2020 Jul 22:1-13. doi: 10.1007/s11239-020-02230-4. Online ahead of print.</t>
  </si>
  <si>
    <t>10.1007/s00405-020-06237-8</t>
  </si>
  <si>
    <t>Olfactory and taste disorders in healthcare workers with COVID-19 infection</t>
  </si>
  <si>
    <t>Villarreal IM, Morato M, MartÃ­nez-RuizCoello M, Navarro A, Garcia-ChillerÃ³n R, Ruiz Ã, de Almeida IV, MazÃ³n L, Plaza G.</t>
  </si>
  <si>
    <t>Eur Arch Otorhinolaryngol. 2020 Jul 28:1-5. doi: 10.1007/s00405-020-06237-8. Online ahead of print.</t>
  </si>
  <si>
    <t>10.1016/j.jns.2020.117044</t>
  </si>
  <si>
    <t>COVID-19 and stroke: Experience in a Ghanaian healthcare system</t>
  </si>
  <si>
    <t>Sarfo FS, Mensah NO, Opoku FA, Adusei-Mensah N, Ampofo M, Ovbiagele B.</t>
  </si>
  <si>
    <t>J Neurol Sci. 2020 Jul 16;416:117044. doi: 10.1016/j.jns.2020.117044. Online ahead of print.</t>
  </si>
  <si>
    <t>10.1155/2020/1236520</t>
  </si>
  <si>
    <t>A Comprehensive Review of Cutaneous Manifestations Associated with COVID-19</t>
  </si>
  <si>
    <t>Rahimi H, Tehranchinia Z.</t>
  </si>
  <si>
    <t>Biomed Res Int. 2020 Jul 5;2020:1236520. doi: 10.1155/2020/1236520. eCollection 2020.</t>
  </si>
  <si>
    <t>10.1016/j.hrtlng.2020.06.005</t>
  </si>
  <si>
    <t>Unusual presentations of COVID-19 pneumonia on CT scans with spontaneous pneumomediastinum and loculated pneumothorax: A report of two cases and a review of the literature</t>
  </si>
  <si>
    <t>Brogna B, Bignardi E, Salvatore P, Alberigo M, Brogna C, Megliola A, Fontanella G, Mazza EM, Musto L.</t>
  </si>
  <si>
    <t>Heart Lung. 2020 Jun 13:S0147-9563(20)30265-X. doi: 10.1016/j.hrtlng.2020.06.005. Online ahead of print.</t>
  </si>
  <si>
    <t>10.1007/s15010-020-01473-w</t>
  </si>
  <si>
    <t>Cardiac manifestations of COVID-19 in Shenzhen, China</t>
  </si>
  <si>
    <t>Zeng JH, Wu WB, Qu JX, Wang Y, Dong CF, Luo YF, Zhou D, Feng WX, Feng C.</t>
  </si>
  <si>
    <t>Infection. 2020 Jul 28:1-10. doi: 10.1007/s15010-020-01473-w. Online ahead of print.</t>
  </si>
  <si>
    <t>10.1007/s15010-020-01483-8</t>
  </si>
  <si>
    <t>Co-infection of SARS-CoV-2 with Chlamydia or Mycoplasma pneumoniae: a case series and review of the literature</t>
  </si>
  <si>
    <t>Oliva A, Siccardi G, Migliarini A, Cancelli F, Carnevalini M, D'Andria M, Attilia I, Danese VC, Cecchetti V, Romiti R, Ceccarelli G, Mastroianni CM, Palange P, Venditti M.</t>
  </si>
  <si>
    <t>Infection. 2020 Jul 28:1-7. doi: 10.1007/s15010-020-01483-8. Online ahead of print.</t>
  </si>
  <si>
    <t>10.5414/CN110164</t>
  </si>
  <si>
    <t>Co-infection with SARS-CoV-2 and parainfluenza virus in a hemodialysis patient: A case reportâ€©</t>
  </si>
  <si>
    <t>He H, Liao C, Wang R, Wu T, Zhang J, Hu C, Shui H.</t>
  </si>
  <si>
    <t>Clin Nephrol. 2020 Jul 21. doi: 10.5414/CN110164. Online ahead of print.</t>
  </si>
  <si>
    <t>10.12659/AJCR.925753</t>
  </si>
  <si>
    <t>Superior Mesenteric Artery Thrombosis and Acute Intestinal Ischemia as a Consequence of COVID-19 Infection</t>
  </si>
  <si>
    <t>Cheung S, Quiwa JC, Pillai A, Onwu C, Tharayil ZJ, Gupta R.</t>
  </si>
  <si>
    <t>Am J Case Rep. 2020 Jul 29;21:e925753. doi: 10.12659/AJCR.925753.</t>
  </si>
  <si>
    <t>10.1016/j.ejogrb.2020.07.006</t>
  </si>
  <si>
    <t>COVID-19 in pregnant women: A systematic review and meta-analysis</t>
  </si>
  <si>
    <t>Capobianco G, Saderi L, Aliberti S, Mondoni M, Piana A, Dessole F, Dessole M, Cherchi PL, Dessole S, Sotgiu G.</t>
  </si>
  <si>
    <t>Eur J Obstet Gynecol Reprod Biol. 2020 Jul 16:S0301-2115(20)30446-2. doi: 10.1016/j.ejogrb.2020.07.006. Online ahead of print.</t>
  </si>
  <si>
    <t>10.1016/j.rec.2020.06.018</t>
  </si>
  <si>
    <t>Cardiac magnetic resonance characterization of COVID-19 myocarditis</t>
  </si>
  <si>
    <t>Caballeros Lam M, de la Fuente Villena A, HernÃ¡ndez HernÃ¡ndez A, GarcÃ­a de YÃ©benes M, Bastarrika AlemaÃ± G.</t>
  </si>
  <si>
    <t>Rev Esp Cardiol (Engl Ed). 2020 Jul 4:S1885-5857(20)30287-5. doi: 10.1016/j.rec.2020.06.018. Online ahead of print.</t>
  </si>
  <si>
    <t>10.1053/j.gastro.2020.07.038</t>
  </si>
  <si>
    <t>Clinical Outcomes of Acute Pancreatitis in Patients with COVID-19</t>
  </si>
  <si>
    <t>Dirweesh A, Li Y, Trikudanathan G, Mallery JS, Freeman ML, Amateau SK.</t>
  </si>
  <si>
    <t>Gastroenterology. 2020 Jul 25:S0016-5085(20)35001-0. doi: 10.1053/j.gastro.2020.07.038. Online ahead of print.</t>
  </si>
  <si>
    <t>10.3390/jcm9082368</t>
  </si>
  <si>
    <t>The Role of Health Preconditions on COVID-19 Deaths in Portugal: Evidence from Surveillance Data of the First 20293 Infection Cases</t>
  </si>
  <si>
    <t>Nogueira PJ, de AraÃºjo Nobre M, Costa A, Ribeiro RM, Furtado C, Bacelar Nicolau L, Camarinha C, LuÃ­s M, Abrantes R, Vaz Carneiro A.</t>
  </si>
  <si>
    <t>J Clin Med. 2020 Jul 24;9(8):E2368. doi: 10.3390/jcm9082368.</t>
  </si>
  <si>
    <t>10.3390/microorganisms8081106</t>
  </si>
  <si>
    <t>Low Albumin Levels Are Associated with Poorer Outcomes in a Case Series of COVID-19 Patients in Spain: A Retrospective Cohort Study</t>
  </si>
  <si>
    <t>de la Rica R, Borges M, Aranda M, Del Castillo A, Socias A, Payeras A, Rialp G, Socias L, Masmiquel L, Gonzalez-Freire M.</t>
  </si>
  <si>
    <t>Microorganisms. 2020 Jul 24;8(8):E1106. doi: 10.3390/microorganisms8081106.</t>
  </si>
  <si>
    <t>10.1016/j.mehy.2020.110117</t>
  </si>
  <si>
    <t>Kawasaki-like disease in children with COVID-19: A hypothesis</t>
  </si>
  <si>
    <t>Amirfakhryan H.</t>
  </si>
  <si>
    <t>Med Hypotheses. 2020 Jul 18;143:110117. doi: 10.1016/j.mehy.2020.110117. Online ahead of print.</t>
  </si>
  <si>
    <t>10.1016/j.mehy.2020.110116</t>
  </si>
  <si>
    <t>Prior infection with intestinal coronaviruses moderates symptom severity and mortality in patients with COVID-19: A hypothesis and preliminary evidence</t>
  </si>
  <si>
    <t>Rajkumar RP.</t>
  </si>
  <si>
    <t>Med Hypotheses. 2020 Jul 18;143:110116. doi: 10.1016/j.mehy.2020.110116. Online ahead of print.</t>
  </si>
  <si>
    <t>10.1016/j.mehy.2020.110086</t>
  </si>
  <si>
    <t>Does COVID-19 cause permanent damage to olfactory and gustatory function?</t>
  </si>
  <si>
    <t>Paolo G.</t>
  </si>
  <si>
    <t>Med Hypotheses. 2020 Jul 9;143:110086. doi: 10.1016/j.mehy.2020.110086. Online ahead of print.</t>
  </si>
  <si>
    <t>10.1016/j.ijid.2020.07.029</t>
  </si>
  <si>
    <t>Comorbidities and the risk of severe or fatal outcomes associated with coronavirus disease 2019: A systematic review and meta-analysis</t>
  </si>
  <si>
    <t>Zhou Y, Yang Q, Chi J, Dong B, Lv W, Shen L, Wang Y.</t>
  </si>
  <si>
    <t>Int J Infect Dis. 2020 Jul 25:S1201-9712(20)30572-5. doi: 10.1016/j.ijid.2020.07.029. Online ahead of print.</t>
  </si>
  <si>
    <t>10.1503/cmaj.201029</t>
  </si>
  <si>
    <t>Acute pancreatitis in a 61-year-old man with COVID-19</t>
  </si>
  <si>
    <t>Brikman S, Denysova V, Menzal H, Dori G.</t>
  </si>
  <si>
    <t>CMAJ. 2020 Jul 27;192(30):E858-E859. doi: 10.1503/cmaj.201029.</t>
  </si>
  <si>
    <t>10.1001/jamanetworkopen.2020.16938</t>
  </si>
  <si>
    <t>Assessment of Community-Level Disparities in Coronavirus Disease 2019 (COVID-19) Infections and Deaths in Large US Metropolitan Areas</t>
  </si>
  <si>
    <t>Adhikari S, Pantaleo NP, Feldman JM, Ogedegbe O, Thorpe L, Troxel AB.</t>
  </si>
  <si>
    <t>JAMA Netw Open. 2020 Jul 1;3(7):e2016938. doi: 10.1001/jamanetworkopen.2020.16938.</t>
  </si>
  <si>
    <t>10.1111/dth.14089</t>
  </si>
  <si>
    <t>Auricle perniosis as a manifestation of Covid-19 infection</t>
  </si>
  <si>
    <t>Proietti I, Tolino E, Bernardini N, Mambrin A, Balduzzi V, Marchesiello A, Michelini S, Del Borgo C, Skroza, Lichtner M, Potenza C.</t>
  </si>
  <si>
    <t>Dermatol Ther. 2020 Jul 27:e14089. doi: 10.1111/dth.14089. Online ahead of print.</t>
  </si>
  <si>
    <t>10.1007/s12630-020-01772-8</t>
  </si>
  <si>
    <t>A case of possible Fournier's gangrene associated with proning in COVID-19 ARDS</t>
  </si>
  <si>
    <t>Kappel C, Piticaru J, Jones G, Goucher G, Cheon P, Fischer M, Rochwerg B.</t>
  </si>
  <si>
    <t>Can J Anaesth. 2020 Jul 27:1-2. doi: 10.1007/s12630-020-01772-8. Online ahead of print.</t>
  </si>
  <si>
    <t>10.1007/s13365-020-00884-7</t>
  </si>
  <si>
    <t>Severe rapidly progressive Guillain-BarrÃ© syndrome in the setting of acute COVID-19 disease</t>
  </si>
  <si>
    <t>Abrams RMC, Kim BD, Markantone DM, Reilly K, Paniz-Mondolfi AE, Gitman MR, Choo SY, Tse W, Robinson-Papp J.</t>
  </si>
  <si>
    <t>J Neurovirol. 2020 Jul 27:1-3. doi: 10.1007/s13365-020-00884-7. Online ahead of print.</t>
  </si>
  <si>
    <t>10.1016/j.arbres.2020.06.008</t>
  </si>
  <si>
    <t>Spontaneous Pneumomediastinum in Patients With COVID-19: A Case Series of Four Patients</t>
  </si>
  <si>
    <t>Gorospe L, Ayala-Carbonero A, UreÃ±a-Vacas A, Fra FernÃ¡ndez S, MuÃ±oz-Molina GM, Arrieta P, Almonacid-SÃ¡nchez C, Ramos-SÃ¡nchez A, Filigheddu E, PÃ©rez-FernÃ¡ndez M.</t>
  </si>
  <si>
    <t>Arch Bronconeumol. 2020 Jul 4:S0300-2896(20)30209-X. doi: 10.1016/j.arbres.2020.06.008. Online ahead of print.</t>
  </si>
  <si>
    <t>10.1007/s00701-020-04510-7</t>
  </si>
  <si>
    <t>Ruptured cerebral pseudoaneurysm in an adolescent as an early onset of COVID-19 infection: case report</t>
  </si>
  <si>
    <t>SaviÄ‡ D, Alsheikh TM, Alhaj AK, Lazovic L, Alsarraf L, Bosnjakovic P, Yousef W.</t>
  </si>
  <si>
    <t>Acta Neurochir (Wien). 2020 Jul 27:1-5. doi: 10.1007/s00701-020-04510-7. Online ahead of print.</t>
  </si>
  <si>
    <t>10.3389/fped.2020.00398</t>
  </si>
  <si>
    <t>SARS-COV-2 Infection and Kawasaki Disease: Case Report of a Hitherto Unrecognized Association</t>
  </si>
  <si>
    <t>Cazzaniga M, Baselli LA, Cimaz R, Guez SS, Pinzani R, Dellepiane RM.</t>
  </si>
  <si>
    <t>Front Pediatr. 2020 Jul 3;8:398. doi: 10.3389/fped.2020.00398. eCollection 2020.</t>
  </si>
  <si>
    <t>10.3389/fimmu.2020.01665</t>
  </si>
  <si>
    <t>Case Report: Systemic Inflammatory Response and Fast Recovery in a Pediatric Patient With COVID-19</t>
  </si>
  <si>
    <t>Klocperk A, Parackova Z, Dissou J, Malcova H, Pavlicek P, Vymazal T, Dolezalova P, Sediva A.</t>
  </si>
  <si>
    <t>Front Immunol. 2020 Jul 3;11:1665. doi: 10.3389/fimmu.2020.01665. eCollection 2020.</t>
  </si>
  <si>
    <t>10.1136/annrheumdis-2020-218048</t>
  </si>
  <si>
    <t>Lung involvement in macrophage activation syndrome and severe COVID-19: results from a cross-sectional study to assess clinical, laboratory and artificial intelligence-radiological differences</t>
  </si>
  <si>
    <t>Ruscitti P, Bruno F, Berardicurti O, Acanfora C, Pavlych V, Palumbo P, Conforti A, Carubbi F, Di Cola I, Di Benedetto P, Cipriani P, Grassi D, Masciocchi C, Iagnocco A, Barile A, Giacomelli R.</t>
  </si>
  <si>
    <t>Ann Rheum Dis. 2020 Jul 21:annrheumdis-2020-218048. doi: 10.1136/annrheumdis-2020-218048. Online ahead of print.</t>
  </si>
  <si>
    <t>10.14309/ajg.0000000000000781</t>
  </si>
  <si>
    <t>Portal Vein Thrombosis in a Patient With COVID-19</t>
  </si>
  <si>
    <t>Ofosu A, Ramai D, Novikov A, Sushma V.</t>
  </si>
  <si>
    <t>Am J Gastroenterol. 2020 Jul 20. doi: 10.14309/ajg.0000000000000781. Online ahead of print.</t>
  </si>
  <si>
    <t>10.1177/2324709620946621</t>
  </si>
  <si>
    <t>Extremely Preterm Infant Born to a Mother With Severe COVID-19 Pneumonia</t>
  </si>
  <si>
    <t>Easterlin MC, De Beritto T, Yeh AM, Wertheimer FB, Ramanathan R.</t>
  </si>
  <si>
    <t>J Investig Med High Impact Case Rep. 2020 Jan-Dec;8:2324709620946621. doi: 10.1177/2324709620946621.</t>
  </si>
  <si>
    <t>10.1136/jnnp-2020-323923</t>
  </si>
  <si>
    <t>Posterior reversible encephalopathy syndrome associated with SARS-CoV-2 infection</t>
  </si>
  <si>
    <t>Djellaoui A, Seddik L, Cleret De Langavant L, Cattan S, Bachoud-LÃ©vi AC, Hosseini H.</t>
  </si>
  <si>
    <t>J Neurol Neurosurg Psychiatry. 2020 Jul 27:jnnp-2020-323923. doi: 10.1136/jnnp-2020-323923. Online ahead of print.</t>
  </si>
  <si>
    <t>10.1016/j.medcli.2020.06.023</t>
  </si>
  <si>
    <t>Guillain-barrÃ© syndrome after covid-19 infection</t>
  </si>
  <si>
    <t>GarcÃ­a-Manzanedo S, LÃ³pez de la Oliva Calvo L, Ruiz Ãlvarez L.</t>
  </si>
  <si>
    <t>Med Clin (Barc). 2020 Jul 9:S0025-7753(20)30446-2. doi: 10.1016/j.medcli.2020.06.023. Online ahead of print.</t>
  </si>
  <si>
    <t>10.29271/jcpsp.2020.Supp1.S76</t>
  </si>
  <si>
    <t>A Rare Finding of Upper Limb Deep Venous Thrombosis in a Patient with COVID-19</t>
  </si>
  <si>
    <t>Lal S, Lal S, Hashmi J.</t>
  </si>
  <si>
    <t>J Coll Physicians Surg Pak. 2020 Jun;30(6):76-77. doi: 10.29271/jcpsp.2020.Supp1.S76.</t>
  </si>
  <si>
    <t>10.3906/sag-2007-133</t>
  </si>
  <si>
    <t>Hepatitis A susceptibility parallels high COVID-19 mortality</t>
  </si>
  <si>
    <t>SarialÄ°oÄžlu F, Belen FB, Hayran KM.</t>
  </si>
  <si>
    <t>Turk J Med Sci. 2020 Jul 28. doi: 10.3906/sag-2007-133. Online ahead of print.</t>
  </si>
  <si>
    <t>10.1186/s13054-020-03181-1</t>
  </si>
  <si>
    <t>Pooled prevalence of deep vein thrombosis among coronavirus disease 2019 patients</t>
  </si>
  <si>
    <t>Crit Care. 2020 Jul 28;24(1):466. doi: 10.1186/s13054-020-03181-1.</t>
  </si>
  <si>
    <t>10.1016/j.ejogrb.2020.07.024</t>
  </si>
  <si>
    <t>Late miscarriage as a presenting manifestation of COVID-19</t>
  </si>
  <si>
    <t>Hachem R, Markou GA, Veluppillai C, Poncelet C.</t>
  </si>
  <si>
    <t>Eur J Obstet Gynecol Reprod Biol. 2020 Jul 13:S0301-2115(20)30466-8. doi: 10.1016/j.ejogrb.2020.07.024. Online ahead of print.</t>
  </si>
  <si>
    <t>10.1136/bmj.m2921</t>
  </si>
  <si>
    <t>High rates of stillbirth and preterm delivery in women with covid-19 and the efficacy of ECMO in pregnancy</t>
  </si>
  <si>
    <t>Kingston EV.</t>
  </si>
  <si>
    <t>BMJ. 2020 Jul 27;370:m2921. doi: 10.1136/bmj.m2921.</t>
  </si>
  <si>
    <t>10.1177/1010539520944725</t>
  </si>
  <si>
    <t>High Viral Load and Poor Ventilation: Cause of High Mortality From COVID-19</t>
  </si>
  <si>
    <t>Aggarwal S, Aggarwal S, Aggarwal A, Jain K, Minhas S.</t>
  </si>
  <si>
    <t>Asia Pac J Public Health. 2020 Jul 25:1010539520944725. doi: 10.1177/1010539520944725. Online ahead of print.</t>
  </si>
  <si>
    <t>10.12688/gatesopenres.13151.1</t>
  </si>
  <si>
    <t>Younger ages at risk of Covid-19 mortality in communities of color</t>
  </si>
  <si>
    <t>Klugman KP, Zewdu S, Mahon BE, Dowell SF, Srikantiah P, Laserson KF, Tappero JW, Zaidi AK, Mundel T.</t>
  </si>
  <si>
    <t>Gates Open Res. 2020 Jun 26;4:69. doi: 10.12688/gatesopenres.13151.1. eCollection 2020.</t>
  </si>
  <si>
    <t>10.3390/cells9081777</t>
  </si>
  <si>
    <t>A Message from the Human Placenta: Structural and Immunomodulatory Defense against SARS-CoV-2</t>
  </si>
  <si>
    <t>Kreis NN, Ritter A, Louwen F, Yuan J.</t>
  </si>
  <si>
    <t>Cells. 2020 Jul 25;9(8):E1777. doi: 10.3390/cells9081777.</t>
  </si>
  <si>
    <t>10.3389/fimmu.2020.01626</t>
  </si>
  <si>
    <t>Overview: Systemic Inflammatory Response Derived From Lung Injury Caused by SARS-CoV-2 Infection Explains Severe Outcomes in COVID-19</t>
  </si>
  <si>
    <t>Polidoro RB, Hagan RS, de Santis Santiago R, Schmidt NW.</t>
  </si>
  <si>
    <t>Front Immunol. 2020 Jun 26;11:1626. doi: 10.3389/fimmu.2020.01626. eCollection 2020.</t>
  </si>
  <si>
    <t>10.1016/j.bj.2020.05.016</t>
  </si>
  <si>
    <t>Is there an association between oral health and severity of COVID-19 complications?</t>
  </si>
  <si>
    <t>Botros N, Iyer P, Ojcius DM.</t>
  </si>
  <si>
    <t>Biomed J. 2020 May 29:S2319-4170(20)30081-0. doi: 10.1016/j.bj.2020.05.016. Online ahead of print.</t>
  </si>
  <si>
    <t>10.1177/0300060520939746</t>
  </si>
  <si>
    <t>Endothelial activation and dysfunction in metabolic syndrome, type 2 diabetes and coronavirus disease 2019</t>
  </si>
  <si>
    <t>Hayden MR.</t>
  </si>
  <si>
    <t>J Int Med Res. 2020 Jul;48(7):300060520939746. doi: 10.1177/0300060520939746.</t>
  </si>
  <si>
    <t>10.1590/0102-311x00087320</t>
  </si>
  <si>
    <t>COVID-19 infection in pregnant women, preterm delivery, birth weight, and vertical transmission: a systematic review and meta-analysis</t>
  </si>
  <si>
    <t>Melo GC, AraÃºjo KCGM.</t>
  </si>
  <si>
    <t>Cad Saude Publica. 2020;36(7):e00087320. doi: 10.1590/0102-311x00087320. Epub 2020 Jul 17.</t>
  </si>
  <si>
    <t>10.1155/2020/8864985</t>
  </si>
  <si>
    <t>Coronavirus Disease 2019 (COVID-19) Manifestation as Acute Myocardial Infarction in a Young, Healthy Male</t>
  </si>
  <si>
    <t>Juthani P, Bhojwani R, Gupta N.</t>
  </si>
  <si>
    <t>Case Rep Infect Dis. 2020 Jul 11;2020:8864985. doi: 10.1155/2020/8864985. eCollection 2020.</t>
  </si>
  <si>
    <t>10.1016/j.carpath.2020.107227</t>
  </si>
  <si>
    <t>Fatal Pulmonary Thromboembolism in SARS-CoV-2-Infection</t>
  </si>
  <si>
    <t>Grimes Z, Bryce C, Sordillo EM, Gordon RE, Reidy J, Paniz Mondolfi AE, Fowkes M.</t>
  </si>
  <si>
    <t>Cardiovasc Pathol. 2020 Sep-Oct;48:107227. doi: 10.1016/j.carpath.2020.107227. Epub 2020 May 12.</t>
  </si>
  <si>
    <t>10.1186/s13054-020-03175-z</t>
  </si>
  <si>
    <t>Incidence and mortality of pulmonary embolism in COVID-19: a systematic review and meta-analysis</t>
  </si>
  <si>
    <t>Liao SC, Shao SC, Chen YT, Chen YC, Hung MJ.</t>
  </si>
  <si>
    <t>Crit Care. 2020 Jul 27;24(1):464. doi: 10.1186/s13054-020-03175-z.</t>
  </si>
  <si>
    <t>10.1016/j.amjmed.2020.06.025</t>
  </si>
  <si>
    <t>Multisystem inflammatory syndrome with particular cutaneous lesions related to COVID 19 in a young adult</t>
  </si>
  <si>
    <t>Moghadam P, Blum L, Ahouach B, Radjou A, Lambert C, Scanvic A, Martres P, Decalf V, BÃ©gon E, Bachmeyer C.</t>
  </si>
  <si>
    <t>Am J Med. 2020 Jul 23:S0002-9343(20)30608-2. doi: 10.1016/j.amjmed.2020.06.025. Online ahead of print.</t>
  </si>
  <si>
    <t>10.1016/j.chest.2020.07.031</t>
  </si>
  <si>
    <t>Venous Thromboembolism in COVID-19 ICU Patients</t>
  </si>
  <si>
    <t>Moll M, Zon RL, Sylvester KW, Chen EC, Cheng V, Connell NT, Fredenburgh LE, Baron RM, Cho MH, Woolley AE, Connors JM.</t>
  </si>
  <si>
    <t>Chest. 2020 Jul 22:S0012-3692(20)31962-0. doi: 10.1016/j.chest.2020.07.031. Online ahead of print.</t>
  </si>
  <si>
    <t>10.1016/S2215-0366(20)30253-4</t>
  </si>
  <si>
    <t>Olfactory dysfunction and COVID-19</t>
  </si>
  <si>
    <t>Wan YM, Deng X, Tan EK.</t>
  </si>
  <si>
    <t>Lancet Psychiatry. 2020 Aug;7(8):663. doi: 10.1016/S2215-0366(20)30253-4.</t>
  </si>
  <si>
    <t>10.4269/ajtmh.20-0766</t>
  </si>
  <si>
    <t>More Studies are Needed on the Link between Metformin and Decreased Mortality in Diabetic COVID-19 Patients</t>
  </si>
  <si>
    <t>Fysekidis M, Cohen R, Al-Salameh A.</t>
  </si>
  <si>
    <t>Am J Trop Med Hyg. 2020 Jul 24. doi: 10.4269/ajtmh.20-0766. Online ahead of print.</t>
  </si>
  <si>
    <t>10.1016/j.annepidem.2020.07.007</t>
  </si>
  <si>
    <t>Risk for COVID-19 infection and death among Latinos in the United States: Examining heterogeneity in transmission dynamics</t>
  </si>
  <si>
    <t>Rodriguez-Diaz CE, Guilamo-Ramos V, Mena L, Hall E, Honermann B, Crowley JS, Baral S, Prado GJ, Marzan-Rodriguez M, Beyrer C, Sullivan PS, Millett GA.</t>
  </si>
  <si>
    <t>Ann Epidemiol. 2020 Jul 22:S1047-2797(20)30267-2. doi: 10.1016/j.annepidem.2020.07.007. Online ahead of print.</t>
  </si>
  <si>
    <t>10.1016/j.anai.2020.07.019</t>
  </si>
  <si>
    <t>COVID-19 - associated urticaria with angioedema in a morbidly obese male successfully treated with glucocorticoids</t>
  </si>
  <si>
    <t>Lockey RF, Hudey SN.</t>
  </si>
  <si>
    <t>Ann Allergy Asthma Immunol. 2020 Jul 22:S1081-1206(20)30510-X. doi: 10.1016/j.anai.2020.07.019. Online ahead of print.</t>
  </si>
  <si>
    <t>10.1016/j.diabres.2020.108346</t>
  </si>
  <si>
    <t>Comorbid diabetes and the risk of disease severity or death among 8807 COVID-19 patients in China: a meta-analysis</t>
  </si>
  <si>
    <t>Guo L, Shi Z, Zhang Y, Wang C, Cristina Do Vale Moreira N, Zuo H, Hussain A.</t>
  </si>
  <si>
    <t>Diabetes Res Clin Pract. 2020 Jul 22;166:108346. doi: 10.1016/j.diabres.2020.108346. Online ahead of print.</t>
  </si>
  <si>
    <t>10.1016/j.jaci.2020.07.009</t>
  </si>
  <si>
    <t>Interleukin-6-based mortality risk model for hospitalised COVID-19 patients</t>
  </si>
  <si>
    <t>Rocio LG, Alberto UR, Paloma T, Maria LL, Angel RF, Laura N, Alejandro ST, Oscar CM, de Frias Edgar R, Rocio GG, Mario FR, Maria AJ, Joaquin ML, Ana LE, Mercedes C, Antonio S, Estela PA.</t>
  </si>
  <si>
    <t>J Allergy Clin Immunol. 2020 Jul 22:S0091-6749(20)31027-7. doi: 10.1016/j.jaci.2020.07.009. Online ahead of print.</t>
  </si>
  <si>
    <t>Apical Takotsubo Cardiomyopathy in a COVID-19 Patient Presenting with Stroke: A Case Report and Pathophysiologic Insights</t>
  </si>
  <si>
    <t>Kariyanna PT, Chandrakumar HP, Jayarangaiah A, Khan A, Vulkanov V, Ashamalla M, Salifu MO, McFarlane SI.</t>
  </si>
  <si>
    <t>Am J Med Case Rep. 2020;8(10):350-357. Epub 2020 Jul 3.</t>
  </si>
  <si>
    <t>10.1016/j.ccell.2020.07.006</t>
  </si>
  <si>
    <t>Cancer Patients and Risk of Mortality for COVID-19</t>
  </si>
  <si>
    <t>Curigliano G.</t>
  </si>
  <si>
    <t>Cancer Cell. 2020 Jul 24:S1535-6108(20)30367-6. doi: 10.1016/j.ccell.2020.07.006. Online ahead of print.</t>
  </si>
  <si>
    <t>10.1093/cid/ciaa1042</t>
  </si>
  <si>
    <t>Multi-Inflammatory Syndrome in Children related to SARS-CoV-2 in Spain</t>
  </si>
  <si>
    <t>Moraleda C, Serna-Pascual M, Soriano-Arandes A, SimÃ³ S, Epalza C, Santos M, Grasa C, RodrÃ­guez M, Soto B, Gallego N, Ruiz Y, Urretavizcaya-MartÃ­nez M, Pareja M, Sanz-Santaeufemia FJ, FumadÃ³ V, Lanaspa M, Jordan I, Prieto L, Belda S, Toral-VÃ¡zquez B, RincÃ³n E, Gil-Villanueva N, MÃ©ndez-EchevarrÃ­a A, Castillo-Serrano A, RiviÃ¨re JG, Soler-PalacÃ­n P, Rojo P, Tagarro A.</t>
  </si>
  <si>
    <t>Clin Infect Dis. 2020 Jul 25:ciaa1042. doi: 10.1093/cid/ciaa1042. Online ahead of print.</t>
  </si>
  <si>
    <t>10.1093/eurheartj/ehaa588</t>
  </si>
  <si>
    <t>Endomyocardial biopsy findings in Kawasaki-like disease associated with SARS-CoV-2</t>
  </si>
  <si>
    <t>Bonnet M, Champagnac A, Lantelme P, Harbaoui B.</t>
  </si>
  <si>
    <t>Eur Heart J. 2020 Jul 25:ehaa588. doi: 10.1093/eurheartj/ehaa588. Online ahead of print.</t>
  </si>
  <si>
    <t>10.1111/ijd.15047</t>
  </si>
  <si>
    <t>Oral vesicles and acral erythema: report of a cutaneous manifestation of COVID-19</t>
  </si>
  <si>
    <t>Aghazadeh N, Homayouni M, Sartori-Valinotti JC.</t>
  </si>
  <si>
    <t>Int J Dermatol. 2020 Jul 25. doi: 10.1111/ijd.15047. Online ahead of print.</t>
  </si>
  <si>
    <t>10.1111/ejh.13493</t>
  </si>
  <si>
    <t>Clinical course and risk factors for mortality from COVID-19 in patients with haematological malignancies</t>
  </si>
  <si>
    <t>Sanchez-Pina JM, RodrÃ­guez Rodriguez M, Castro Quismondo N, Gil Manso R, Colmenares R, Gil Alos D, Paciello ML, Zafra D, Garcia-Sanchez C, Villegas C, Cuellar C, CarreÃ±o G, Zamanillo I, Poza M, IÃ±iguez R, Gutierrez X, Alonso R, RodrÃ­guez A, Folgueira MD, Delgado R, Ferrari JM, Lizasoain M, Aguado JM, Ayala R, Martinez-Lopez J, Calbacho M.</t>
  </si>
  <si>
    <t>Eur J Haematol. 2020 Jul 24. doi: 10.1111/ejh.13493. Online ahead of print.</t>
  </si>
  <si>
    <t>10.1111/jgs.16757</t>
  </si>
  <si>
    <t>In-Hospital Mortality Rates in Older Patients with COVID-19</t>
  </si>
  <si>
    <t>Mahiat C, de Terwangne C, Henrard S, Boland B.</t>
  </si>
  <si>
    <t>J Am Geriatr Soc. 2020 Jul 24. doi: 10.1111/jgs.16757. Online ahead of print.</t>
  </si>
  <si>
    <t>10.2967/jnumed.120.249292</t>
  </si>
  <si>
    <t>Autoimmune encephalitis concomitant with SARS-CoV-2 infection: insight from (18)F-FDG PET imaging and neuronal autoantibodies</t>
  </si>
  <si>
    <t>Grimaldi S, Lagarde S, Harle JR, Boucraut J, Guedj E.</t>
  </si>
  <si>
    <t>J Nucl Med. 2020 Jul 24:jnumed.120.249292. doi: 10.2967/jnumed.120.249292. Online ahead of print.</t>
  </si>
  <si>
    <t>10.1016/j.hrtlng.2020.06.003</t>
  </si>
  <si>
    <t>Coronavirus disease 2019 (Covid-19) presenting as purulent fulminant myopericarditis and cardiac tamponade: A case report and literature review</t>
  </si>
  <si>
    <t>Khatri A, Wallach F.</t>
  </si>
  <si>
    <t>Heart Lung. 2020 Jun 9:S0147-9563(20)30251-X. doi: 10.1016/j.hrtlng.2020.06.003. Online ahead of print.</t>
  </si>
  <si>
    <t>10.1002/ijgo.13328</t>
  </si>
  <si>
    <t>Worldwide maternal deaths due to COVID-19: A brief review</t>
  </si>
  <si>
    <t>Nakamura-Pereira M, Andreucci CB, de Oliveira Menezes M, Knobel R, Takemoto MLS.</t>
  </si>
  <si>
    <t>Int J Gynaecol Obstet. 2020 Jul 24. doi: 10.1002/ijgo.13328. Online ahead of print.</t>
  </si>
  <si>
    <t>10.3390/ijerph17145171</t>
  </si>
  <si>
    <t>Baseline Chronic Comorbidity and Mortality in Laboratory-Confirmed COVID-19 Cases: Results from the PRECOVID Study in Spain</t>
  </si>
  <si>
    <t>Poblador-Plou B, Carmona-PÃ­rez J, Ioakeim-Skoufa I, Poncel-FalcÃ³ A, Bliek-Bueno K, Cano-Del Pozo M, Gimeno-FeliÃº LA, GonzÃ¡lez-Rubio F, Aza-Pascual-Salcedo M, BandrÃ©s-Liso AC, DÃ­ez-Manglano J, Marta-Moreno J, Mucherino S, Gimeno-Miguel A, Prados-Torres A, EpiChron Group.</t>
  </si>
  <si>
    <t>Int J Environ Res Public Health. 2020 Jul 17;17(14):E5171. doi: 10.3390/ijerph17145171.</t>
  </si>
  <si>
    <t>10.3390/healthcare8030216</t>
  </si>
  <si>
    <t>Factors Influencing Global Variations in COVID-19 Cases and Fatalities; A Review</t>
  </si>
  <si>
    <t>Abu Hammad O, Alnazzawi A, Borzangy SS, Abu-Hammad A, Fayad M, Saadaledin S, Abu-Hammad S, Dar Odeh N.</t>
  </si>
  <si>
    <t>Healthcare (Basel). 2020 Jul 17;8(3):E216. doi: 10.3390/healthcare8030216.</t>
  </si>
  <si>
    <t>10.3390/nu12072098</t>
  </si>
  <si>
    <t>Selenium Deficiency Is Associated with Mortality Risk from COVID-19</t>
  </si>
  <si>
    <t>Moghaddam A, Heller RA, Sun Q, Seelig J, Cherkezov A, Seibert L, Hackler J, Seemann P, Diegmann J, Pilz M, Bachmann M, Minich WB, Schomburg L.</t>
  </si>
  <si>
    <t>Nutrients. 2020 Jul 16;12(7):E2098. doi: 10.3390/nu12072098.</t>
  </si>
  <si>
    <t>10.3390/ph13070155</t>
  </si>
  <si>
    <t>Substance Use Disorder in the COVID-19 Pandemic: A Systematic Review of Vulnerabilities and Complications</t>
  </si>
  <si>
    <t>Wei Y, Shah R.</t>
  </si>
  <si>
    <t>Pharmaceuticals (Basel). 2020 Jul 18;13(7):E155. doi: 10.3390/ph13070155.</t>
  </si>
  <si>
    <t>10.1016/j.clinimag.2020.07.007</t>
  </si>
  <si>
    <t>Rare presentations of COVID-19: PRES-like leukoencephalopathy and carotid thrombosis</t>
  </si>
  <si>
    <t>Doo FX, Kassim G, Lefton DR, Patterson S, Pham H, Belani P.</t>
  </si>
  <si>
    <t>Clin Imaging. 2020 Jul 16;69:94-101. doi: 10.1016/j.clinimag.2020.07.007. Online ahead of print.</t>
  </si>
  <si>
    <t>10.1016/j.thromres.2020.07.034</t>
  </si>
  <si>
    <t>A relative ADAMTS13 deficiency supports the presence of a secondary microangiopathy in COVID 19</t>
  </si>
  <si>
    <t>Martinelli N, Montagnana M, Pizzolo F, Friso S, Salvagno GL, Forni GL, Gianesin B, Morandi M, Lunardi C, Lippi G, Polati E, Olivieri O, De Franceschi L.</t>
  </si>
  <si>
    <t>Thromb Res. 2020 Jul 18;193:170-172. doi: 10.1016/j.thromres.2020.07.034. Online ahead of print.</t>
  </si>
  <si>
    <t>10.1177/1753193420944055</t>
  </si>
  <si>
    <t>Ischemia of the hand and forearm in a 33-year-old COVID-19 patient: a case report</t>
  </si>
  <si>
    <t>Thiel JT, Paul S, Rachunek K.</t>
  </si>
  <si>
    <t>J Hand Surg Eur Vol. 2020 Jul 24:1753193420944055. doi: 10.1177/1753193420944055. Online ahead of print.</t>
  </si>
  <si>
    <t>10.1186/s13054-020-03183-z</t>
  </si>
  <si>
    <t>Cardiac injury associated with severe disease or ICU admission and death in hospitalized patients with COVID-19: a meta-analysis and systematic review</t>
  </si>
  <si>
    <t>Li X, Pan X, Li Y, An N, Xing Y, Yang F, Tian L, Sun J, Gao Y, Shang H, Xing Y.</t>
  </si>
  <si>
    <t>Crit Care. 2020 Jul 28;24(1):468. doi: 10.1186/s13054-020-03183-z.</t>
  </si>
  <si>
    <t>10.1002/jmv.26346</t>
  </si>
  <si>
    <t>COVID-19 and Coagulation Dysfunction in Adults: A Systematic Review and Meta-analysis</t>
  </si>
  <si>
    <t>Lin J, Yan H, Chen H, He C, Lin C, He H, Zhang S, Shi S, Lin K.</t>
  </si>
  <si>
    <t>J Med Virol. 2020 Jul 24. doi: 10.1002/jmv.26346. Online ahead of print.</t>
  </si>
  <si>
    <t>10.1002/jmv.26336</t>
  </si>
  <si>
    <t>Coagulation dysfunction is associated with severity of COVID-19: a meta-analysis</t>
  </si>
  <si>
    <t>Zhu J, Pang J, Ji P, Zhong Z, Li H, Li B, Zhang J, Lu J.</t>
  </si>
  <si>
    <t>J Med Virol. 2020 Jul 24. doi: 10.1002/jmv.26336. Online ahead of print.</t>
  </si>
  <si>
    <t>10.1002/jmv.26340</t>
  </si>
  <si>
    <t>SARS-CoV-2 Causes Kawasaki like Disease in children; Cases reported in Pakistan</t>
  </si>
  <si>
    <t>Khan KS, Ullah I.</t>
  </si>
  <si>
    <t>J Med Virol. 2020 Jul 24. doi: 10.1002/jmv.26340. Online ahead of print.</t>
  </si>
  <si>
    <t>10.1016/j.jvscit.2020.05.011</t>
  </si>
  <si>
    <t>Acute thrombotic events as initial presentation of patients with COVID-19 infection</t>
  </si>
  <si>
    <t>Ilonzo N, Rao A, Berger K, Phair J, Vouyouka A, Ravin R, Han D, Finlay D, Tadros R, Marin M, Faries P.</t>
  </si>
  <si>
    <t>J Vasc Surg Cases Innov Tech. 2020 Jun 17;6(3):381-383. doi: 10.1016/j.jvscit.2020.05.011. eCollection 2020 Sep.</t>
  </si>
  <si>
    <t>10.1016/j.jvscit.2020.06.001</t>
  </si>
  <si>
    <t>Arterial thromboembolism associated with COVID-19 and elevated D-dimer levels</t>
  </si>
  <si>
    <t>Garg K, Barfield ME, Pezold ML, Sadek M, Cayne NS, Lugo J, Maldonado TS, Berland TL, Rockman CB, Jacobowitz GR.</t>
  </si>
  <si>
    <t>J Vasc Surg Cases Innov Tech. 2020 Jun 17;6(3):348-351. doi: 10.1016/j.jvscit.2020.06.001. eCollection 2020 Sep.</t>
  </si>
  <si>
    <t>10.26355/eurrev_202007_21927</t>
  </si>
  <si>
    <t>Effect of temperature and humidity on the dynamics of daily new cases and deaths due to COVID-19 outbreak in Gulf countries in Middle East Region</t>
  </si>
  <si>
    <t>Meo SA, Abukhalaf AA, Alomar AA, Alsalame NM, Al-Khlaiwi T, Usmani AM.</t>
  </si>
  <si>
    <t>Eur Rev Med Pharmacol Sci. 2020 Jul;24(13):7524-7533. doi: 10.26355/eurrev_202007_21927.</t>
  </si>
  <si>
    <t>10.1016/j.cjco.2020.05.005</t>
  </si>
  <si>
    <t>COVID-19 and Myocarditis: What Do We Know So Far?</t>
  </si>
  <si>
    <t>Pirzada A, Mokhtar AT, Moeller AD.</t>
  </si>
  <si>
    <t>CJC Open. 2020 May 28;2(4):278-285. doi: 10.1016/j.cjco.2020.05.005. eCollection 2020 Jul.</t>
  </si>
  <si>
    <t>10.1177/1076029620943671</t>
  </si>
  <si>
    <t>Coagulation Status and Venous Thromboembolism Risk in African Americans: A Potential Risk Factor in COVID-19</t>
  </si>
  <si>
    <t>Frydman GH, Boyer EW, Nazarian RM, Van Cott EM, Piazza G.</t>
  </si>
  <si>
    <t>Clin Appl Thromb Hemost. 2020 Jan-Dec;26:1076029620943671. doi: 10.1177/1076029620943671.</t>
  </si>
  <si>
    <t>10.4269/ajtmh.20-0815</t>
  </si>
  <si>
    <t>Case Report: Pneumothorax and Pneumomediastinum as Uncommon Complications of COVID-19 Pneumonia-Literature Review</t>
  </si>
  <si>
    <t>Quincho-Lopez A, Quincho-Lopez DL, Hurtado-Medina FD.</t>
  </si>
  <si>
    <t>Am J Trop Med Hyg. 2020 Jul 23. doi: 10.4269/ajtmh.20-0815. Online ahead of print.</t>
  </si>
  <si>
    <t>10.1007/s00247-020-04779-x</t>
  </si>
  <si>
    <t>Fatal cerebral infarct in a child with COVID-19</t>
  </si>
  <si>
    <t>Kihira S, Morgenstern PF, Raynes H, Naidich TP, Belani P.</t>
  </si>
  <si>
    <t>Pediatr Radiol. 2020 Jul 23:1-2. doi: 10.1007/s00247-020-04779-x. Online ahead of print.</t>
  </si>
  <si>
    <t>10.3892/ijmm.2020.4646</t>
  </si>
  <si>
    <t>Coâ€‘expression of peripheral olfactory receptors with SARSâ€‘CoVâ€‘2 infection mediators: Potential implications beyond loss of smell as a COVIDâ€‘19 symptom</t>
  </si>
  <si>
    <t>Kerslake R, Hall M, Randeva HS, Spandidos DA, Chatha K, Kyrou I, Karteris E.</t>
  </si>
  <si>
    <t>Int J Mol Med. 2020 Sep;46(3):949-956. doi: 10.3892/ijmm.2020.4646. Epub 2020 Jun 17.</t>
  </si>
  <si>
    <t>10.1001/jama.2020.13372</t>
  </si>
  <si>
    <t>Thrombosis in Hospitalized Patients With COVID-19 in a New York City Health System</t>
  </si>
  <si>
    <t>Bilaloglu S, Aphinyanaphongs Y, Jones S, Iturrate E, Hochman J, Berger JS.</t>
  </si>
  <si>
    <t>JAMA. 2020 Jul 20:e2013372. doi: 10.1001/jama.2020.13372. Online ahead of print.</t>
  </si>
  <si>
    <t>10.1016/j.crwh.2020.e00243</t>
  </si>
  <si>
    <t>Fetal deaths in pregnancies with SARS-CoV-2 infection in Brazil: A case series</t>
  </si>
  <si>
    <t>Richtmann R, Torloni MR, Oyamada Otani AR, Levi JE, Crema Tobara M, de Almeida Silva C, Dias L, Miglioli-GalvÃ£o L, Martins Silva P, Macoto Kondo M.</t>
  </si>
  <si>
    <t>Case Rep Womens Health. 2020 Jul 12;27:e00243. doi: 10.1016/j.crwh.2020.e00243. eCollection 2020 Jul.</t>
  </si>
  <si>
    <t>10.1016/j.amjms.2020.06.012</t>
  </si>
  <si>
    <t>Association of COVID-19 with Anosmia and Hypogeusia</t>
  </si>
  <si>
    <t>Nasir S, Iftikhar PM.</t>
  </si>
  <si>
    <t>Am J Med Sci. 2020 Jun 12:S0002-9629(20)30254-8. doi: 10.1016/j.amjms.2020.06.012. Online ahead of print.</t>
  </si>
  <si>
    <t>10.1111/dth.14053</t>
  </si>
  <si>
    <t>Disseminated Intravascular Coagulation: A Devastating Systemic Disorder of Special Concern with COVID-19</t>
  </si>
  <si>
    <t>Singh P, Schwartz RA.</t>
  </si>
  <si>
    <t>Dermatol Ther. 2020 Jul 23. doi: 10.1111/dth.14053. Online ahead of print.</t>
  </si>
  <si>
    <t>10.1177/1076029620933953</t>
  </si>
  <si>
    <t>Pulmonary Embolism, Pulmonary Microvascular Thrombosis, or Both in COVID-19?</t>
  </si>
  <si>
    <t>PÃ¡ramo JA.</t>
  </si>
  <si>
    <t>Clin Appl Thromb Hemost. 2020 Jan-Dec;26:1076029620933953. doi: 10.1177/1076029620933953.</t>
  </si>
  <si>
    <t>10.1016/j.prrv.2020.06.006</t>
  </si>
  <si>
    <t>Covid-19 in pregnant women and babies: What pediatricians need to know</t>
  </si>
  <si>
    <t>Rozycki HJ, Kotecha S.</t>
  </si>
  <si>
    <t>Paediatr Respir Rev. 2020 Jun 13:S1526-0542(20)30091-9. doi: 10.1016/j.prrv.2020.06.006. Online ahead of print.</t>
  </si>
  <si>
    <t>10.21203/rs.3.rs-28583/v1</t>
  </si>
  <si>
    <t>Acute encephalopathy with elevated CSF inflammatory markers as the initial presentation of COVID-19</t>
  </si>
  <si>
    <t>Farhadian S, Glick LR, Vogels CBF, Thomas J, Chiarella J, Casanovas-Massana A, Zhou J, Odio C, Vijayakumar P, Geng B, Fournier J, Bermejo S, Fauver JR, Alpert T, Wyllie AL, Turcotte C, Steinle M, Paczkowski P, Cruz CD, Wilen C, Ko AI, MacKay S, Grubaugh ND, Spudich S, Aoun Barakat L.</t>
  </si>
  <si>
    <t>Res Sq. 2020 May 12:rs.3.rs-28583. doi: 10.21203/rs.3.rs-28583/v1. Preprint.</t>
  </si>
  <si>
    <t>10.21203/rs.3.rs-42927/v1</t>
  </si>
  <si>
    <t>Worldwide inverse correlation between Bacille Calmette-GuÃ©rin immunization and COVID-19 morbidity and mortality</t>
  </si>
  <si>
    <t>Li WX.</t>
  </si>
  <si>
    <t>Res Sq. 2020 Jul 16:rs.3.rs-42927. doi: 10.21203/rs.3.rs-42927/v1. Preprint.</t>
  </si>
  <si>
    <t>10.1097/CCE.0000000000000140</t>
  </si>
  <si>
    <t>Acute Limb Ischemia Due to Arterial Thrombosis Associated With Coronavirus Disease 2019</t>
  </si>
  <si>
    <t>Warrior K, Chung PA, Ahmed N, Soult MC, Simpson KP.</t>
  </si>
  <si>
    <t>Crit Care Explor. 2020 Jun 11;2(6):e0140. doi: 10.1097/CCE.0000000000000140. eCollection 2020 Jun.</t>
  </si>
  <si>
    <t>10.1016/j.resuscitation.2020.07.008</t>
  </si>
  <si>
    <t>Cardiac tamponade as a cause of cardiac arrest in severe COVID-19 pneumonia</t>
  </si>
  <si>
    <t>Ruiz-RodrÃ­guez JC, CamÃ³n LC, Ruiz D, Lacasa JS, Serra EA, Casals FXN, Ferrer R.</t>
  </si>
  <si>
    <t>Resuscitation. 2020 Jul 20:S0300-9572(20)30283-5. doi: 10.1016/j.resuscitation.2020.07.008. Online ahead of print.</t>
  </si>
  <si>
    <t>10.1186/s40164-020-00172-4</t>
  </si>
  <si>
    <t>SARS-CoV-2 induced thrombocytopenia as an important biomarker significantly correlated with abnormal coagulation function, increased intravascular blood clot risk and mortality in COVID-19 patients</t>
  </si>
  <si>
    <t>Bao C, Tao X, Cui W, Yi B, Pan T, Young KH, Qian W.</t>
  </si>
  <si>
    <t>Exp Hematol Oncol. 2020 Jul 17;9:16. doi: 10.1186/s40164-020-00172-4. eCollection 2020.</t>
  </si>
  <si>
    <t>10.12659/AJCR.925786</t>
  </si>
  <si>
    <t>Multiple Thrombotic Events in a 67-Year-Old Man 2 Weeks After Testing Positive for SARS-CoV-2: A Case Report</t>
  </si>
  <si>
    <t>Shawkat A, Merrell ET, Fadel GA, Amzuta I, Amin H, Shah AJ, Habeb H, Aiash H.</t>
  </si>
  <si>
    <t>Am J Case Rep. 2020 Jul 22;21:e925786. doi: 10.12659/AJCR.925786.</t>
  </si>
  <si>
    <t>10.1097/RHU.0000000000001565</t>
  </si>
  <si>
    <t>Acute Ischemic Stroke in a Lupus Anticoagulant-Positive Woman With COVID-19</t>
  </si>
  <si>
    <t>Gemcioglu E, Erden A, Davutoglu M, Karabuga B, Kucuksahin O.</t>
  </si>
  <si>
    <t>J Clin Rheumatol. 2020 Jul 17. doi: 10.1097/RHU.0000000000001565. Online ahead of print.</t>
  </si>
  <si>
    <t>10.7861/clinmed.2020-0346</t>
  </si>
  <si>
    <t>Von Willebrand factor (vWF): marker of endothelial damage and thrombotic risk in COVID-19?</t>
  </si>
  <si>
    <t>Ladikou EE, Sivaloganathan H, Milne KM, Arter WE, Ramasamy R, Saad R, Stoneham SM, Philips B, Eziefula AC, Chevassut T.</t>
  </si>
  <si>
    <t>Clin Med (Lond). 2020 Jul 21:clinmed.2020-0346. doi: 10.7861/clinmed.2020-0346. Online ahead of print.</t>
  </si>
  <si>
    <t>10.1111/jth.15021</t>
  </si>
  <si>
    <t>Multifactorial pathogenesis of COVID-19-related coagulopathy. Can defibrotide have a role in the early phases of coagulation disorders?</t>
  </si>
  <si>
    <t>MacciÃ² A, Madeddu C, Caocci G, La Nasa G.</t>
  </si>
  <si>
    <t>J Thromb Haemost. 2020 Jul 21. doi: 10.1111/jth.15021. Online ahead of print.</t>
  </si>
  <si>
    <t>10.1172/JCI141113</t>
  </si>
  <si>
    <t>Distinct clinical and immunological features of SARS-COV-2-induced multisystem inflammatory syndrome in children</t>
  </si>
  <si>
    <t>Lee PY, Day-Lewis M, Henderson LA, Friedman K, Lo J, Roberts JE, Lo MS, Platt CD, Chou J, Hoyt KJ, Baker AL, Banzon T, Chang MH, Cohen E, de Ferranti S, Dionne A, Habiballah S, Halyabar O, Hausmann JS, Hazen M, Janssen E, Meidan E, Nelson RW, Nguyen AA, Sundel RP, Dedeoglu F, Nigrovic PA, Newburger JW, Son MBF.</t>
  </si>
  <si>
    <t>J Clin Invest. 2020 Jul 23:141113. doi: 10.1172/JCI141113. Online ahead of print.</t>
  </si>
  <si>
    <t>10.2807/1560-7917.ES.2020.25.28.2001239</t>
  </si>
  <si>
    <t>All-cause excess mortality observed by age group and regions in the first wave of the COVID-19 pandemic in England</t>
  </si>
  <si>
    <t>Sinnathamby MA, Whitaker H, Coughlan L, Lopez Bernal J, Ramsay M, Andrews N.</t>
  </si>
  <si>
    <t>Euro Surveill. 2020 Jul;25(28):2001239. doi: 10.2807/1560-7917.ES.2020.25.28.2001239.</t>
  </si>
  <si>
    <t>10.1002/hpm.3016</t>
  </si>
  <si>
    <t>Why is Pakistan vulnerable to COVID-19 associated morbidity and mortality? A scoping review</t>
  </si>
  <si>
    <t>Atif M, Malik I.</t>
  </si>
  <si>
    <t>Int J Health Plann Manage. 2020 Jul 22. doi: 10.1002/hpm.3016. Online ahead of print.</t>
  </si>
  <si>
    <t>10.1016/j.jcmg.2020.05.003</t>
  </si>
  <si>
    <t>COVID-19 "Fulminant Myocarditis" Successfully Treated With Temporary Mechanical Circulatory Support</t>
  </si>
  <si>
    <t>Salamanca J, DÃ­ez-Villanueva P, MartÃ­nez P, Cecconi A, GonzÃ¡lez de Marcos B, Reyes G, Salas C, Segovia J, JimÃ©nez-Borreguero LJ, Alfonso F.</t>
  </si>
  <si>
    <t>JACC Cardiovasc Imaging. 2020 May 11:S1936-878X(20)30402-2. doi: 10.1016/j.jcmg.2020.05.003. Online ahead of print.</t>
  </si>
  <si>
    <t>10.1101/2020.07.11.20151563</t>
  </si>
  <si>
    <t>Identification of Vulnerable Populations and Areas at Higher Risk of COVID-19 Related Mortality in the U.S</t>
  </si>
  <si>
    <t>Correa-Agudelo E, Mersha T, Hernandez A, Branscum AJ, MacKinnon NJ, Cuadros DF.</t>
  </si>
  <si>
    <t>medRxiv. 2020 Jul 14:2020.07.11.20151563. doi: 10.1101/2020.07.11.20151563. Preprint.</t>
  </si>
  <si>
    <t>10.1159/000509581</t>
  </si>
  <si>
    <t>Mechanisms of Stroke in COVID-19</t>
  </si>
  <si>
    <t>Spence JD, de Freitas GR, Pettigrew LC, Ay H, Liebeskind DS, Kase CS, Del Brutto OH, Hankey GJ, Venketasubramanian N.</t>
  </si>
  <si>
    <t>Cerebrovasc Dis. 2020 Jul 20:1-8. doi: 10.1159/000509581. Online ahead of print.</t>
  </si>
  <si>
    <t>10.1038/s10038-020-0808-9</t>
  </si>
  <si>
    <t>SARS-CoV-2 genomic variations associated with mortality rate of COVID-19</t>
  </si>
  <si>
    <t>Toyoshima Y, Nemoto K, Matsumoto S, Nakamura Y, Kiyotani K.</t>
  </si>
  <si>
    <t>J Hum Genet. 2020 Jul 22:1-8. doi: 10.1038/s10038-020-0808-9. Online ahead of print.</t>
  </si>
  <si>
    <t>10.1016/j.medcli.2020.05.025</t>
  </si>
  <si>
    <t>COVID-19 induced systemic thrombosis</t>
  </si>
  <si>
    <t>Fulgencio-Barbarin J, Calleja-Algarra A, Morales-Raya C.</t>
  </si>
  <si>
    <t>Med Clin (Barc). 2020 Jul 17:S0025-7753(20)30352-3. doi: 10.1016/j.medcli.2020.05.025. Online ahead of print.</t>
  </si>
  <si>
    <t>10.7326/M20-2973</t>
  </si>
  <si>
    <t>The Contribution of the Age Distribution of Cases to COVID-19 Case Fatality Across Countries: A 9-Country Demographic Study</t>
  </si>
  <si>
    <t>Sudharsanan N, Didzun O, BÃ¤rnighausen T, Geldsetzer P.</t>
  </si>
  <si>
    <t>Ann Intern Med. 2020 Jul 22. doi: 10.7326/M20-2973. Online ahead of print.</t>
  </si>
  <si>
    <t>10.7326/M20-4048</t>
  </si>
  <si>
    <t>Age Is Just a Number: A Critically Important Number for COVID-19 Case Fatality</t>
  </si>
  <si>
    <t>Fisman DN, Greer AL, Tuite AR.</t>
  </si>
  <si>
    <t>Ann Intern Med. 2020 Jul 22. doi: 10.7326/M20-4048. Online ahead of print.</t>
  </si>
  <si>
    <t>10.1016/j.jstrokecerebrovasdis.2020.104941</t>
  </si>
  <si>
    <t>Coronavirus Disease 2019 and Stroke: Clinical Manifestations and Pathophysiological Insights</t>
  </si>
  <si>
    <t>Divani AA, Andalib S, Di Napoli M, Lattanzi S, Hussain MS, Biller J, McCullough LD, Azarpazhooh MR, Seletska A, Mayer SA, Torbey M.</t>
  </si>
  <si>
    <t>J Stroke Cerebrovasc Dis. 2020 Aug;29(8):104941. doi: 10.1016/j.jstrokecerebrovasdis.2020.104941. Epub 2020 May 12.</t>
  </si>
  <si>
    <t>10.1016/j.jstrokecerebrovasdis.2020.104989</t>
  </si>
  <si>
    <t>Cerebral venous thrombosis: A typical presentation of COVID-19 in the young</t>
  </si>
  <si>
    <t>Klein DE, Libman R, Kirsch C, Arora R.</t>
  </si>
  <si>
    <t>J Stroke Cerebrovasc Dis. 2020 Aug;29(8):104989. doi: 10.1016/j.jstrokecerebrovasdis.2020.104989. Epub 2020 May 23.</t>
  </si>
  <si>
    <t>10.1111/sji.12944</t>
  </si>
  <si>
    <t>Â¿Are Superantigens the Cause of Cytokine Storm and viral sepsis in Severe COVID-19? Observations and hypothesis</t>
  </si>
  <si>
    <t>Scaglioni V, Soriano ER.</t>
  </si>
  <si>
    <t>Scand J Immunol. 2020 Jul 22:e12944. doi: 10.1111/sji.12944. Online ahead of print.</t>
  </si>
  <si>
    <t>10.1002/jmv.26335</t>
  </si>
  <si>
    <t>Meta-regression of COVID-19 prevalence/fatality on socioeconomic characteristics of data from top 50 U.S. large cities</t>
  </si>
  <si>
    <t>Takagi H, Kuno T, Yokoyama Y, Ueyama H, Matsushiro T, Hari Y, Ando T.</t>
  </si>
  <si>
    <t>J Med Virol. 2020 Jul 22. doi: 10.1002/jmv.26335. Online ahead of print.</t>
  </si>
  <si>
    <t>10.1002/jcp.29937</t>
  </si>
  <si>
    <t>COVID-19 and olfactory dysfunction: A possible associative approach towards neurodegenerative diseases</t>
  </si>
  <si>
    <t>Mahalaxmi I, Kaavya J, Mohana Devi S, Balachandar V.</t>
  </si>
  <si>
    <t>J Cell Physiol. 2020 Jul 22. doi: 10.1002/jcp.29937. Online ahead of print.</t>
  </si>
  <si>
    <t>10.1001/jamanetworkopen.2020.15957</t>
  </si>
  <si>
    <t>Risk Factors Associated With Mortality Among Residents With Coronavirus Disease 2019 (COVID-19) in Long-term Care Facilities in Ontario, Canada</t>
  </si>
  <si>
    <t>Fisman DN, Bogoch I, Lapointe-Shaw L, McCready J, Tuite AR.</t>
  </si>
  <si>
    <t>JAMA Netw Open. 2020 Jul 1;3(7):e2015957. doi: 10.1001/jamanetworkopen.2020.15957.</t>
  </si>
  <si>
    <t>10.4081/monaldi.2020.1368</t>
  </si>
  <si>
    <t>Severe acute respiratory syndrome coronavirus-2 and pulmonary tuberculosis: convergence can be fatal</t>
  </si>
  <si>
    <t>Singh A, Prasad R, Gupta A, Das K, Gupta N.</t>
  </si>
  <si>
    <t>Monaldi Arch Chest Dis. 2020 Jul 22;90(3). doi: 10.4081/monaldi.2020.1368.</t>
  </si>
  <si>
    <t>10.1016/j.jstrokecerebrovasdis.2020.104974</t>
  </si>
  <si>
    <t>Thalamic perforating artery stroke on computed tomography perfusion in a patient with coronavirus disease 2019</t>
  </si>
  <si>
    <t>Rudilosso S, Esteller D, Urra X, Chamorro Ã.</t>
  </si>
  <si>
    <t>J Stroke Cerebrovasc Dis. 2020 Aug;29(8):104974. doi: 10.1016/j.jstrokecerebrovasdis.2020.104974. Epub 2020 May 21.</t>
  </si>
  <si>
    <t>10.1016/j.jstrokecerebrovasdis.2020.104984</t>
  </si>
  <si>
    <t>Hemorrhagic stroke and anticoagulation in COVID-19</t>
  </si>
  <si>
    <t>Dogra S, Jain R, Cao M, Bilaloglu S, Zagzag D, Hochman S, Lewis A, Melmed K, Hochman K, Horwitz L, Galetta S, Berger J.</t>
  </si>
  <si>
    <t>J Stroke Cerebrovasc Dis. 2020 Aug;29(8):104984. doi: 10.1016/j.jstrokecerebrovasdis.2020.104984. Epub 2020 May 23.</t>
  </si>
  <si>
    <t>10.1002/rth2.12397</t>
  </si>
  <si>
    <t>Potential role of platelets in COVID-19: Implications for thrombosis</t>
  </si>
  <si>
    <t>Koupenova M.</t>
  </si>
  <si>
    <t>Res Pract Thromb Haemost. 2020 Jun 21;4(5):737-740. doi: 10.1002/rth2.12397. eCollection 2020 Jul.</t>
  </si>
  <si>
    <t>10.1111/his.14215</t>
  </si>
  <si>
    <t>Third Trimester Placentas of SARS-CoV-2-Positive Women: Histomorphology, including Viral Immunohistochemistry and in Situ Hybridization</t>
  </si>
  <si>
    <t>Smithgall MC, Liu-Jarin X, Hamele-Bena D, Cimic A, Mourad M, Debelenko L, Chen X.</t>
  </si>
  <si>
    <t>Histopathology. 2020 Jul 21. doi: 10.1111/his.14215. Online ahead of print.</t>
  </si>
  <si>
    <t>10.4081/monaldi.2020.1388</t>
  </si>
  <si>
    <t>Early trends of socio-economic and health indicators influencing case fatality rate of COVID-19 pandemic</t>
  </si>
  <si>
    <t>Asfahan S, Shahul A, Chawla G, Dutt N, Niwas R, Gupta N.</t>
  </si>
  <si>
    <t>Monaldi Arch Chest Dis. 2020 Jul 22;90(3). doi: 10.4081/monaldi.2020.1388.</t>
  </si>
  <si>
    <t>10.1002/ctm2.119</t>
  </si>
  <si>
    <t>Alteration of serum markers in COVID-19 and implications on mortality</t>
  </si>
  <si>
    <t>Liu D, Li R, Yu R, Wang Y, Feng X, Yuan Y, Wang S, Zeng S, Gao Y, Xu S, Li H, Jiao X, Chi J, Yu Y, Song C, Jin N, Cui P, Liu J, Zheng X, Gong W, Liu X, Cai G, Song J, Kwan SY, Desai A, Li C, Gao Q.</t>
  </si>
  <si>
    <t>Clin Transl Med. 2020 Jul 21:e119. doi: 10.1002/ctm2.119. Online ahead of print.</t>
  </si>
  <si>
    <t>10.1111/joim.13144</t>
  </si>
  <si>
    <t>Cytokine storm syndrome in coronavirus disease 2019: A narrative review</t>
  </si>
  <si>
    <t>Gao YM, Xu G, Wang B, Liu BC.</t>
  </si>
  <si>
    <t>J Intern Med. 2020 Jul 22. doi: 10.1111/joim.13144. Online ahead of print.</t>
  </si>
  <si>
    <t>10.1007/s00415-020-10070-8</t>
  </si>
  <si>
    <t>COVID-19 and neurological disorders: are neurodegenerative or neuroimmunological diseases more vulnerable?</t>
  </si>
  <si>
    <t>Ferini-Strambi L, Salsone M.</t>
  </si>
  <si>
    <t>J Neurol. 2020 Jul 21:1-11. doi: 10.1007/s00415-020-10070-8. Online ahead of print.</t>
  </si>
  <si>
    <t>10.1007/s13760-020-01421-3</t>
  </si>
  <si>
    <t>Facing acute neuromuscular diseases during COVID-19 pandemic: focus on Guillain-BarrÃ© syndrome</t>
  </si>
  <si>
    <t>Galassi G, Marchioni A.</t>
  </si>
  <si>
    <t>Acta Neurol Belg. 2020 Jul 21:1-9. doi: 10.1007/s13760-020-01421-3. Online ahead of print.</t>
  </si>
  <si>
    <t>10.1007/s11481-020-09944-5</t>
  </si>
  <si>
    <t>The Natural History, Pathobiology, and Clinical Manifestations of SARS-CoV-2 Infections</t>
  </si>
  <si>
    <t>Machhi J, Herskovitz J, Senan AM, Dutta D, Nath B, Oleynikov MD, Blomberg WR, Meigs DD, Hasan M, Patel M, Kline P, Chang RC, Chang L, Gendelman HE, Kevadiya BD.</t>
  </si>
  <si>
    <t>J Neuroimmune Pharmacol. 2020 Jul 21:1-28. doi: 10.1007/s11481-020-09944-5. Online ahead of print.</t>
  </si>
  <si>
    <t>10.1080/23744235.2020.1798499</t>
  </si>
  <si>
    <t>No evidence for vertical transmission of SARS-CoV-2 in two neonates with mothers infected in the second trimester</t>
  </si>
  <si>
    <t>Tang JY, Song WQ, Xu H, Wang N.</t>
  </si>
  <si>
    <t>Infect Dis (Lond). 2020 Jul 28:1-4. doi: 10.1080/23744235.2020.1798499. Online ahead of print.</t>
  </si>
  <si>
    <t>10.1097/CCE.0000000000000144</t>
  </si>
  <si>
    <t>Inflammation Profiling of Critically Ill Coronavirus Disease 2019 Patients</t>
  </si>
  <si>
    <t>Fraser DD, Cepinskas G, Slessarev M, Martin C, Daley M, Miller MR, O'Gorman DB, Gill SE, Patterson EK, Dos Santos CC.</t>
  </si>
  <si>
    <t>Crit Care Explor. 2020 Jun 22;2(6):e0144. doi: 10.1097/CCE.0000000000000144. eCollection 2020 Jun.</t>
  </si>
  <si>
    <t>10.1002/iid3.333</t>
  </si>
  <si>
    <t>SARS-CoV-2 infection associated acute kidney injury in patients with pre-existing chronic renal disease: A report of two cases</t>
  </si>
  <si>
    <t>Wang Y, Lv Y, Liu Q.</t>
  </si>
  <si>
    <t>Immun Inflamm Dis. 2020 Jul 28. doi: 10.1002/iid3.333. Online ahead of print.</t>
  </si>
  <si>
    <t>10.1016/j.eclinm.2020.100462</t>
  </si>
  <si>
    <t>COVID-19 experience in Kuwait: A high prevalence of asymptomatic cases and increased mortality in smokers</t>
  </si>
  <si>
    <t>Singh AK.</t>
  </si>
  <si>
    <t>EClinicalMedicine. 2020 Jul 14;24:100462. doi: 10.1016/j.eclinm.2020.100462. eCollection 2020 Jul.</t>
  </si>
  <si>
    <t>10.1159/000509517</t>
  </si>
  <si>
    <t>Acute Kidney Injury in Patients with the Coronavirus Disease 2019: A Multicenter Study</t>
  </si>
  <si>
    <t>Cui X, Yu X, Wu X, Huang L, Tian Y, Huang X, Zhang Z, Cheng Z, Guo Q, Zhang Y, Cai Y, Zhan Q.</t>
  </si>
  <si>
    <t>Kidney Blood Press Res. 2020;45(4):612-622. doi: 10.1159/000509517. Epub 2020 Jul 24.</t>
  </si>
  <si>
    <t>10.1093/ckj/sfaa109</t>
  </si>
  <si>
    <t>Coronavirus disease 2019: acute Fanconi syndrome precedes acute kidney injury</t>
  </si>
  <si>
    <t>Kormann R, Jacquot A, Alla A, Corbel A, Koszutski M, Voirin P, Garcia Parrilla M, Bevilacqua S, Schvoerer E, Gueant JL, Namour F, Levy B, Frimat L, Oussalah A.</t>
  </si>
  <si>
    <t>Clin Kidney J. 2020 Jun 8;13(3):362-370. doi: 10.1093/ckj/sfaa109. eCollection 2020 Jun.</t>
  </si>
  <si>
    <t>10.1093/ckj/sfaa099</t>
  </si>
  <si>
    <t>Characterization of acute kidney injury in critically ill patients with severe coronavirus disease 2019</t>
  </si>
  <si>
    <t>Rubin S, Orieux A, Prevel R, Garric A, Bats ML, Dabernat S, Camou F, Guisset O, Issa N, Mourissoux G, Dewitte A, Joannes-Boyau O, Fleureau C, RozÃ© H, CarriÃ© C, Petit L, Clouzeau B, Sazio C, Bui HN, Pillet O, Rigothier C, Vargas F, Combe C, Gruson D, Boyer A.</t>
  </si>
  <si>
    <t>Clin Kidney J. 2020 Jun 6;13(3):354-361. doi: 10.1093/ckj/sfaa099. eCollection 2020 Jun.</t>
  </si>
  <si>
    <t>10.1093/ckj/sfaa083</t>
  </si>
  <si>
    <t>Kidney manifestations of mild, moderate and severe coronavirus disease 2019: a retrospective cohort study</t>
  </si>
  <si>
    <t>Hong D, Long L, Wang AY, Lei Y, Tang Y, Zhao JW, Song X, He Y, Wen E, Zheng L, Li G, Wang L.</t>
  </si>
  <si>
    <t>Clin Kidney J. 2020 May 9;13(3):340-346. doi: 10.1093/ckj/sfaa083. eCollection 2020 Jun.</t>
  </si>
  <si>
    <t>10.1093/ndt/gfaa162</t>
  </si>
  <si>
    <t>Acute kidney injury and urinary biomarkers in hospitalized patients with coronavirus disease 2019</t>
  </si>
  <si>
    <t>Husain-Syed F, Wilhelm J, Kassoumeh S, Birk HW, Herold S, VadÃ¡sz I, Walmrath HD, Kellum JA, Ronco C, Seeger W.</t>
  </si>
  <si>
    <t>Nephrol Dial Transplant. 2020 Jul 20:gfaa162. doi: 10.1093/ndt/gfaa162. Online ahead of print.</t>
  </si>
  <si>
    <t>10.1089/AID.2020.0114</t>
  </si>
  <si>
    <t>Progressive renal impairment in an older patient with 2019 coronavirus disease (COVID-19): a case report and literature review</t>
  </si>
  <si>
    <t>Zhu D, Xu J, Chen H, Wang S, Yu L.</t>
  </si>
  <si>
    <t>AIDS Res Hum Retroviruses. 2020 Jul 21. doi: 10.1089/AID.2020.0114. Online ahead of print.</t>
  </si>
  <si>
    <t>10.1111/apt.15962</t>
  </si>
  <si>
    <t>The association between markers of liver injury and clinical outcomes in patients with COVID-19 in Wuhan</t>
  </si>
  <si>
    <t>Huang H, Chen S, Li H, Zhou XL, Dai Y, Jia W, Zhang J, Shao L, Yan R, Wang M, Wang J, Tu Y, Ge M.</t>
  </si>
  <si>
    <t>Aliment Pharmacol Ther. 2020 Jul 22. doi: 10.1111/apt.15962. Online ahead of print.</t>
  </si>
  <si>
    <t>10.1136/bmj.m2808</t>
  </si>
  <si>
    <t>Anosmia and loss of smell in the era of covid-19</t>
  </si>
  <si>
    <t>Walker A, Pottinger G, Scott A, Hopkins C.</t>
  </si>
  <si>
    <t>BMJ. 2020 Jul 21;370:m2808. doi: 10.1136/bmj.m2808.</t>
  </si>
  <si>
    <t>10.1007/s10238-020-00648-x</t>
  </si>
  <si>
    <t>Organ-specific manifestations of COVID-19 infection</t>
  </si>
  <si>
    <t>Gavriatopoulou M, Korompoki E, Fotiou D, Ntanasis-Stathopoulos I, Psaltopoulou T, Kastritis E, Terpos E, Dimopoulos MA.</t>
  </si>
  <si>
    <t>Clin Exp Med. 2020 Jul 27:1-14. doi: 10.1007/s10238-020-00648-x. Online ahead of print.</t>
  </si>
  <si>
    <t>10.1007/s10554-020-01943-0</t>
  </si>
  <si>
    <t>Delayed isolated peri-myocarditis in a Covid-19 patient with respiratory symptoms but without lung involvement</t>
  </si>
  <si>
    <t>Spano G, Fischer K, Maillat C, Vicario G, Huber AT, GrÃ¤ni C.</t>
  </si>
  <si>
    <t>Int J Cardiovasc Imaging. 2020 Jul 28:1-2. doi: 10.1007/s10554-020-01943-0. Online ahead of print.</t>
  </si>
  <si>
    <t>10.1186/s13613-020-00717-0</t>
  </si>
  <si>
    <t>SARS-CoV-2 post-infective myocarditis: the tip of COVID-19 immune complications?</t>
  </si>
  <si>
    <t>TissiÃ¨res P, Teboul JL.</t>
  </si>
  <si>
    <t>Ann Intensive Care. 2020 Jul 23;10(1):98. doi: 10.1186/s13613-020-00717-0.</t>
  </si>
  <si>
    <t>10.1016/j.hrtlng.2020.06.009</t>
  </si>
  <si>
    <t>Increased mortality among hypertensive COVID-19 patients: Pay a closer look on diuretics in mechanically ventilated patients</t>
  </si>
  <si>
    <t>Tsolaki V, Zakynthinos GE, Mantzarlis K, Makris D.</t>
  </si>
  <si>
    <t>Heart Lung. 2020 Jun 23:S0147-9563(20)30269-7. doi: 10.1016/j.hrtlng.2020.06.009. Online ahead of print.</t>
  </si>
  <si>
    <t>10.1080/14767058.2020.1788533</t>
  </si>
  <si>
    <t>Perinatal transmission with SARS-CoV-2 and route of pregnancy termination: a narrative review</t>
  </si>
  <si>
    <t>Vigil-De Gracia P, Luo C, Epifanio Malpassi R.</t>
  </si>
  <si>
    <t>J Matern Fetal Neonatal Med. 2020 Jul 26:1-5. doi: 10.1080/14767058.2020.1788533. Online ahead of print.</t>
  </si>
  <si>
    <t>10.1016/j.ijid.2020.07.016</t>
  </si>
  <si>
    <t>Mortality in COVID-19 disease patients: Correlating Association of Major histocompatibility complex (MHC) with severe acute respiratory syndrome 2 (SARS-CoV-2) variants</t>
  </si>
  <si>
    <t>de Sousa E, Ligeiro D, LÃ©rias JR, Zhang C, Agrati C, Osman M, El-Kafrawy SA, Azhar EI, Ippolito G, Wang FS, Zumla A, Maeurer M.</t>
  </si>
  <si>
    <t>Int J Infect Dis. 2020 Jul 18:S1201-9712(20)30560-9. doi: 10.1016/j.ijid.2020.07.016. Online ahead of print.</t>
  </si>
  <si>
    <t>10.1111/jth.15018</t>
  </si>
  <si>
    <t>Incidence of thrombosis and hemorrhage in hospitalized cancer patients with COVID-19</t>
  </si>
  <si>
    <t>Patell R, Bogue T, Bindal P, Koshy A, Merrill M, Aird WC, Bauer KA, Zwicker JI.</t>
  </si>
  <si>
    <t>J Thromb Haemost. 2020 Jul 21. doi: 10.1111/jth.15018. Online ahead of print.</t>
  </si>
  <si>
    <t>10.18632/aging.103687</t>
  </si>
  <si>
    <t>Risk of death by age and gender from CoVID-19 in Peru, March-May, 2020</t>
  </si>
  <si>
    <t>Munayco C, Chowell G, Tariq A, Undurraga EA, Mizumoto K.</t>
  </si>
  <si>
    <t>Aging (Albany NY). 2020 Jul 21;12. doi: 10.18632/aging.103687. Online ahead of print.</t>
  </si>
  <si>
    <t>10.1371/journal.pmed.1003195</t>
  </si>
  <si>
    <t>Neonatal outcome in 29 pregnant women with COVID-19: A retrospective study in Wuhan, China</t>
  </si>
  <si>
    <t>Wu YT, Liu J, Xu JJ, Chen YF, Yang W, Chen Y, Li C, Wang Y, Liu H, Zhang C, Jiang L, Qian ZX, Kawai A, Mol BW, Dennis CL, Xiong GP, Cheng BH, Yang J, Huang HF.</t>
  </si>
  <si>
    <t>PLoS Med. 2020 Jul 28;17(7):e1003195. doi: 10.1371/journal.pmed.1003195. eCollection 2020 Jul.</t>
  </si>
  <si>
    <t>Clinical findings, risk factors, and final outcome in patients diagnosed with pulmonary thromboembolism and COVID-19 in hospital emergency departments</t>
  </si>
  <si>
    <t>JimÃ©nez HernÃ¡ndez S, Lozano Polo L, SuÃ±en Cuquerella G, PeÃ±a Pardo B, Espinosa B, Cardozo C, Aguirre Tejedo A, Llorens Soriano P, MirÃ³ Ã’.</t>
  </si>
  <si>
    <t>Emergencias. 2020 Ago;32(4):253-257.</t>
  </si>
  <si>
    <t>10.1111/dth.14038</t>
  </si>
  <si>
    <t>Cutaneous Manifestations of Covid 19: A Case Report &amp; a new finding from Egypt</t>
  </si>
  <si>
    <t>Farouk S, Sadek A.</t>
  </si>
  <si>
    <t>Dermatol Ther. 2020 Jul 21. doi: 10.1111/dth.14038. Online ahead of print.</t>
  </si>
  <si>
    <t>10.7759/cureus.8677</t>
  </si>
  <si>
    <t>Complicated Appendicitis in a Pediatric Patient With COVID-19: A Case Report</t>
  </si>
  <si>
    <t>Alsuwailem AB, Turkistani R, Alomari M.</t>
  </si>
  <si>
    <t>Cureus. 2020 Jun 17;12(6):e8677. doi: 10.7759/cureus.8677.</t>
  </si>
  <si>
    <t>10.1007/s00415-020-10067-3</t>
  </si>
  <si>
    <t>A systematic review of neurological symptoms and complications of COVID-19</t>
  </si>
  <si>
    <t>Chen X, Laurent S, Onur OA, Kleineberg NN, Fink GR, Schweitzer F, Warnke C.</t>
  </si>
  <si>
    <t>J Neurol. 2020 Jul 20:1-11. doi: 10.1007/s00415-020-10067-3. Online ahead of print.</t>
  </si>
  <si>
    <t>10.1007/s00415-020-10084-2</t>
  </si>
  <si>
    <t>Excess neurological death in New York City after the emergence of COVID-19</t>
  </si>
  <si>
    <t>de Havenon A, Ney JP, Callaghan B, Yaghi S, Majersik JJ.</t>
  </si>
  <si>
    <t>J Neurol. 2020 Jul 20:1-3. doi: 10.1007/s00415-020-10084-2. Online ahead of print.</t>
  </si>
  <si>
    <t>10.1177/0009922820946010</t>
  </si>
  <si>
    <t>COVID-19 Virus in a 6-Day-Old Girl Neonate: A Case Report</t>
  </si>
  <si>
    <t>Eghbalian F, Esfahani AM, Jenabi E.</t>
  </si>
  <si>
    <t>Clin Pediatr (Phila). 2020 Jul 22:9922820946010. doi: 10.1177/0009922820946010. Online ahead of print.</t>
  </si>
  <si>
    <t>10.1111/dth.14043</t>
  </si>
  <si>
    <t>Urticaria in an Infant with SARS-CoV-2 Positivity</t>
  </si>
  <si>
    <t>Proietti I, Mambrin A, Bernardini N, Tolino E, Balduzzi V, Maddalena P, Marchesiello A, Michelini S, Volpe S, Skroza N, Potenza C.</t>
  </si>
  <si>
    <t>Dermatol Ther. 2020 Jul 22:e14043. doi: 10.1111/dth.14043. Online ahead of print.</t>
  </si>
  <si>
    <t>10.1016/j.radcr.2020.07.009</t>
  </si>
  <si>
    <t>COVID-19-associated encephalopathy: Neurological manifestation of COVID-19</t>
  </si>
  <si>
    <t>Al Mazrouei SS, Saeed GA, Al Helali AA, Ahmed M.</t>
  </si>
  <si>
    <t>Radiol Case Rep. 2020 Jul 7;15(9):1646-1649. doi: 10.1016/j.radcr.2020.07.009. eCollection 2020 Sep.</t>
  </si>
  <si>
    <t>10.1016/j.radcr.2020.07.003</t>
  </si>
  <si>
    <t>Rhabdomyolysis as a manifestation of a severe case of COVID-19: A case report</t>
  </si>
  <si>
    <t>Husain R, Corcuera-Solano I, Dayan E, Jacobi AH, Huang M.</t>
  </si>
  <si>
    <t>Radiol Case Rep. 2020 Jul 7;15(9):1633-1637. doi: 10.1016/j.radcr.2020.07.003. eCollection 2020 Sep.</t>
  </si>
  <si>
    <t>10.1038/s41375-020-0986-7</t>
  </si>
  <si>
    <t>Cancer increases risk of in-hospital death from COVID-19 in persons &lt;65 years and those not in complete remission</t>
  </si>
  <si>
    <t>Li Q, Chen L, Li Q, He W, Yu J, Chen L, Cao Y, Chen W, Di Wu, Dong F, Cai L, Ran Q, Li L, Liu Q, Ren W, Gao F, Wang H, Chen Z, Gale RP, Hu Y.</t>
  </si>
  <si>
    <t>Leukemia. 2020 Jul 20:1-8. doi: 10.1038/s41375-020-0986-7. Online ahead of print.</t>
  </si>
  <si>
    <t>10.1177/1120672120946287</t>
  </si>
  <si>
    <t>Conjunctivitis as sole symptom of COVID-19: A case report and review of literature</t>
  </si>
  <si>
    <t>Ozturker ZK.</t>
  </si>
  <si>
    <t>Eur J Ophthalmol. 2020 Jul 24:1120672120946287. doi: 10.1177/1120672120946287. Online ahead of print.</t>
  </si>
  <si>
    <t>10.1503/cmaj.75781</t>
  </si>
  <si>
    <t>High mortality is expected in patients who have COVID-19 during the postoperative period</t>
  </si>
  <si>
    <t>Huang G.</t>
  </si>
  <si>
    <t>CMAJ. 2020 Jul 20;192(29):E847. doi: 10.1503/cmaj.75781.</t>
  </si>
  <si>
    <t>10.1136/jclinpath-2020-206879</t>
  </si>
  <si>
    <t>Fatal pulmonary fibrosis: a post-COVID-19 autopsy case</t>
  </si>
  <si>
    <t>Schwensen HF, Borreschmidt LK, Storgaard M, Redsted S, Christensen S, Madsen LB.</t>
  </si>
  <si>
    <t>J Clin Pathol. 2020 Jul 28:jclinpath-2020-206879. doi: 10.1136/jclinpath-2020-206879. Online ahead of print.</t>
  </si>
  <si>
    <t>10.1371/journal.pmed.1003189</t>
  </si>
  <si>
    <t>Estimation of SARS-CoV-2 mortality during the early stages of an epidemic: A modeling study in Hubei, China, and six regions in Europe</t>
  </si>
  <si>
    <t>Hauser A, Counotte MJ, Margossian CC, Konstantinoudis G, Low N, Althaus CL, Riou J.</t>
  </si>
  <si>
    <t>PLoS Med. 2020 Jul 28;17(7):e1003189. doi: 10.1371/journal.pmed.1003189. eCollection 2020 Jul.</t>
  </si>
  <si>
    <t>10.1177/0269216320944810</t>
  </si>
  <si>
    <t>Changing patterns of mortality during the COVID-19 pandemic: Population-based modelling to understand palliative care implications</t>
  </si>
  <si>
    <t>Bone AE, Finucane AM, Leniz J, Higginson IJ, Sleeman KE.</t>
  </si>
  <si>
    <t>Palliat Med. 2020 Jul 24:269216320944810. doi: 10.1177/0269216320944810. Online ahead of print.</t>
  </si>
  <si>
    <t>10.23750/abm.v91i9-S.10134</t>
  </si>
  <si>
    <t>COVID-19 mortality rate in nine high-income metropolitan regions</t>
  </si>
  <si>
    <t>Signorelli C, Odone A, Gianfredi V, Bossi E, Bucci D, Oradini-Alacreu A, Frascella B, Capraro M, Chiappa F, Blandi L, Ciceri F.</t>
  </si>
  <si>
    <t>Acta Biomed. 2020 Jul 20;91(9-S):7-18. doi: 10.23750/abm.v91i9-S.10134.</t>
  </si>
  <si>
    <t>10.31744/einstein_journal/2020ai5822</t>
  </si>
  <si>
    <t>Lung cavitation in COVID-19: co-infection complication or rare evolution?</t>
  </si>
  <si>
    <t>Amaral LTW, Beraldo GL, Brito VM, Rosa MEE, Matos MJR, Fonseca EKUN, Yokoo P, Silva MMA, Teles GBDS, Shoji H, Passos RBD, Chate RC, Szarf G.</t>
  </si>
  <si>
    <t>Einstein (Sao Paulo). 2020;18:eAI5822. doi: 10.31744/einstein_journal/2020ai5822. Epub 2020 Jul 22.</t>
  </si>
  <si>
    <t>10.29271/jcpsp.2020.Supp1.S43</t>
  </si>
  <si>
    <t>COVID-19 Pulmonary Infection with Pneumothorax in a Young Patient</t>
  </si>
  <si>
    <t>Gurkan O, Yilmaz A, Cengel F, Altunok ES, Ekin EE.</t>
  </si>
  <si>
    <t>J Coll Physicians Surg Pak. 2020 Jun;30(6):43-45. doi: 10.29271/jcpsp.2020.Supp1.S43.</t>
  </si>
  <si>
    <t>10.7326/M20-2911</t>
  </si>
  <si>
    <t>Characteristics and Mortality of Hospitalized Patients With COVID-19 in Iran: A National Retrospective Cohort Study</t>
  </si>
  <si>
    <t>Jalili M, Payandemehr P, Saghaei A, Sari HN, Safikhani H, Kolivand P.</t>
  </si>
  <si>
    <t>Ann Intern Med. 2020 Jul 20. doi: 10.7326/M20-2911. Online ahead of print.</t>
  </si>
  <si>
    <t>10.1016/j.ajem.2020.07.018</t>
  </si>
  <si>
    <t>Bilateral spontaneous pneumothorax in SARS-CoV-2 infection: A very rare, life-threatening complication</t>
  </si>
  <si>
    <t>GonzÃ¡lez-Pacheco H, Gopar-Nieto R, JimÃ©nez-RodrÃ­guez GM, Manzur-Sandoval D, Sandoval J, Arias-Mendoza A.</t>
  </si>
  <si>
    <t>Am J Emerg Med. 2020 Jul 12:S0735-6757(20)30610-0. doi: 10.1016/j.ajem.2020.07.018. Online ahead of print.</t>
  </si>
  <si>
    <t>10.12932/AP-310520-0863</t>
  </si>
  <si>
    <t>Potential role of Bacillus Calmette-GuÃ©rin (BCG) vaccination in COVID-19 pandemic mortality: Epidemiological and Immunological aspects</t>
  </si>
  <si>
    <t>Charoenlap S, Piromsopa K, Charoenlap C.</t>
  </si>
  <si>
    <t>Asian Pac J Allergy Immunol. 2020 Jul 20. doi: 10.12932/AP-310520-0863. Online ahead of print.</t>
  </si>
  <si>
    <t>10.3390/diagnostics10070498</t>
  </si>
  <si>
    <t>COVID-19 Pneumonia: Three Thoracic Complications in the Same Patient</t>
  </si>
  <si>
    <t>Borghesi A, Aggiusti C, Farina D, Maroldi R, Muiesan ML.</t>
  </si>
  <si>
    <t>Diagnostics (Basel). 2020 Jul 20;10(7):E498. doi: 10.3390/diagnostics10070498.</t>
  </si>
  <si>
    <t>10.1177/1753466620942129</t>
  </si>
  <si>
    <t>Dysfunction of adaptive immunity is related to severity of COVID-19: a retrospective study</t>
  </si>
  <si>
    <t>Xie L, Wu Q, Lin Q, Liu X, Lin W, Hao S, Hu W, Xiang G, Lu H, Li S.</t>
  </si>
  <si>
    <t>Ther Adv Respir Dis. 2020 Jan-Dec;14:1753466620942129. doi: 10.1177/1753466620942129.</t>
  </si>
  <si>
    <t>10.4269/ajtmh.20-0447</t>
  </si>
  <si>
    <t>SARS-CoV-2: Should We Be Concerned about the Nervous System?</t>
  </si>
  <si>
    <t>Silva MTT, Lima M, Araujo AQ.</t>
  </si>
  <si>
    <t>Am J Trop Med Hyg. 2020 Jul 17. doi: 10.4269/ajtmh.20-0447. Online ahead of print.</t>
  </si>
  <si>
    <t>10.4269/ajtmh.20-0483</t>
  </si>
  <si>
    <t>Risk Factors for Hospitalization and Mortality due to COVID-19 in EspÃ­rito Santo State, Brazil</t>
  </si>
  <si>
    <t>Soares RCM, Mattos LR, Raposo LM.</t>
  </si>
  <si>
    <t>Am J Trop Med Hyg. 2020 Jul 16. doi: 10.4269/ajtmh.20-0483. Online ahead of print.</t>
  </si>
  <si>
    <t>07/31/2020</t>
  </si>
  <si>
    <t>10.1016/j.jri.2020.103180</t>
  </si>
  <si>
    <t>What immunological and hormonal protective factors lower the risk of COVID-19 related deaths in pregnant women?</t>
  </si>
  <si>
    <t>Berhan Y.</t>
  </si>
  <si>
    <t>J Reprod Immunol. 2020 Jul 18;142:103180. doi: 10.1016/j.jri.2020.103180. Online ahead of print.</t>
  </si>
  <si>
    <t>08/07/2020</t>
  </si>
  <si>
    <t>10.23736/S0375-9393.20.14756-4</t>
  </si>
  <si>
    <t>Right ventricular myopericarditis in COVID-19: a call for regular echocardiography</t>
  </si>
  <si>
    <t>Rauch S, Regli IB, Clara A, Seraglio PME, Bock M, Poschenrieder F, Resch M.</t>
  </si>
  <si>
    <t>Minerva Anestesiol. 2020 Aug 4. doi: 10.23736/S0375-9393.20.14756-4. Online ahead of print.</t>
  </si>
  <si>
    <t>10.1097/MPG.0000000000002860</t>
  </si>
  <si>
    <t>COVID-19-Associated Multisystem Inflammatory Syndrome in Children Presenting as Acute Pancreatitis</t>
  </si>
  <si>
    <t>Stevens JP, Brownell JN, Freeman AJ, Bashaw H.</t>
  </si>
  <si>
    <t>J Pediatr Gastroenterol Nutr. 2020 Jul 28. doi: 10.1097/MPG.0000000000002860. Online ahead of print.</t>
  </si>
  <si>
    <t>10.2196/20872</t>
  </si>
  <si>
    <t>What factors increase the risk of complications in SARS-Cov-2 infected patients? A cohort study in a nationwide Israeli health organization</t>
  </si>
  <si>
    <t>Yanover C, Mizrahi B, Kalkstein N, Marcus K, Akiva P, Barer Y, Shalev V, Chodick G.</t>
  </si>
  <si>
    <t>JMIR Public Health Surveill. 2020 Aug 3. doi: 10.2196/20872. Online ahead of print.</t>
  </si>
  <si>
    <t>10.1038/s41390-020-1096-y</t>
  </si>
  <si>
    <t>Neonates in the COVID-19 pandemic</t>
  </si>
  <si>
    <t>Molloy EJ, Lavizzari A, Klingenberg C, Profit J, Zupancic JAF, Davis AS, Mosca F, Bearer CF, Roehr CC; International Neonatal COVID-19 Consortium.</t>
  </si>
  <si>
    <t>Pediatr Res. 2020 Aug 3. doi: 10.1038/s41390-020-1096-y. Online ahead of print.</t>
  </si>
  <si>
    <t>10.1016/j.diabet.2020.07.008</t>
  </si>
  <si>
    <t>hyperglycemia</t>
  </si>
  <si>
    <t>Euglycaemic ketoacidosis during gestational diabetes with concomitant COVID-19 infection</t>
  </si>
  <si>
    <t>Smati S, Moreau PM, Bourdiol A, Ploteau S, Hadjadj S, Cariou B.</t>
  </si>
  <si>
    <t>Diabetes Metab. 2020 Jul 29:S1262-3636(20)30100-2. doi: 10.1016/j.diabet.2020.07.008. Online ahead of print.</t>
  </si>
  <si>
    <t>10.1111/jdv.16528</t>
  </si>
  <si>
    <t>SARS-CoV-2 infection presenting as a febrile rash</t>
  </si>
  <si>
    <t>Amatore F, Macagno N, Mailhe M, Demarez B, Gaudy-Marqueste C, Grob JJ, Raoult D, Brouqui P, Richard MA.</t>
  </si>
  <si>
    <t>J Eur Acad Dermatol Venereol. 2020 Jul;34(7):e304-e306. doi: 10.1111/jdv.16528. Epub 2020 May 27.</t>
  </si>
  <si>
    <t>10.1016/j.legalmed.2020.101769</t>
  </si>
  <si>
    <t>Autopsies of COVID-19 deceased? Absolutely!</t>
  </si>
  <si>
    <t>Sperhake JP.</t>
  </si>
  <si>
    <t>Leg Med (Tokyo). 2020 Jul 26;47:101769. doi: 10.1016/j.legalmed.2020.101769. Online ahead of print.</t>
  </si>
  <si>
    <t>10.1213/ANE.0000000000005147</t>
  </si>
  <si>
    <t>COVID-19 associated coagulopathy and inflammatory response: what do we know already and what are the knowledge gaps?</t>
  </si>
  <si>
    <t>GÃ¶rlinger K, Dirkmann D, Gandhi A, Simioni P.</t>
  </si>
  <si>
    <t>Anesth Analg. 2020 Jul 21:10.1213/ANE.0000000000005147. doi: 10.1213/ANE.0000000000005147. Online ahead of print.</t>
  </si>
  <si>
    <t>10.1136/postgradmedj-2020-138080</t>
  </si>
  <si>
    <t>Sisti N, Valente S, Mandoli GE, Santoro C, Sciaccaluga C, Franchi F, Cameli P, Mondillo S, Cameli M.</t>
  </si>
  <si>
    <t>Postgrad Med J. 2020 Jul 30:postgradmedj-2020-138080. doi: 10.1136/postgradmedj-2020-138080. Online ahead of print.</t>
  </si>
  <si>
    <t>10.3390/diagnostics10080539</t>
  </si>
  <si>
    <t>COVID-19-Related Coagulopathy-Is Transferrin a Missing Link?</t>
  </si>
  <si>
    <t>McLaughlin KM, Bechtel M, Bojkova D, MÃ¼nch C, Ciesek S, Wass MN, Michaelis M, Cinatl J Jr.</t>
  </si>
  <si>
    <t>Diagnostics (Basel). 2020 Jul 30;10(8):E539. doi: 10.3390/diagnostics10080539.</t>
  </si>
  <si>
    <t>Inflammatory Markers in COVID-19</t>
  </si>
  <si>
    <t>Bhandari S, Sharma S, Bhargava A, Keswani P, Sharma R, Shekhawat A.</t>
  </si>
  <si>
    <t>Ann Acad Med Singapore. 2020 Jun;49(6):393-397.</t>
  </si>
  <si>
    <t>10.3390/children7080087</t>
  </si>
  <si>
    <t>Neonatal COVID-19 Pneumonia: Report of the First Case in a Preterm Neonate in Mayotte, an Overseas Department of France</t>
  </si>
  <si>
    <t>Abasse S, Essabar L, Costin T, Mahisatra V, Kaci M, Braconnier A, Serhal R, Collet L, Fayssoil A.</t>
  </si>
  <si>
    <t>Children (Basel). 2020 Aug 3;7(8):E87. doi: 10.3390/children7080087.</t>
  </si>
  <si>
    <t>10.1097/MD.0000000000021513</t>
  </si>
  <si>
    <t>D-dimer surge and coagulation disorders in COVID-19 related pneumonia patients with cardiac injury: A case series</t>
  </si>
  <si>
    <t>Wang X, Du B, Li J, Wang S, Wang X, Guo M, Yang B, Si D, Bai O.</t>
  </si>
  <si>
    <t>Medicine (Baltimore). 2020 Jul 31;99(31):e21513. doi: 10.1097/MD.0000000000021513.</t>
  </si>
  <si>
    <t>10.1093/cvr/cvaa230</t>
  </si>
  <si>
    <t>Endothelial dysfunction in COVID-19: a position paper of the ESC Working Group for Atherosclerosis and Vascular Biology, and the ESC Council of Basic Cardiovascular Science</t>
  </si>
  <si>
    <t>Evans PC, Ed Rainger G, Mason JC, Guzik TJ, Osto E, Stamataki Z, Neil D, Hoefer IE, Fragiadaki M, Waltenberger J, Weber C, Bochaton-Piallat ML, BÃ¤ck M.</t>
  </si>
  <si>
    <t>Cardiovasc Res. 2020 Aug 4:cvaa230. doi: 10.1093/cvr/cvaa230. Online ahead of print.</t>
  </si>
  <si>
    <t>10.3389/fimmu.2020.01642</t>
  </si>
  <si>
    <t>Establishing a Unified COVID-19 "Immunome": Integrating Coronavirus Pathogenesis and Host Immunopathology</t>
  </si>
  <si>
    <t>Wauters E, Thevissen K, Wouters C, Bosisio FM, De Smet F, Gunst J, Humblet-Baron S, Lambrechts D, Liston A, Matthys P, Neyts J, Proost P, Weynand B, Wauters J, Tejpar S, Garg AD.</t>
  </si>
  <si>
    <t>Front Immunol. 2020 Jul 3;11:1642. doi: 10.3389/fimmu.2020.01642. eCollection 2020.</t>
  </si>
  <si>
    <t>10.1159/000509290</t>
  </si>
  <si>
    <t>COVID-19 (SARS-CoV-2) Infection in Pregnancy: A Systematic Review</t>
  </si>
  <si>
    <t>Akhtar H, Patel C, Abuelgasim E, Harky A.</t>
  </si>
  <si>
    <t>Gynecol Obstet Invest. 2020 Jul 30:1-12. doi: 10.1159/000509290. Online ahead of print.</t>
  </si>
  <si>
    <t>10.1016/j.dsx.2020.07.032</t>
  </si>
  <si>
    <t>Executive dysfunction in COVID-19 patients</t>
  </si>
  <si>
    <t>Ardila A, Lahiri D.</t>
  </si>
  <si>
    <t>Diabetes Metab Syndr. 2020 Jul 22;14(5):1377-1378. doi: 10.1016/j.dsx.2020.07.032. Online ahead of print.</t>
  </si>
  <si>
    <t>10.1007/s00415-020-09978-y</t>
  </si>
  <si>
    <t>Exploring the clinical association between neurological symptoms and COVID-19 pandemic outbreak: a systematic review of current literature</t>
  </si>
  <si>
    <t>Di Carlo DT, Montemurro N, Petrella G, Siciliano G, Ceravolo R, Perrini P.</t>
  </si>
  <si>
    <t>J Neurol. 2020 Aug 1:1-9. doi: 10.1007/s00415-020-09978-y. Online ahead of print.</t>
  </si>
  <si>
    <t>10.3389/fneur.2020.00805</t>
  </si>
  <si>
    <t>Inpatient Neurology Consultations During the Onset of the SARS-CoV-2 New York City Pandemic: A Single Center Case Series</t>
  </si>
  <si>
    <t>Radmard S, Epstein SE, Roeder HJ, Michalak AJ, Shapiro SD, Boehme A, Wilson TJ, Duran JC, Bain JM, Willey JZ, Thakur KT.</t>
  </si>
  <si>
    <t>Front Neurol. 2020 Jul 10;11:805. doi: 10.3389/fneur.2020.00805. eCollection 2020.</t>
  </si>
  <si>
    <t>10.3389/fimmu.2020.01672</t>
  </si>
  <si>
    <t>Pregnancy, Viral Infection, and COVID-19</t>
  </si>
  <si>
    <t>Alberca RW, Pereira NZ, Oliveira LMDS, Gozzi-Silva SC, Sato MN.</t>
  </si>
  <si>
    <t>Front Immunol. 2020 Jul 7;11:1672. doi: 10.3389/fimmu.2020.01672. eCollection 2020.</t>
  </si>
  <si>
    <t>10.1016/j.ejogrb.2020.07.008</t>
  </si>
  <si>
    <t>Maternal COVID-19 infection, clinical characteristics, pregnancy, and neonatal outcome: A prospective cohort study</t>
  </si>
  <si>
    <t>Antoun L, Taweel NE, Ahmed I, Patni S, Honest H.</t>
  </si>
  <si>
    <t>Eur J Obstet Gynecol Reprod Biol. 2020 Jul 15:S0301-2115(20)30448-6. doi: 10.1016/j.ejogrb.2020.07.008. Online ahead of print.</t>
  </si>
  <si>
    <t>10.4103/jfmpc.jfmpc_540_20</t>
  </si>
  <si>
    <t>Enhanced disease</t>
  </si>
  <si>
    <t>Is there antibody-dependent enhancement in SARS Coronavirus 2?</t>
  </si>
  <si>
    <t>Kumar R, Gupta N, Kodan P, Mittal A, Soneja M, Wig N.</t>
  </si>
  <si>
    <t>J Family Med Prim Care. 2020 May 31;9(5):2589-2590. doi: 10.4103/jfmpc.jfmpc_540_20. eCollection 2020 May.</t>
  </si>
  <si>
    <t>10.1016/j.jacc.2020.06.045</t>
  </si>
  <si>
    <t>Myocardial Injury in COVID-19 Patients: The Beginning or the End?</t>
  </si>
  <si>
    <t>Uriel N, Sayer G, Clerkin KJ.</t>
  </si>
  <si>
    <t>J Am Coll Cardiol. 2020 Aug 4;76(5):547-549. doi: 10.1016/j.jacc.2020.06.045.</t>
  </si>
  <si>
    <t>10.1055/s-0040-1714346</t>
  </si>
  <si>
    <t>Vertical Transmission of SARS-CoV-2 (COVID-19): Are Hypotheses More than Evidences?</t>
  </si>
  <si>
    <t>Auriti C, De Rose DU, Tzialla C, Caforio L, Ciccia M, Manzoni P, Stronati M.</t>
  </si>
  <si>
    <t>Am J Perinatol. 2020 Aug 5. doi: 10.1055/s-0040-1714346. Online ahead of print.</t>
  </si>
  <si>
    <t>10.1016/j.ajog.2020.07.045</t>
  </si>
  <si>
    <t>Are clinical outcomes worse for pregnant women â‰¥ 20 weeks' gestation infected with COVID-19? A multicenter case-control study with propensity score matching</t>
  </si>
  <si>
    <t>Badr DA, Mattern J, Carlin A, Cordier AG, Maillart E, El Hachem L, El Kenz H, Andronikof M, De Bels D, Damoisel C, Preseau T, Vignes D, Cannie MM, Vauloup-Fellous C, Fils JF, Benachi A, Jani JC, Vivanti AJ.</t>
  </si>
  <si>
    <t>Am J Obstet Gynecol. 2020 Jul 27:S0002-9378(20)30776-6. doi: 10.1016/j.ajog.2020.07.045. Online ahead of print.</t>
  </si>
  <si>
    <t>10.1590/0004-282x20200089</t>
  </si>
  <si>
    <t>Neurological consultations and diagnoses in a large, dedicated COVID-19 university hospital</t>
  </si>
  <si>
    <t>Studart-Neto A, Guedes BF, Tuma RLE, Camelo Filho AE, Kubota GT, Iepsen BD, Moreira GP, Rodrigues JC, Ferrari MMH, Carra RB, Spera RR, Oku MHM, Terrim S, Lopes CCB, Passos Neto CEB, Fiorentino MD, DE Souza JCC, Baima JPS, DA Silva TFF.</t>
  </si>
  <si>
    <t>Arq Neuropsiquiatr. 2020 Aug 3:S0004-282X2020005018101. doi: 10.1590/0004-282x20200089. Online ahead of print.</t>
  </si>
  <si>
    <t>10.1016/j.wneu.2020.04.222</t>
  </si>
  <si>
    <t>Neurological Impact of Coronavirus Disease of 2019: Practical Considerations for the Neuroscience Community</t>
  </si>
  <si>
    <t>Werner C, Scullen T, Mathkour M, Zeoli T, Beighley A, Kilgore MD, Carr C, Zweifler RM, Aysenne A, Maulucci CM, Dumont AS, Bui CJ, Keen JR.</t>
  </si>
  <si>
    <t>World Neurosurg. 2020 Jul;139:344-354. doi: 10.1016/j.wneu.2020.04.222. Epub 2020 May 6.</t>
  </si>
  <si>
    <t>10.3389/fneur.2020.00806</t>
  </si>
  <si>
    <t>Neurological Manifestations in Critically Ill Patients With COVID-19: A Retrospective Study</t>
  </si>
  <si>
    <t>Fan S, Xiao M, Han F, Xia P, Bai X, Chen H, Zhang H, Ding X, Zhao H, Zhao J, Sun X, Jiang W, Wang C, Cao W, Guo F, Tian R, Gao P, Wu W, Ma J, Wu D, Liu Z, Zhou X, Wang J, Guan T, Qin Y, Li T, Xu Y, Zhang D, Chen Y, Xie J, Li Y, Yan X, Zhu Y, Peng B, Cui L, Zhang S, Guan H.</t>
  </si>
  <si>
    <t>Front Neurol. 2020 Jul 10;11:806. doi: 10.3389/fneur.2020.00806. eCollection 2020.</t>
  </si>
  <si>
    <t>10.3174/ajnr.A6679</t>
  </si>
  <si>
    <t>Pressing Issues in COVID-19: Probable Cause to Seize SARS-CoV-2 for Its Preferential Involvement of Posterior Circulation Manifesting as Severe Posterior Reversible Encephalopathy Syndrome and Posterior Strokes</t>
  </si>
  <si>
    <t>D'Amore F, Vinacci G, Agosti E, Cariddi LP, Terrana AV, Vizzari FA, Mauri M, Giorgianni A.</t>
  </si>
  <si>
    <t>AJNR Am J Neuroradiol. 2020 Jul 30. doi: 10.3174/ajnr.A6679. Online ahead of print.</t>
  </si>
  <si>
    <t>10.7759/cureus.8900</t>
  </si>
  <si>
    <t>Pulmonary Embolism in COVID-19 Pneumonia: Random Association or Causality?</t>
  </si>
  <si>
    <t>Fortuzi K, Ghazanfar H, Haider A, Patel K, Patel M.</t>
  </si>
  <si>
    <t>Cureus. 2020 Jun 29;12(6):e8900. doi: 10.7759/cureus.8900.</t>
  </si>
  <si>
    <t>10.1016/j.rec.2020.04.010</t>
  </si>
  <si>
    <t>Pulmonary embolism in COVID-19. When nothing is what it seems</t>
  </si>
  <si>
    <t>Ioan AM, Durante-LÃ³pez A, MartÃ­nez-Milla J, PÃ©rez-Calvo C, Santos A.</t>
  </si>
  <si>
    <t>Rev Esp Cardiol (Engl Ed). 2020 Aug;73(8):665-667. doi: 10.1016/j.rec.2020.04.010. Epub 2020 Apr 27.</t>
  </si>
  <si>
    <t>10.1016/j.amjms.2020.07.023</t>
  </si>
  <si>
    <t>SARS-CoV-2 and Thrombosis: More Than Just by Chance</t>
  </si>
  <si>
    <t>Shah K.</t>
  </si>
  <si>
    <t>Am J Med Sci. 2020 Jul 17:S0002-9629(20)30319-0. doi: 10.1016/j.amjms.2020.07.023. Online ahead of print.</t>
  </si>
  <si>
    <t>10.1002/ejhf.1899</t>
  </si>
  <si>
    <t>SARS-CoV-2-related myocarditis-like syndromes Shakespeare's question: what's in a name?</t>
  </si>
  <si>
    <t>Van Linthout S, Klingel K, TschÃ¶pe C.</t>
  </si>
  <si>
    <t>Eur J Heart Fail. 2020 Jun;22(6):922-925. doi: 10.1002/ejhf.1899. Epub 2020 Jun 20.</t>
  </si>
  <si>
    <t>10.1183/13993003.01608-2020</t>
  </si>
  <si>
    <t>Thrombosis and COVID-19 pneumonia: the clot thickens!</t>
  </si>
  <si>
    <t>Price LC, McCabe C, Garfield B, Wort SJ.</t>
  </si>
  <si>
    <t>Eur Respir J. 2020 Jul 30;56(1):2001608. doi: 10.1183/13993003.01608-2020. Print 2020 Jul.</t>
  </si>
  <si>
    <t>10.1080/02688697.2020.1779180</t>
  </si>
  <si>
    <t>A case of malignant cerebral infarction associated with COVID-19 infection</t>
  </si>
  <si>
    <t>Roy D, Hollingworth M, Kumaria A.</t>
  </si>
  <si>
    <t>Br J Neurosurg. 2020 Aug 5:1-4. doi: 10.1080/02688697.2020.1779180. Online ahead of print.</t>
  </si>
  <si>
    <t>10.1111/jdv.16531</t>
  </si>
  <si>
    <t>Cutaneous manifestation of COVID-19 in images: a case report</t>
  </si>
  <si>
    <t>Avellana Moreno R, Estela Villa LM, Avellana Moreno V, Estela Villa C, Moreno Aparicio MA, Avellana Fontanella JA.</t>
  </si>
  <si>
    <t>J Eur Acad Dermatol Venereol. 2020 Jul;34(7):e307-e309. doi: 10.1111/jdv.16531. Epub 2020 May 19.</t>
  </si>
  <si>
    <t>10.1007/s12311-020-01177-9</t>
  </si>
  <si>
    <t>A First Case of Acute Cerebellitis Associated with Coronavirus Disease (COVID-19): a Case Report and Literature Review</t>
  </si>
  <si>
    <t>Fadakar N, Ghaemmaghami S, Masoompour SM, Shirazi Yeganeh B, Akbari A, Hooshmandi S, Ostovan VR.</t>
  </si>
  <si>
    <t>Cerebellum. 2020 Jul 31:1-4. doi: 10.1007/s12311-020-01177-9. Online ahead of print.</t>
  </si>
  <si>
    <t>10.1093/jamiaopen/ooaa025</t>
  </si>
  <si>
    <t>A logistic model for age-specific COVID-19 case-fatality rates</t>
  </si>
  <si>
    <t>Gao X, Dong Q.</t>
  </si>
  <si>
    <t>JAMIA Open. 2020 Apr 13;3(2):151-153. doi: 10.1093/jamiaopen/ooaa025. eCollection 2020 Jul.</t>
  </si>
  <si>
    <t>10.1016/j.jns.2020.117035</t>
  </si>
  <si>
    <t>A Rare Case of Acute Hemorrhagic Leukoencephalitis in a COVID-19 Patient</t>
  </si>
  <si>
    <t>Yong MH, Chan YFZ, Liu J, Sanamandra SK, Kheok SW, Lim KC, Sewa DW.</t>
  </si>
  <si>
    <t>J Neurol Sci. 2020 Jul 15;416:117035. doi: 10.1016/j.jns.2020.117035. Online ahead of print.</t>
  </si>
  <si>
    <t>A Systematic Review of COVID-19 and Myocarditis</t>
  </si>
  <si>
    <t>Kariyanna PT, Sutarjono B, Grewal E, Singh KP, Aurora L, Smith L, Chandrakumar HP, Jayarangaiah A, Goldman SA, Salifu MO, McFarlane IM.</t>
  </si>
  <si>
    <t>Am J Med Case Rep. 2020;8(9):299-305. Epub 2020 Jun 5.</t>
  </si>
  <si>
    <t>10.1542/peds.2020-1509</t>
  </si>
  <si>
    <t>Acute Fulminant Myocarditis in a Pediatric Patient With COVID-19 Infection</t>
  </si>
  <si>
    <t>Lara D, Young T, Del Toro K, Chan V, Ianiro C, Hunt K, Kleinmahon J.</t>
  </si>
  <si>
    <t>Pediatrics. 2020 Aug;146(2):e20201509. doi: 10.1542/peds.2020-1509.</t>
  </si>
  <si>
    <t>10.1159/000509086</t>
  </si>
  <si>
    <t>Acute Kidney Injury in the 2019 Novel Coronavirus Disease</t>
  </si>
  <si>
    <t>Qian JY, Wang B, Liu BC.</t>
  </si>
  <si>
    <t>Kidney Dis (Basel). 2020 Jun;323:1-6. doi: 10.1159/000509086. Epub 2020 Jun 18.</t>
  </si>
  <si>
    <t>10.1016/j.phrs.2020.105107</t>
  </si>
  <si>
    <t>Acute kidney injury is associated with severe infection and fatality in patients with COVID-19: a systematic review and meta-analysis of 40 studies and 25,278 patients</t>
  </si>
  <si>
    <t>Shao M, Li X, Liu F, Tian T, Luo J, Yang Y.</t>
  </si>
  <si>
    <t>Pharmacol Res. 2020 Jul 30;161:105107. doi: 10.1016/j.phrs.2020.105107. Online ahead of print.</t>
  </si>
  <si>
    <t>10.1002/bjs.11904</t>
  </si>
  <si>
    <t>Acute peripheral arterial thrombosis in COVID-19. Role of endothelial inflammation</t>
  </si>
  <si>
    <t>Gonzalez CaÃ±as E, Gimenez Gaibar A, Rodriguez Lorenzo L, Castro Rios JG, Martinez Toiran A, Bella Cueto MR, Bella Burgos B, Espasa Soley M.</t>
  </si>
  <si>
    <t>Br J Surg. 2020 Aug 5. doi: 10.1002/bjs.11904. Online ahead of print.</t>
  </si>
  <si>
    <t>10.1016/j.mayocp.2020.05.034</t>
  </si>
  <si>
    <t>Acute Profound Sensorineural Hearing Loss After COVID-19 Pneumonia</t>
  </si>
  <si>
    <t>Degen C, Lenarz T, Willenborg K.</t>
  </si>
  <si>
    <t>Mayo Clin Proc. 2020 Aug;95(8):1801-1803. doi: 10.1016/j.mayocp.2020.05.034. Epub 2020 Jun 6.</t>
  </si>
  <si>
    <t>10.1001/jamadermatol.2020.2800</t>
  </si>
  <si>
    <t>Livedoid and Purpuric Skin Eruptions Associated With Coagulopathy in Severe COVID-19</t>
  </si>
  <si>
    <t>Droesch C, Hoang M, DeSancho M, Lee EJ, Magro C, Harp J.</t>
  </si>
  <si>
    <t>JAMA Dermatol. 2020 Aug 5. doi: 10.1001/jamadermatol.2020.2800. Online ahead of print.</t>
  </si>
  <si>
    <t>10.1002/jcla.23412</t>
  </si>
  <si>
    <t>Albumin and total bilirubin for severity and mortality in coronavirus disease 2019 patients</t>
  </si>
  <si>
    <t>J Clin Lab Anal. 2020 Jul;34(7):e23412. doi: 10.1002/jcla.23412. Epub 2020 Jun 17.</t>
  </si>
  <si>
    <t>10.1016/j.resp.2020.103512</t>
  </si>
  <si>
    <t>Altitude and excess mortality during COVID-19 pandemic in Peru</t>
  </si>
  <si>
    <t>Quevedo-RamÃ­rez A, Al-Kassab-CÃ³rdova A, Mendez-Guerra C, Cornejo-Venegas G, Alva-Chavez KP.</t>
  </si>
  <si>
    <t>Respir Physiol Neurobiol. 2020 Jul 30:103512. doi: 10.1016/j.resp.2020.103512. Online ahead of print.</t>
  </si>
  <si>
    <t>10.1111/apa.15515</t>
  </si>
  <si>
    <t>An overview of smell and taste problems in paediatric COVID-19 patients</t>
  </si>
  <si>
    <t>Erdede O, SarÄ± E, Uygur KÃ¼lcÃ¼ N, YalÃ§Ä±n EU, Sezer Yamanel RG.</t>
  </si>
  <si>
    <t>Acta Paediatr. 2020 Aug 4. doi: 10.1111/apa.15515. Online ahead of print.</t>
  </si>
  <si>
    <t>10.1016/j.ajem.2020.06.011</t>
  </si>
  <si>
    <t>Dermatologic manifestations and complications of COVID-19</t>
  </si>
  <si>
    <t>Gottlieb M, Long B.</t>
  </si>
  <si>
    <t>Am J Emerg Med. 2020 Jun 6;38(9):1715-1721. doi: 10.1016/j.ajem.2020.06.011. Online ahead of print.</t>
  </si>
  <si>
    <t>10.1097/MD.0000000000021280</t>
  </si>
  <si>
    <t>Anosmia in the course of COVID-19: A case report</t>
  </si>
  <si>
    <t>Pissurno NSCA, Lichs GGC, Santos EJLD, Druzian AF, Oliveira SMDVL, Paniago AMM.</t>
  </si>
  <si>
    <t>Medicine (Baltimore). 2020 Jul 31;99(31):e21280. doi: 10.1097/MD.0000000000021280.</t>
  </si>
  <si>
    <t>10.1186/s12879-020-05274-2</t>
  </si>
  <si>
    <t>Clinical features and outcomes of pregnant women with COVID-19: a systematic review and meta-analysis</t>
  </si>
  <si>
    <t>Gao YJ, Ye L, Zhang JS, Yin YX, Liu M, Yu HB, Zhou R.</t>
  </si>
  <si>
    <t>BMC Infect Dis. 2020 Aug 3;20(1):564. doi: 10.1186/s12879-020-05274-2.</t>
  </si>
  <si>
    <t>10.1001/jamacardio.2020.3551</t>
  </si>
  <si>
    <t>Association of Cardiac Infection With SARS-CoV-2 in Confirmed COVID-19 Autopsy Cases</t>
  </si>
  <si>
    <t>Lindner D, Fitzek A, BrÃ¤uninger H, Aleshcheva G, Edler C, Meissner K, Scherschel K, Kirchhof P, Escher F, Schultheiss HP, Blankenberg S, PÃ¼schel K, Westermann D.</t>
  </si>
  <si>
    <t>JAMA Cardiol. 2020 Jul 27. doi: 10.1001/jamacardio.2020.3551. Online ahead of print.</t>
  </si>
  <si>
    <t>10.3961/jpmph.20.186</t>
  </si>
  <si>
    <t>Association of Comorbidities With Pneumonia and Death Among COVID-19 Patients in Mexico: A Nationwide Cross-sectional Study</t>
  </si>
  <si>
    <t>HernÃ¡ndez-VÃ¡squez A, AzaÃ±edo D, Vargas-FernÃ¡ndez R, Bendezu-Quispe G.</t>
  </si>
  <si>
    <t>J Prev Med Public Health. 2020 Jul;53(4):211-219. doi: 10.3961/jpmph.20.186. Epub 2020 May 28.</t>
  </si>
  <si>
    <t>10.3390/ijerph17155589</t>
  </si>
  <si>
    <t>BCG Vaccination and Mortality of COVID-19 across 173 Countries: An Ecological Study</t>
  </si>
  <si>
    <t>Urashima M, Otani K, Hasegawa Y, Akutsu T.</t>
  </si>
  <si>
    <t>Int J Environ Res Public Health. 2020 Aug 3;17(15):E5589. doi: 10.3390/ijerph17155589.</t>
  </si>
  <si>
    <t>10.1210/clinem/dgaa487</t>
  </si>
  <si>
    <t>Bilateral adrenal hemorrhage in Coronavirus disease 2019 patient: A case report</t>
  </si>
  <si>
    <t>Frankel M, Feldman I, Levine M, Frank Y, Bogot NR, Benjaminov O, Kurd R, Breuer GS, Munter G.</t>
  </si>
  <si>
    <t>J Clin Endocrinol Metab. 2020 Aug 1:dgaa487. doi: 10.1210/clinem/dgaa487. Online ahead of print.</t>
  </si>
  <si>
    <t>10.1186/s12981-020-00301-3</t>
  </si>
  <si>
    <t>hiv</t>
  </si>
  <si>
    <t>Case report: one case of coronavirus disease 2019 (COVID-19) in a patient co-infected by HIV with a normal CD4(+) T cell count</t>
  </si>
  <si>
    <t>Menghua W, Xin Z, Jianwei L, Yu Z, Qinwei Y.</t>
  </si>
  <si>
    <t>AIDS Res Ther. 2020 Jul 23;17(1):46. doi: 10.1186/s12981-020-00301-3.</t>
  </si>
  <si>
    <t>10.2214/AJR.20.24032</t>
  </si>
  <si>
    <t>Imaging Findings in Multisystem Inflammatory Syndrome in Children (MIS-C) Associated with COVID</t>
  </si>
  <si>
    <t>Blumfield E, Levin TL, Kurian J, Lee EY, Liszewski MC.</t>
  </si>
  <si>
    <t>AJR Am J Roentgenol. 2020 Jul 29. doi: 10.2214/AJR.20.24032. Online ahead of print.</t>
  </si>
  <si>
    <t>10.1161/STROKEAHA.120.030940</t>
  </si>
  <si>
    <t>Cerebral Microbleeds and Leukoencephalopathy in Critically Ill Patients With COVID-19</t>
  </si>
  <si>
    <t>Agarwal S, Jain R, Dogra S, Krieger P, Lewis A, Nguyen V, Melmed K, Galetta S.</t>
  </si>
  <si>
    <t>Stroke. 2020 Aug 5:STROKEAHA120030940. doi: 10.1161/STROKEAHA.120.030940. Online ahead of print.</t>
  </si>
  <si>
    <t>10.1016/j.amjcard.2020.06.063</t>
  </si>
  <si>
    <t>Characteristics and Outcomes in Patients Presenting With COVID-19 and ST-Segment Elevation Myocardial Infarction</t>
  </si>
  <si>
    <t>Hamadeh A, Aldujeli A, Briedis K, Tecson KM, SÃ¡nchez JS, Al Dujeili M, Al-Obeidi A, LuÃ­s J, Å½aliÅ«nas R, Stoler RC, McCullough PA.</t>
  </si>
  <si>
    <t>Am J Cardiol. 2020 Jul 3:S0002-9149(20)30641-X. doi: 10.1016/j.amjcard.2020.06.063. Online ahead of print.</t>
  </si>
  <si>
    <t>10.1136/jnnp-2020-323586</t>
  </si>
  <si>
    <t>Characteristics of ischaemic stroke associated with COVID-19</t>
  </si>
  <si>
    <t>J Neurol Neurosurg Psychiatry. 2020 Aug;91(8):889-891. doi: 10.1136/jnnp-2020-323586. Epub 2020 Apr 30.</t>
  </si>
  <si>
    <t>10.1177/1203475420937978</t>
  </si>
  <si>
    <t>Approach to Chilblains During the COVID-19 Pandemic</t>
  </si>
  <si>
    <t>Ladha MA, Luca N, Constantinescu C, Naert K, Ramien ML.</t>
  </si>
  <si>
    <t>J Cutan Med Surg. 2020 Aug 3:1203475420937978. doi: 10.1177/1203475420937978. Online ahead of print.</t>
  </si>
  <si>
    <t>10.1007/s40520-020-01664-3</t>
  </si>
  <si>
    <t>Clinical characteristics, laboratory outcome characteristics, comorbidities, and complications of related COVID-19 deceased: a systematic review and meta-analysis</t>
  </si>
  <si>
    <t>Qiu P, Zhou Y, Wang F, Wang H, Zhang M, Pan X, Zhao Q, Liu J.</t>
  </si>
  <si>
    <t>Aging Clin Exp Res. 2020 Jul 30:1-10. doi: 10.1007/s40520-020-01664-3. Online ahead of print.</t>
  </si>
  <si>
    <t>10.1038/s41379-020-0639-4</t>
  </si>
  <si>
    <t>SARS-CoV-2 can infect the placenta and is not associated with specific placental histopathology: a series of 19 placentas from COVID-19-positive mothers</t>
  </si>
  <si>
    <t>Hecht JL, Quade B, Deshpande V, Mino-Kenudson M, Ting DT, Desai N, Dygulska B, Heyman T, Salafia C, Shen D, Bates SV, Roberts DJ.</t>
  </si>
  <si>
    <t>Mod Pathol. 2020 Aug 2:1-12. doi: 10.1038/s41379-020-0639-4. Online ahead of print.</t>
  </si>
  <si>
    <t>10.1002/jmv.26386</t>
  </si>
  <si>
    <t>Placental SARS-CoV-2 in a Pregnant Woman with Mild COVID-19 Disease</t>
  </si>
  <si>
    <t>Hsu AL, Guan M, Johannesen E, Stephens AJ, Khaleel N, Kagan N, Tuhlei BC, Wan XF.</t>
  </si>
  <si>
    <t>J Med Virol. 2020 Aug 4. doi: 10.1002/jmv.26386. Online ahead of print.</t>
  </si>
  <si>
    <t>10.3390/ijerph17145062</t>
  </si>
  <si>
    <t>Clinical Presentation of COVID-19: Case Series and Review of the Literature</t>
  </si>
  <si>
    <t>Macera M, De Angelis G, Sagnelli C, Coppola N, Vanvitelli Covid-Group.</t>
  </si>
  <si>
    <t>Int J Environ Res Public Health. 2020 Jul 14;17(14):E5062. doi: 10.3390/ijerph17145062.</t>
  </si>
  <si>
    <t>10.1371/journal.pntd.0008476</t>
  </si>
  <si>
    <t>Co-infection of dengue and COVID-19: AÂ case report</t>
  </si>
  <si>
    <t>Verduyn M, Allou N, Gazaille V, Andre M, Desroche T, Jaffar MC, Traversier N, Levin C, Lagrange-Xelot M, Moiton MP, Hoang S.</t>
  </si>
  <si>
    <t>PLoS Negl Trop Dis. 2020 Aug 3;14(8):e0008476. doi: 10.1371/journal.pntd.0008476. eCollection 2020 Aug.</t>
  </si>
  <si>
    <t>10.1016/j.jinf.2020.07.026</t>
  </si>
  <si>
    <t>Comorbidities for fatal outcome among the COVID-19 patients: a hospital-based case-control study</t>
  </si>
  <si>
    <t>Lu QB, Jiang WL, Zhang X, Li HJ, Zhang XA, Zeng HL, Du J, Yang GL, Zhang LK, Li R, Fang LQ, Li H, Liu W.</t>
  </si>
  <si>
    <t>J Infect. 2020 Jul 27:S0163-4453(20)30507-7. doi: 10.1016/j.jinf.2020.07.026. Online ahead of print.</t>
  </si>
  <si>
    <t>10.1016/j.idcr.2020.e00923</t>
  </si>
  <si>
    <t>Coronary thrombosis in a young male with COVID-19 (Qatar)</t>
  </si>
  <si>
    <t>Shams A, Ata F, Mushtaq K, Munir W, Yousaf Z.</t>
  </si>
  <si>
    <t>IDCases. 2020 Jul 25;21:e00923. doi: 10.1016/j.idcr.2020.e00923. eCollection 2020.</t>
  </si>
  <si>
    <t>10.1016/j.jdcr.2020.06.023</t>
  </si>
  <si>
    <t>kawasaki</t>
  </si>
  <si>
    <t>Coronavirus disease 2019-related Kawasaki-like disease in an adult: A case report</t>
  </si>
  <si>
    <t>JAAD Case Rep. 2020 Jun 24;6(8):780-782. doi: 10.1016/j.jdcr.2020.06.023. eCollection 2020 Aug.</t>
  </si>
  <si>
    <t>10.3390/ijerph17155477</t>
  </si>
  <si>
    <t>Correlation between COVID-19 Morbidity and Mortality Rates in Japan and Local Population Density, Temperature, and Absolute Humidity</t>
  </si>
  <si>
    <t>Kodera S, Rashed EA, Hirata A.</t>
  </si>
  <si>
    <t>Int J Environ Res Public Health. 2020 Jul 29;17(15):E5477. doi: 10.3390/ijerph17155477.</t>
  </si>
  <si>
    <t>10.1016/j.placenta.2020.07.022</t>
  </si>
  <si>
    <t>Placental barrier against COVID-19</t>
  </si>
  <si>
    <t>Komine-Aizawa S, Takada K, Hayakawa S.</t>
  </si>
  <si>
    <t>Placenta. 2020 Jul 25;99:45-49. doi: 10.1016/j.placenta.2020.07.022. Online ahead of print.</t>
  </si>
  <si>
    <t>10.1136/bcr-2020-237460</t>
  </si>
  <si>
    <t>COVID-19 associated with extensive pulmonary arterial, intracardiac and peripheral arterial thrombosis</t>
  </si>
  <si>
    <t>Ferguson K, Quail N, Kewin P, Blyth KG.</t>
  </si>
  <si>
    <t>BMJ Case Rep. 2020 Aug 3;13(8):e237460. doi: 10.1136/bcr-2020-237460.</t>
  </si>
  <si>
    <t>10.1111/ejh.13501</t>
  </si>
  <si>
    <t>COVID-19 coagulopathy: an in-depth analysis of the coagulation system</t>
  </si>
  <si>
    <t>MartÃ­n-Rojas RM, PÃ©rez-Rus G, Delgado-Pinos VE, Domingo-GonzÃ¡lez A, Regalado-Artamendi I, Alba-Urdiales N, Demelo-RodrÃ­guez P, Monsalvo S, RodrÃ­guez-MacÃ­as G, Ballesteros M, Osorio-Prendes S, DÃ­ez-MartÃ­n JL, Pascual C.</t>
  </si>
  <si>
    <t>Eur J Haematol. 2020 Aug 4. doi: 10.1111/ejh.13501. Online ahead of print.</t>
  </si>
  <si>
    <t>10.1007/s00247-020-04782-2</t>
  </si>
  <si>
    <t>COVID-19 in pediatric patients: a case series from the Bronx, NY</t>
  </si>
  <si>
    <t>Blumfield E, Levin TL.</t>
  </si>
  <si>
    <t>Pediatr Radiol. 2020 Jul 29:1-6. doi: 10.1007/s00247-020-04782-2. Online ahead of print.</t>
  </si>
  <si>
    <t>10.12659/AJCR.925776</t>
  </si>
  <si>
    <t>COVID-19 Precipitating Status Epilepticus in a Pediatric Patient</t>
  </si>
  <si>
    <t>Farley M, Zuberi J.</t>
  </si>
  <si>
    <t>Am J Case Rep. 2020 Jul 30;21:e925776. doi: 10.12659/AJCR.925776.</t>
  </si>
  <si>
    <t>10.1111/joim.13156</t>
  </si>
  <si>
    <t>COVID-19 retinal microangiopathy as an in vivo biomarker of systemic vascular disease?</t>
  </si>
  <si>
    <t>Landecho MF, Yuste JR, GÃ¡ndara E, Sunsundegui P, Quiroga J, Alcaide AB, GarcÃ­a-Layana A.</t>
  </si>
  <si>
    <t>J Intern Med. 2020 Jul 30. doi: 10.1111/joim.13156. Online ahead of print.</t>
  </si>
  <si>
    <t>10.1148/radiol.2020201187</t>
  </si>
  <si>
    <t>COVID-19-associated Acute Hemorrhagic Necrotizing Encephalopathy: Imaging Features</t>
  </si>
  <si>
    <t>Poyiadji N, Shahin G, Noujaim D, Stone M, Patel S, Griffith B.</t>
  </si>
  <si>
    <t>Radiology. 2020 Aug;296(2):E119-E120. doi: 10.1148/radiol.2020201187. Epub 2020 Mar 31.</t>
  </si>
  <si>
    <t>10.1177/1076029620943293</t>
  </si>
  <si>
    <t>COVID-19-Associated Coagulopathy: An Exacerbated Immunothrombosis Response</t>
  </si>
  <si>
    <t>Jayarangaiah A, Kariyanna PT, Chen X, Jayarangaiah A, Kumar A.</t>
  </si>
  <si>
    <t>Clin Appl Thromb Hemost. 2020 Jan-Dec;26:1076029620943293. doi: 10.1177/1076029620943293.</t>
  </si>
  <si>
    <t>10.1172/JCI140970</t>
  </si>
  <si>
    <t>Multisystem inflammatory syndrome in children and COVID-19 are distinct presentations of SARS-CoV-2</t>
  </si>
  <si>
    <t>Diorio C, Henrickson SE, Vella LA, McNerney KO, Chase JM, Burudpakdee C, Lee JH, Jasen C, Balamuth F, Barrett DM, Banwell B, Bernt KM, Blatz AM, Chiotos K, Fisher BT, Fitzgerald JC, Gerber JS, Gollomp K, Gray C, Grupp SA, Harris RM, Kilbaugh TJ, Odom John AR, Lambert MP, Liebling EJ, Paessler M, Petrosa W, Phillips CA, Reilly AF, Romberg N, Seif AE, Sesok-Pizzini D, Sullivan K, Vardaro J, Behrens EM, Teachey DT, Bassiri H.</t>
  </si>
  <si>
    <t>J Clin Invest. 2020 Jul 30:140970. doi: 10.1172/JCI140970. Online ahead of print.</t>
  </si>
  <si>
    <t>10.1212/WNL.0000000000009921</t>
  </si>
  <si>
    <t>cranial Nerve-other</t>
  </si>
  <si>
    <t>Cranial neuropathies and COVID-19: Neurotropism and autoimmunity</t>
  </si>
  <si>
    <t>Costello F, Dalakas MC.</t>
  </si>
  <si>
    <t>Neurology. 2020 Aug 4;95(5):195-196. doi: 10.1212/WNL.0000000000009921. Epub 2020 Jun 2.</t>
  </si>
  <si>
    <t>10.1007/s40256-020-00431-z</t>
  </si>
  <si>
    <t>Current Overview on Hypercoagulability in COVID-19</t>
  </si>
  <si>
    <t>Singhania N, Bansal S, Nimmatoori DP, Ejaz AA, McCullough PA, Singhania G.</t>
  </si>
  <si>
    <t>Am J Cardiovasc Drugs. 2020 Aug 4:1-11. doi: 10.1007/s40256-020-00431-z. Online ahead of print.</t>
  </si>
  <si>
    <t>10.1053/j.seminoncol.2020.05.012</t>
  </si>
  <si>
    <t>Going viral: A brief history of Chilblain-like skin lesions ("COVID toes") amidst the COVID-19 pandemic</t>
  </si>
  <si>
    <t>Massey PR, Jones KM.</t>
  </si>
  <si>
    <t>Semin Oncol. 2020 May 23:S0093-7754(20)30051-8. doi: 10.1053/j.seminoncol.2020.05.012. Online ahead of print.</t>
  </si>
  <si>
    <t>10.1111/all.14546</t>
  </si>
  <si>
    <t>Delayed virus-specific antibody responses associate with COVID-19 mortality</t>
  </si>
  <si>
    <t>Wang F, Yao Y, Hou H, Wu S, Guo C, Zhou H, Liu Z, Sun Z.</t>
  </si>
  <si>
    <t>Allergy. 2020 Aug 5. doi: 10.1111/all.14546. Online ahead of print.</t>
  </si>
  <si>
    <t>10.1111/dth.14117</t>
  </si>
  <si>
    <t>Polymorphic eruption of pregnancy as a possible COVID-19 manifestation</t>
  </si>
  <si>
    <t>Proietti I, Bernardini N, Tolino E, Mambrin A, Balduzzi V, Marchesiello A, Michelini S, Skroza N, Potenza C.</t>
  </si>
  <si>
    <t>Dermatol Ther. 2020 Aug 1. doi: 10.1111/dth.14117. Online ahead of print.</t>
  </si>
  <si>
    <t>10.1016/j.ajog.2020.07.049</t>
  </si>
  <si>
    <t>Vertical Transmission of COVID-19: A Systematic Review and Meta-analysis</t>
  </si>
  <si>
    <t>Kotlyar A, Grechukhina O, Chen A, Popkhadze S, Grimshaw A, Tal O, Taylor HS, Tal R.</t>
  </si>
  <si>
    <t>Am J Obstet Gynecol. 2020 Jul 30:S0002-9378(20)30823-1. doi: 10.1016/j.ajog.2020.07.049. Online ahead of print.</t>
  </si>
  <si>
    <t>10.7861/clinmed.2020-0440</t>
  </si>
  <si>
    <t>Dying 'due to' or 'with' COVID-19: a cause of death analysis in hospitalised patients</t>
  </si>
  <si>
    <t>Slater TA, Straw S, Drozd M, Kamalathasan S, Cowley A, Witte KK.</t>
  </si>
  <si>
    <t>Clin Med (Lond). 2020 Aug 3:clinmed.2020-0440. doi: 10.7861/clinmed.2020-0440. Online ahead of print.</t>
  </si>
  <si>
    <t>10.1016/j.amjms.2020.07.022</t>
  </si>
  <si>
    <t>Dysautonomia: An Overlooked Neurological Manifestation in a Critically ill COVID-19 Patient</t>
  </si>
  <si>
    <t>Eshak N, Abdelnabi M, Ball S, Elgwairi E, Creed K, Test V, Nugent K.</t>
  </si>
  <si>
    <t>Am J Med Sci. 2020 Jul 17:S0002-9629(20)30316-5. doi: 10.1016/j.amjms.2020.07.022. Online ahead of print.</t>
  </si>
  <si>
    <t>10.1155/2020/8882463</t>
  </si>
  <si>
    <t>Early Left Ventricular Thrombus Formation in a COVID-19 Patient with ST-Elevation Myocardial Infarction</t>
  </si>
  <si>
    <t>Sharma H, George S.</t>
  </si>
  <si>
    <t>Case Rep Cardiol. 2020 Jul 18;2020:8882463. doi: 10.1155/2020/8882463. eCollection 2020.</t>
  </si>
  <si>
    <t>10.1007/s15010-020-01493-6</t>
  </si>
  <si>
    <t>Early-onset symptomatic neonatal COVID-19 infection with high probability of vertical transmission</t>
  </si>
  <si>
    <t>Kulkarni R, Rajput U, Dawre R, Valvi C, Nagpal R, Magdum N, Vankar H, Sonkawade N, Das A, Vartak S, Joshi S, Varma S, Karyakarte R, Bhosale R, Kinikar A.</t>
  </si>
  <si>
    <t>Infection. 2020 Aug 2:1-5. doi: 10.1007/s15010-020-01493-6. Online ahead of print.</t>
  </si>
  <si>
    <t>10.1016/j.clinph.2020.07.003</t>
  </si>
  <si>
    <t>EEG findings in COVID-19 related encephalopathy</t>
  </si>
  <si>
    <t>Pasini E, Bisulli F, Volpi L, Minardi I, TappatÃ  M, Muccioli L, Pensato U, Riguzzi P, Tinuper P, Michelucci R.</t>
  </si>
  <si>
    <t>Clin Neurophysiol. 2020 Jul 18;131(9):2265-2267. doi: 10.1016/j.clinph.2020.07.003. Online ahead of print.</t>
  </si>
  <si>
    <t>10.1111/ijcp.13649</t>
  </si>
  <si>
    <t>Effect of Age on Death Due to Coronavirus Disease 2019 (COVID-19): Application of Poisson Regression Model</t>
  </si>
  <si>
    <t>Talukder A.</t>
  </si>
  <si>
    <t>Int J Clin Pract. 2020 Aug 5:e13649. doi: 10.1111/ijcp.13649. Online ahead of print.</t>
  </si>
  <si>
    <t>10.1161/STROKEAHA.120.030397</t>
  </si>
  <si>
    <t>Emergent Large Vessel Occlusion Stroke During New York City's COVID-19 Outbreak: Clinical Characteristics and Paraclinical Findings</t>
  </si>
  <si>
    <t>Majidi S, Fifi JT, Ladner TR, Lara-Reyna J, Yaeger KA, Yim B, Dangayach N, Oxley TJ, Shigematsu T, Kummer BR, Stein LK, Weinberger J, Fara MG, De Leacy R, Dhamoon MS, Tuhrim S, Mocco J.</t>
  </si>
  <si>
    <t>Stroke. 2020 Jul 31:STROKEAHA120030397. doi: 10.1161/STROKEAHA.120.030397. Online ahead of print.</t>
  </si>
  <si>
    <t>10.1093/pubmed/fdaa119</t>
  </si>
  <si>
    <t>Factors determining different death rates because of the COVID-19 outbreak among countries</t>
  </si>
  <si>
    <t>Fountoulakis KN, Fountoulakis NK, Koupidis SA, Prezerakos PE.</t>
  </si>
  <si>
    <t>J Public Health (Oxf). 2020 Jul 30:fdaa119. doi: 10.1093/pubmed/fdaa119. Online ahead of print.</t>
  </si>
  <si>
    <t>10.1016/j.avsg.2020.07.013</t>
  </si>
  <si>
    <t>Femoral arterial thrombosis in a young adult following non-severe COVID-19</t>
  </si>
  <si>
    <t>Veyre F, Poulain-Veyre C, Esparcieux A, Monsarrat N, Aouifi A, Lapeze J, Chatelard P.</t>
  </si>
  <si>
    <t>Ann Vasc Surg. 2020 Jul 28:S0890-5096(20)30604-X. doi: 10.1016/j.avsg.2020.07.013. Online ahead of print.</t>
  </si>
  <si>
    <t>10.1016/j.radcr.2020.06.053</t>
  </si>
  <si>
    <t>Fulminant cerebral edema as a lethal manifestation of COVID-19</t>
  </si>
  <si>
    <t>van den Enden AJM, van Gils L, Labout JAM, van der Jagt M, Moudrous W.</t>
  </si>
  <si>
    <t>Radiol Case Rep. 2020 Jul 3;15(9):1705-1708. doi: 10.1016/j.radcr.2020.06.053. eCollection 2020 Sep.</t>
  </si>
  <si>
    <t>10.1111/ene.14462</t>
  </si>
  <si>
    <t>Guillain BarrÃ© Syndrome associated with SARS-CoV-2 infection. A Systematic Review</t>
  </si>
  <si>
    <t>De Sanctis P, Doneddu PE, ViganÃ² L, Selmi C, Nobile-Orazio E.</t>
  </si>
  <si>
    <t>Eur J Neurol. 2020 Aug 5. doi: 10.1111/ene.14462. Online ahead of print.</t>
  </si>
  <si>
    <t>10.1016/j.mayocp.2020.05.029</t>
  </si>
  <si>
    <t>Guillain-BarrÃ© Syndrome in a Patient With Evidence of Recent SARS-CoV-2 Infection</t>
  </si>
  <si>
    <t>Naddaf E, Laughlin RS, Klein CJ, Toledano M, Theel ES, Binnicker MJ, Nagappan V, Abdulrazzak M, Phelan DM.</t>
  </si>
  <si>
    <t>Mayo Clin Proc. 2020 Aug;95(8):1799-1801. doi: 10.1016/j.mayocp.2020.05.029. Epub 2020 Jun 10.</t>
  </si>
  <si>
    <t>10.1016/j.clineuro.2020.106112</t>
  </si>
  <si>
    <t>Hemorrhagic presentations of COVID-19: Risk factors for mortality</t>
  </si>
  <si>
    <t>Altschul DJ, Unda SR, de La Garza Ramos R, Zampolin R, Benton J, Holland R, Fortunel A, Haranhalli N.</t>
  </si>
  <si>
    <t>Clin Neurol Neurosurg. 2020 Jul 26;198:106112. doi: 10.1016/j.clineuro.2020.106112. Online ahead of print.</t>
  </si>
  <si>
    <t>10.3389/fcvm.2020.00128</t>
  </si>
  <si>
    <t>High Inflammatory Burden: A Potential Cause of Myocardial Injury in Critically Ill Patients With COVID-19</t>
  </si>
  <si>
    <t>Song Y, Gao P, Ran T, Qian H, Guo F, Chang L, Wu W, Zhang S.</t>
  </si>
  <si>
    <t>Front Cardiovasc Med. 2020 Jul 7;7:128. doi: 10.3389/fcvm.2020.00128. eCollection 2020.</t>
  </si>
  <si>
    <t>10.1097/INF.0000000000002816</t>
  </si>
  <si>
    <t>Possible Coronavirus Disease 2019 Pandemic and Pregnancy: Vertical Transmission Is Not Excluded</t>
  </si>
  <si>
    <t>Marzollo R, Aversa S, Prefumo F, Saccani B, Perez CR, Sartori E, Motta M.</t>
  </si>
  <si>
    <t>Pediatr Infect Dis J. 2020 Jul 21. doi: 10.1097/INF.0000000000002816. Online ahead of print.</t>
  </si>
  <si>
    <t>10.1097/PAP.0000000000000276</t>
  </si>
  <si>
    <t>Histopathologic and Autopsy Findings in Patients Diagnosed With Coronavirus Disease 2019 (COVID 19): What we know So Far Based on Correlation With Clinical, Morphologic and Pathobiological Aspects</t>
  </si>
  <si>
    <t>Al Nemer A.</t>
  </si>
  <si>
    <t>Adv Anat Pathol. 2020 Jul 23. doi: 10.1097/PAP.0000000000000276. Online ahead of print.</t>
  </si>
  <si>
    <t>10.7759/cureus.8872</t>
  </si>
  <si>
    <t>Hypercoagulable State in COVID-19: A Case Series of Three Patients</t>
  </si>
  <si>
    <t>Logan G, Dub L, Drone E, Ganti L, Webb AL.</t>
  </si>
  <si>
    <t>Cureus. 2020 Jun 27;12(6):e8872. doi: 10.7759/cureus.8872.</t>
  </si>
  <si>
    <t>10.1056/NEJMoa2021756</t>
  </si>
  <si>
    <t>Dufort EM, Koumans EH, Chow EJ, Rosenthal EM, Muse A, Rowlands J, Barranco MA, Maxted AM, Rosenberg ES, Easton D, Udo T, Kumar J, Pulver W, Smith L, Hutton B, Blog D, Zucker H; New York State and Centers for Disease Control and Prevention Multisystem Inflammatory Syndrome in Children Investigation Team.</t>
  </si>
  <si>
    <t>N Engl J Med. 2020 Jul 23;383(4):347-358. doi: 10.1056/NEJMoa2021756. Epub 2020 Jun 29.</t>
  </si>
  <si>
    <t>10.1038/s41591-020-1021-2</t>
  </si>
  <si>
    <t>Immune complement and coagulation dysfunction in adverse outcomes of SARS-CoV-2 infection</t>
  </si>
  <si>
    <t>Ramlall V, Thangaraj PM, Meydan C, Foox J, Butler D, Kim J, May B, De Freitas JK, Glicksberg BS, Mason CE, Tatonetti NP, Shapira SD.</t>
  </si>
  <si>
    <t>Nat Med. 2020 Aug 3. doi: 10.1038/s41591-020-1021-2. Online ahead of print.</t>
  </si>
  <si>
    <t>10.3389/fmed.2020.00404</t>
  </si>
  <si>
    <t>Immune Thrombocytopenia in a Very Elderly Patient With Covid-19</t>
  </si>
  <si>
    <t>Hindilerden F, Yonal-Hindilerden I, Sevtap S, Kart-Yasar K.</t>
  </si>
  <si>
    <t>Front Med (Lausanne). 2020 Jul 10;7:404. doi: 10.3389/fmed.2020.00404. eCollection 2020.</t>
  </si>
  <si>
    <t>10.1007/s00415-020-10108-x</t>
  </si>
  <si>
    <t>Immune-mediated neurological syndromes in SARS-CoV-2-infected patients</t>
  </si>
  <si>
    <t>Guilmot A, Maldonado Slootjes S, Sellimi A, Bronchain M, Hanseeuw B, Belkhir L, Yombi JC, De Greef J, Pothen L, Yildiz H, Duprez T, FillÃ©e C, Anantharajah A, Capes A, Hantson P, Jacquerye P, Raymackers JM, London F, El Sankari S, Ivanoiu A, Maggi P, van Pesch V.</t>
  </si>
  <si>
    <t>J Neurol. 2020 Jul 30:1-7. doi: 10.1007/s00415-020-10108-x. Online ahead of print.</t>
  </si>
  <si>
    <t>10.1161/CIRCULATIONAHA.120.048488</t>
  </si>
  <si>
    <t>Immunothrombotic Dysregulation in COVID-19 Pneumonia is Associated with Respiratory Failure and Coagulopathy</t>
  </si>
  <si>
    <t>Nicolai L, Leunig A, Brambs S, Kaiser R, Weinberger T, Weigand M, Muenchhoff M, Hellmuth JC, Ledderose S, Schulz H, Scherer C, Rudelius M, Zoller M, HÃ¶chter D, Keppler O, Teupser D, ZwiÃŸler B, Bergwelt-Baildon M, KÃ¤Ã¤b S, Massberg S, Pekayvaz K, Stark K.</t>
  </si>
  <si>
    <t>Circulation. 2020 Jul 28. doi: 10.1161/CIRCULATIONAHA.120.048488. Online ahead of print.</t>
  </si>
  <si>
    <t>10.1016/j.dsx.2020.07.037</t>
  </si>
  <si>
    <t>Impact of COVID -19 in cancer patients on severity of disease and fatal outcomes: A systematic review and meta-analysis</t>
  </si>
  <si>
    <t>Salunke AA, Nandy K, Pathak SK, Shah J, Kamani M, Kottakota V, Thivari P, Pandey A, Patel K, Rathod P, Bhatt S, Dave P, Pandya S.</t>
  </si>
  <si>
    <t>Diabetes Metab Syndr. 2020 Jul 28;14(5):1431-1437. doi: 10.1016/j.dsx.2020.07.037. Online ahead of print.</t>
  </si>
  <si>
    <t>10.3389/fendo.2020.00525</t>
  </si>
  <si>
    <t>Impaired Fasting Glucose and Diabetes Are Related to Higher Risks of Complications and Mortality Among Patients With Coronavirus Disease 2019</t>
  </si>
  <si>
    <t>Zhang J, Kong W, Xia P, Xu Y, Li L, Li Q, Yang L, Wei Q, Wang H, Li H, Zheng J, Sun H, Xia W, Liu G, Zhong X, Qiu K, Li Y, Wang H, Wang Y, Song X, Liu H, Xiong S, Liu Y, Cui Z, Hu Y, Chen L, Pan A, Zeng T.</t>
  </si>
  <si>
    <t>Front Endocrinol (Lausanne). 2020 Jul 10;11:525. doi: 10.3389/fendo.2020.00525. eCollection 2020.</t>
  </si>
  <si>
    <t>10.2459/JCM.0000000000001064</t>
  </si>
  <si>
    <t>Incidence and mortality risk in coronavirus disease 2019 patients complicated by acute cardiac injury: systematic review and meta-analysis</t>
  </si>
  <si>
    <t>Zuin M, Rigatelli G, Zuliani G, Bilato C, Zonzin P, Roncon L.</t>
  </si>
  <si>
    <t>J Cardiovasc Med (Hagerstown). 2020 Jul 17. doi: 10.2459/JCM.0000000000001064. Online ahead of print.</t>
  </si>
  <si>
    <t>10.1016/j.ijid.2020.06.014</t>
  </si>
  <si>
    <t>Multisystem Inflammatory Syndrome in Children (MIS-C) with COVID-19: Insights from simultaneous familial Kawasaki Disease cases</t>
  </si>
  <si>
    <t>Ebina-Shibuya R, Namkoong H, Shibuya Y, Horita N.</t>
  </si>
  <si>
    <t>Int J Infect Dis. 2020 Aug;97:371-373. doi: 10.1016/j.ijid.2020.06.014. Epub 2020 Jun 14.</t>
  </si>
  <si>
    <t>10.1016/j.arcmed.2020.07.003</t>
  </si>
  <si>
    <t>Increased Risk of Hospitalization and Death in Patients with COVID-19 andÂ Pre-existing Noncommunicable Diseases and Modifiable Risk Factors in Mexico</t>
  </si>
  <si>
    <t>HernÃ¡ndez-Galdamez DR, GonzÃ¡lez-Block MÃ, Romo-DueÃ±as DK, Lima-Morales R, HernÃ¡ndez-Vicente IA, Lumbreras-GuzmÃ¡n M, MÃ©ndez-HernÃ¡ndez P.</t>
  </si>
  <si>
    <t>Arch Med Res. 2020 Jul 22:S0188-4409(20)30722-0. doi: 10.1016/j.arcmed.2020.07.003. Online ahead of print.</t>
  </si>
  <si>
    <t>10.1056/NEJMoa2021680</t>
  </si>
  <si>
    <t>Multisystem Inflammatory Syndrome in U.S. Children and Adolescents</t>
  </si>
  <si>
    <t>Feldstein LR, Rose EB, Horwitz SM, Collins JP, Newhams MM, Son MBF, Newburger JW, Kleinman LC, Heidemann SM, Martin AA, Singh AR, Li S, Tarquinio KM, Jaggi P, Oster ME, Zackai SP, Gillen J, Ratner AJ, Walsh RF, Fitzgerald JC, Keenaghan MA, Alharash H, Doymaz S, Clouser KN, Giuliano JS Jr, Gupta A, Parker RM, Maddux AB, Havalad V, Ramsingh S, Bukulmez H, Bradford TT, Smith LS, Tenforde MW, Carroll CL, Riggs BJ, Gertz SJ, Daube A, Lansell A, Coronado Munoz A, Hobbs CV, Marohn KL, Halasa NB, Patel MM, Randolph AG; Overcoming COVID-19 Investigators and the CDC COVID-19 Response Team.</t>
  </si>
  <si>
    <t>N Engl J Med. 2020 Jul 23;383(4):334-346. doi: 10.1056/NEJMoa2021680. Epub 2020 Jun 29.</t>
  </si>
  <si>
    <t>10.1111/coa.13620</t>
  </si>
  <si>
    <t>Is loss of sense of smell a diagnostic marker in COVID-19: A Systematic Review and Meta-analysis</t>
  </si>
  <si>
    <t>Rocke J, Hopkins C, Philpott C, Kumar N.</t>
  </si>
  <si>
    <t>Clin Otolaryngol. 2020 Aug 1. doi: 10.1111/coa.13620. Online ahead of print.</t>
  </si>
  <si>
    <t>10.1016/j.neurol.2020.06.002</t>
  </si>
  <si>
    <t>Ischemic cerebrovascular diseases in patients with COVID-19</t>
  </si>
  <si>
    <t>El Aoud S, Morin C, Boutin B, Chouchane H, Sorial D, Rondeau P, Thomas L.</t>
  </si>
  <si>
    <t>Rev Neurol (Paris). 2020 Jul 19:S0035-3787(20)30616-0. doi: 10.1016/j.neurol.2020.06.002. Online ahead of print.</t>
  </si>
  <si>
    <t>10.1111/jdv.16523</t>
  </si>
  <si>
    <t>Acute urticaria with pyrexia as the first manifestations of a COVID-19 infection</t>
  </si>
  <si>
    <t>van Damme C, Berlingin E, Saussez S, Accaputo O.</t>
  </si>
  <si>
    <t>J Eur Acad Dermatol Venereol. 2020 Jul;34(7):e300-e301. doi: 10.1111/jdv.16523. Epub 2020 Jun 4.</t>
  </si>
  <si>
    <t>10.1007/s11239-020-02215-3</t>
  </si>
  <si>
    <t>Long lasting hypercoagulability after subclinical COVID-19</t>
  </si>
  <si>
    <t>Ferroli P, Villa C, Ciuffi A, Gubertini G, Broggi M.</t>
  </si>
  <si>
    <t>J Thromb Thrombolysis. 2020 Aug 5. doi: 10.1007/s11239-020-02215-3. Online ahead of print.</t>
  </si>
  <si>
    <t>10.1016/j.healthplace.2020.102378</t>
  </si>
  <si>
    <t>Longitudinal analyses of the relationship between development density and the COVID-19 morbidity and mortality rates: Early evidence from 1,165 metropolitan counties in the United States</t>
  </si>
  <si>
    <t>Hamidi S, Ewing R, Sabouri S.</t>
  </si>
  <si>
    <t>Health Place. 2020 Jun 25;64:102378. doi: 10.1016/j.healthplace.2020.102378. Online ahead of print.</t>
  </si>
  <si>
    <t>10.1093/cid/ciaa877</t>
  </si>
  <si>
    <t>Loss of Smell and Taste Among Healthcare Personnel Screened for Coronavirus 2019</t>
  </si>
  <si>
    <t>Kempker RR, Kempker JA, Peters M, Rebolledo PA, Carroll K, Toomer L, Wang YFW, Ray SM, Hunter M.</t>
  </si>
  <si>
    <t>Clin Infect Dis. 2020 Jun 28:ciaa877. doi: 10.1093/cid/ciaa877. Online ahead of print.</t>
  </si>
  <si>
    <t>10.1016/j.jinf.2020.07.028</t>
  </si>
  <si>
    <t>Magnetic Resonance Imaging of COVID-19 Anosmic Patients Reveals Abnormalities of the Olfactory Bulb: Preliminary Prospective Study</t>
  </si>
  <si>
    <t>Chetrit A, Lechien JR, Ammar A, Chekkoury-Idrissi Y, Distinguin L, Circiu M, Saussez S, Ballester MC, Vasse M, Berradja N, Hans S, Carlier R, Edjlali M.</t>
  </si>
  <si>
    <t>J Infect. 2020 Jul 30:S0163-4453(20)30509-0. doi: 10.1016/j.jinf.2020.07.028. Online ahead of print.</t>
  </si>
  <si>
    <t>10.7759/cureus.8896</t>
  </si>
  <si>
    <t>Major Thrombotic Event Despite Anticoagulation in a Patient With COVID-19</t>
  </si>
  <si>
    <t>Ataallah B, Sharma A, Tamanna S, Ng J, Haggerty G.</t>
  </si>
  <si>
    <t>Cureus. 2020 Jun 29;12(6):e8896. doi: 10.7759/cureus.8896.</t>
  </si>
  <si>
    <t>10.1111/all.14353</t>
  </si>
  <si>
    <t>COVID-19, chronic inflammatory respiratory diseases and eosinophils-Observations from reported clinical case series</t>
  </si>
  <si>
    <t>Jesenak M, Banovcin P, Diamant Z.</t>
  </si>
  <si>
    <t>Allergy. 2020 Jul;75(7):1819-1822. doi: 10.1111/all.14353.</t>
  </si>
  <si>
    <t>10.1155/2020/8875987</t>
  </si>
  <si>
    <t>Multisystem Inflammatory Syndrome in Children (MIS-C) Associated with 2019 Novel Coronavirus (SARS-CoV-2) Infection</t>
  </si>
  <si>
    <t>Kest H, Kaushik A, DeBruin W, Colletti M, Goldberg D.</t>
  </si>
  <si>
    <t>Case Rep Pediatr. 2020 Jul 18;2020:8875987. doi: 10.1155/2020/8875987. eCollection 2020.</t>
  </si>
  <si>
    <t>10.1542/peds.2020-1711</t>
  </si>
  <si>
    <t>SARS-CoV-2-Induced Kawasaki-Like Hyperinflammatory Syndrome: A Novel COVID Phenotype in Children</t>
  </si>
  <si>
    <t>Licciardi F, Pruccoli G, Denina M, Parodi E, Taglietto M, Rosati S, Montin D.</t>
  </si>
  <si>
    <t>10.7759/cureus.8915</t>
  </si>
  <si>
    <t>Pediatric Case of Severe COVID-19 With Shock and Multisystem Inflammation</t>
  </si>
  <si>
    <t>Nguyen DC, Haydar H, Pace ER, Zhang XS, Dobbs KR.</t>
  </si>
  <si>
    <t>Cureus. 2020 Jun 29;12(6):e8915. doi: 10.7759/cureus.8915.</t>
  </si>
  <si>
    <t>10.1016/j.mayocp.2020.05.011</t>
  </si>
  <si>
    <t>SARS-CoV-2 Infection and COVID-19 During Pregnancy: A Multidisciplinary Review</t>
  </si>
  <si>
    <t>Narang K, Enninga EAL, Gunaratne MDSK, Ibirogba ER, Trad ATA, Elrefaei A, Theiler RN, Ruano R, Szymanski LM, Chakraborty R, Garovic VD.</t>
  </si>
  <si>
    <t>Mayo Clin Proc. 2020 Aug;95(8):1750-1765. doi: 10.1016/j.mayocp.2020.05.011. Epub 2020 May 30.</t>
  </si>
  <si>
    <t>10.7554/eLife.58716</t>
  </si>
  <si>
    <t>Does the human placenta express the canonical cell entry mediators for SARS-CoV-2?</t>
  </si>
  <si>
    <t>Pique-Regi R, Romero R, Tarca AL, Luca F, Xu Y, Alazizi A, Leng Y, Hsu CD, Gomez-Lopez N.</t>
  </si>
  <si>
    <t>Elife. 2020 Jul 14;9:e58716. doi: 10.7554/eLife.58716.</t>
  </si>
  <si>
    <t>10.1148/radiol.2020202791</t>
  </si>
  <si>
    <t>Nervous System Involvement in COVID-19: Results from a Retrospective Consecutive Neuroimaging Cohort</t>
  </si>
  <si>
    <t>Klironomos S, Tzortzakakis A, Kits A, Ã–hberg C, Kollia E, Ahoromazdae A, Almqvist H, Aspelin Ã…, Martin H, Ouellette R, Al-Saadi J, Hasselberg M, Haghgou M, Pedersen M, Petersson S, Finnsson J, Lundberg J, Falk Delgado A, Granberg T.</t>
  </si>
  <si>
    <t>Radiology. 2020 Jul 30:202791. doi: 10.1148/radiol.2020202791. Online ahead of print.</t>
  </si>
  <si>
    <t>10.1007/s00415-020-10123-y</t>
  </si>
  <si>
    <t>Neurological comorbidity and severity of COVID-19</t>
  </si>
  <si>
    <t>Romagnolo A, Balestrino R, Imbalzano G, Ciccone G, Riccardini F, Artusi CA, Bozzali M, Ferrero B, Montalenti E, Montanaro E, Rizzone MG, Vaula G, Zibetti M, Lopiano L.</t>
  </si>
  <si>
    <t>J Neurol. 2020 Aug 4:1-8. doi: 10.1007/s00415-020-10123-y. Online ahead of print.</t>
  </si>
  <si>
    <t>10.7759/cureus.9445</t>
  </si>
  <si>
    <t>Neutropenic Enterocolitis and Rapid Spontaneous Resolution of Portal Venous Gas: A Non-Respiratory Manifestation of COVID-19</t>
  </si>
  <si>
    <t>Rehman M, Gondal A, Khan S, Rehman NU, Molina J.</t>
  </si>
  <si>
    <t>Cureus. 2020 Jul 28;12(7):e9445. doi: 10.7759/cureus.9445.</t>
  </si>
  <si>
    <t>10.7759/cureus.8820</t>
  </si>
  <si>
    <t>New-Onset Seizure as the Only Presentation in a Child With COVID-19</t>
  </si>
  <si>
    <t>Bhatta S, Sayed A, Ranabhat B, Bhatta RK, Acharya Y.</t>
  </si>
  <si>
    <t>Cureus. 2020 Jun 25;12(6):e8820. doi: 10.7759/cureus.8820.</t>
  </si>
  <si>
    <t>10.1093/tropej/fmaa047</t>
  </si>
  <si>
    <t>Incomplete Kawasaki Disease as Presentation of COVID-19 Infection in an Infant: A Case Report</t>
  </si>
  <si>
    <t>Raut S, Roychowdhoury S, Bhakta S, Sarkar M, Nandi M.</t>
  </si>
  <si>
    <t>J Trop Pediatr. 2020 Aug 5:fmaa047. doi: 10.1093/tropej/fmaa047. Online ahead of print.</t>
  </si>
  <si>
    <t>10.3390/pathogens9080627</t>
  </si>
  <si>
    <t>Objective Olfactory Findings in Hospitalized Severe COVID-19 Patients</t>
  </si>
  <si>
    <t>Lechien JR, Ducarme M, Place S, Chiesa-Estomba CM, Khalife M, De Riu G, Vaira LA, de Terwangne C, Machayekhi S, Marchant A, Journe F, Saussez S.</t>
  </si>
  <si>
    <t>Pathogens. 2020 Jul 31;9(8):E627. doi: 10.3390/pathogens9080627.</t>
  </si>
  <si>
    <t>10.1002/mds.28172</t>
  </si>
  <si>
    <t>Olfactory Dysfunction in Recovered Coronavirus Disease 2019 (COVID-19) Patients</t>
  </si>
  <si>
    <t>Li J, Long X, Zhu C, Wang H, Wang T, Lin Z, Li J, Xiong N.</t>
  </si>
  <si>
    <t>Mov Disord. 2020 Jul;35(7):1100-1101. doi: 10.1002/mds.28172. Epub 2020 Jun 30.</t>
  </si>
  <si>
    <t>10.1055/s-0040-1714719</t>
  </si>
  <si>
    <t>Outcomes in COVID-19 Positive Neonates and Possibility of Viral Vertical Transmission: A Narrative Review</t>
  </si>
  <si>
    <t>Sheth S, Shah N, Bhandari V.</t>
  </si>
  <si>
    <t>Am J Perinatol. 2020 Jul 31. doi: 10.1055/s-0040-1714719. Online ahead of print.</t>
  </si>
  <si>
    <t>10.1177/1120672120947591</t>
  </si>
  <si>
    <t>Papillophlebitis in a COVID-19 patient: Inflammation and hypercoagulable state</t>
  </si>
  <si>
    <t>Insausti-GarcÃ­a A, Reche-Sainz JA, Ruiz-Arranz C, LÃ³pez VÃ¡zquez Ã, Ferro-Osuna M.</t>
  </si>
  <si>
    <t>Eur J Ophthalmol. 2020 Jul 30:1120672120947591. doi: 10.1177/1120672120947591. Online ahead of print.</t>
  </si>
  <si>
    <t>10.5578/tt.69611</t>
  </si>
  <si>
    <t>Pathological features of COVID-19 infection from biopsy and autopsy series</t>
  </si>
  <si>
    <t>Tuberk Toraks. 2020 Jul;68(2):160-167. doi: 10.5578/tt.69611.</t>
  </si>
  <si>
    <t>10.1007/s12250-020-00272-9</t>
  </si>
  <si>
    <t>Patterns of Gustatory Recovery in Patients Affected by the COVID-19 Outbreak</t>
  </si>
  <si>
    <t>Chiesa-Estomba CM, Lechien JR, Barillari MR, Saussez S.</t>
  </si>
  <si>
    <t>Virol Sin. 2020 Aug 3:1-5. doi: 10.1007/s12250-020-00272-9. Online ahead of print.</t>
  </si>
  <si>
    <t>10.1111/jpc.15049</t>
  </si>
  <si>
    <t>Update on the COVID-19-associated inflammatory syndrome in children and adolescents; paediatric inflammatory multisystem syndrome-temporally associated with SARS-CoV-2</t>
  </si>
  <si>
    <t>Singh-Grewal D, Lucas R, McCarthy K, Cheng AC, Wood N, Ostring G, Britton P, Crawford N, Burgner D.</t>
  </si>
  <si>
    <t>J Paediatr Child Health. 2020 Jul 31. doi: 10.1111/jpc.15049. Online ahead of print.</t>
  </si>
  <si>
    <t>10.1016/j.bja.2020.04.066</t>
  </si>
  <si>
    <t>Evidence of mother-to-newborn infection with COVID-19</t>
  </si>
  <si>
    <t>Sun M, Xu G, Yang Y, Tao Y, Pian-Smith M, Madhavan V, Xie Z, Zhang J.</t>
  </si>
  <si>
    <t>Br J Anaesth. 2020 Aug;125(2):e245-e247. doi: 10.1016/j.bja.2020.04.066. Epub 2020 Apr 28.</t>
  </si>
  <si>
    <t>10.1093/ejcts/ezaa222</t>
  </si>
  <si>
    <t>Pneumomediastinum in COVID-19 patients: a case series of a rare complication</t>
  </si>
  <si>
    <t>Volpi S, Ali JM, Suleman A, Ahmed RN.</t>
  </si>
  <si>
    <t>Eur J Cardiothorac Surg. 2020 Aug 5:ezaa222. doi: 10.1093/ejcts/ezaa222. Online ahead of print.</t>
  </si>
  <si>
    <t>10.1016/j.medin.2020.06.010</t>
  </si>
  <si>
    <t>Pneumomediastinum in critically ill adult with COVID-19</t>
  </si>
  <si>
    <t>Collercandy N, Guillon A.</t>
  </si>
  <si>
    <t>Med Intensiva. 2020 Jul 4:S0210-5691(20)30218-7. doi: 10.1016/j.medin.2020.06.010. Online ahead of print.</t>
  </si>
  <si>
    <t>10.1016/j.jaad.2020.07.099</t>
  </si>
  <si>
    <t>Androgenetic alopecia in COVID-19: compared to age-matched epidemiologic studies and hospital outcomes with or without the Gabrin sign</t>
  </si>
  <si>
    <t>Wambier CG, VaÃ±o-GalvÃ¡n S, McCoy J, Pai S, Dhurat R, Goren A.</t>
  </si>
  <si>
    <t>J Am Acad Dermatol. 2020 Jul 28:S0190-9622(20)32300-8. doi: 10.1016/j.jaad.2020.07.099. Online ahead of print.</t>
  </si>
  <si>
    <t>10.1542/peds.2020-005637</t>
  </si>
  <si>
    <t>Outcomes of Maternal-Newborn Dyads After Maternal SARS-CoV-2</t>
  </si>
  <si>
    <t>Verma S, Bradshaw C, Auyeung NSF, Lumba R, Farkas JS, Sweeney NB, Wachtel EV, Bailey SM, Noor A, Kunjumon B, Cicalese E, Hate R, Lighter JL, Alessi S, Schweizer WE, Hanna N, Roman AS, Dreyer B, Mally PV.</t>
  </si>
  <si>
    <t>Pediatrics. 2020 Jul 31:e2020005637. doi: 10.1542/peds.2020-005637. Online ahead of print.</t>
  </si>
  <si>
    <t>10.1681/ASN.2020050744</t>
  </si>
  <si>
    <t>Postmortem Kidney Pathology Findings in Patients with COVID-19</t>
  </si>
  <si>
    <t>Santoriello D, Khairallah P, Bomback AS, Xu K, Kudose S, Batal I, Barasch J, Radhakrishnan J, D'Agati V, Markowitz G.</t>
  </si>
  <si>
    <t>J Am Soc Nephrol. 2020 Jul 29:ASN.2020050744. doi: 10.1681/ASN.2020050744. Online ahead of print.</t>
  </si>
  <si>
    <t>10.1136/annrheumdis-2020-218100</t>
  </si>
  <si>
    <t>Presence of antiphospholipid antibodies in COVID-19: case series study</t>
  </si>
  <si>
    <t>Amezcua-Guerra LM, Rojas-Velasco G, Brianza-Padilla M, VÃ¡zquez-Rangel A, MÃ¡rquez-Velasco R, Baranda-Tovar F, Springall R, Gonzalez-Pacheco H, JuÃ¡rez-VicuÃ±a Y, Tavera-Alonso C, Sanchez-MuÃ±oz F, HernÃ¡ndez-Salas M.</t>
  </si>
  <si>
    <t>Ann Rheum Dis. 2020 Aug 4:annrheumdis-2020-218100. doi: 10.1136/annrheumdis-2020-218100. Online ahead of print.</t>
  </si>
  <si>
    <t>10.1016/j.mayocp.2020.06.003</t>
  </si>
  <si>
    <t>Prevalence and Mortality of COVID-19 Patients With Gastrointestinal Symptoms: A Systematic Review and Meta-analysis</t>
  </si>
  <si>
    <t>Tariq R, Saha S, Furqan F, Hassett L, Pardi D, Khanna S.</t>
  </si>
  <si>
    <t>Mayo Clin Proc. 2020 Aug;95(8):1632-1648. doi: 10.1016/j.mayocp.2020.06.003. Epub 2020 Jun 10.</t>
  </si>
  <si>
    <t>10.1016/j.ajem.2020.06.027</t>
  </si>
  <si>
    <t>Priapism in a patient with coronavirus disease 2019 (COVID-19): A case report</t>
  </si>
  <si>
    <t>Lamamri M, Chebbi A, Mamane J, Abbad S, Munuzzolini M, Sarfati F, Legriel S.</t>
  </si>
  <si>
    <t>Am J Emerg Med. 2020 Jun 18:S0735-6757(20)30514-3. doi: 10.1016/j.ajem.2020.06.027. Online ahead of print.</t>
  </si>
  <si>
    <t>10.1007/s00405-020-06267-2</t>
  </si>
  <si>
    <t>Psychophysical evaluation of chemosensory functions 5Â weeks after olfactory loss due to COVID-19: a prospective cohort study on 72 patients</t>
  </si>
  <si>
    <t>Le Bon SD, Pisarski N, Verbeke J, Prunier L, Cavelier G, Thill MP, Rodriguez A, Dequanter D, Lechien JR, Le Bon O, Hummel T, Horoi M.</t>
  </si>
  <si>
    <t>Eur Arch Otorhinolaryngol. 2020 Aug 4:1-8. doi: 10.1007/s00405-020-06267-2. Online ahead of print.</t>
  </si>
  <si>
    <t>10.1111/echo.14796</t>
  </si>
  <si>
    <t>Saddle pulmonary embolism and thrombus-in-transit straddling the patent foramen ovale 28 days after COVID symptom onset</t>
  </si>
  <si>
    <t>Fujikura K, Fontes JD, Taub CC.</t>
  </si>
  <si>
    <t>Echocardiography. 2020 Jul 31. doi: 10.1111/echo.14796. Online ahead of print.</t>
  </si>
  <si>
    <t>10.1007/s12192-020-01145-6</t>
  </si>
  <si>
    <t>SARS-CoV-2 and Guillain-BarrÃ© syndrome: molecular mimicry with human heat shock proteins as potential pathogenic mechanism</t>
  </si>
  <si>
    <t>Lucchese G, FlÃ¶el A.</t>
  </si>
  <si>
    <t>Cell Stress Chaperones. 2020 Jul 29:1-5. doi: 10.1007/s12192-020-01145-6. Online ahead of print.</t>
  </si>
  <si>
    <t>10.3390/ijms21155475</t>
  </si>
  <si>
    <t>SARS-CoV-2 and the Nervous System: From Clinical Features to Molecular Mechanisms</t>
  </si>
  <si>
    <t>Pennisi M, Lanza G, Falzone L, Fisicaro F, Ferri R, Bella R.</t>
  </si>
  <si>
    <t>Int J Mol Sci. 2020 Jul 31;21(15):E5475. doi: 10.3390/ijms21155475.</t>
  </si>
  <si>
    <t>10.1093/ofid/ofaa283</t>
  </si>
  <si>
    <t>Clinical Manifestation and Neonatal Outcomes of Pregnant Patients With Coronavirus Disease 2019 Pneumonia in Wuhan, China</t>
  </si>
  <si>
    <t>Xu S, Shao F, Bao B, Ma X, Xu Z, You J, Zhao P, Liu Y, Ng M, Cui H, Yu C, Zhang Q, Li D, Tang Z, Sun P.</t>
  </si>
  <si>
    <t>Open Forum Infect Dis. 2020 Jul 5;7(7):ofaa283. doi: 10.1093/ofid/ofaa283. eCollection 2020 Jul.</t>
  </si>
  <si>
    <t>10.1097/MD.0000000000021512</t>
  </si>
  <si>
    <t>SARS-CoV-2 infection associated with micturition syncope: Our experience with 4 case reports</t>
  </si>
  <si>
    <t>Birlutiu V, Birlutiu RM, Feiereisz AI.</t>
  </si>
  <si>
    <t>Medicine (Baltimore). 2020 Jul 31;99(31):e21512. doi: 10.1097/MD.0000000000021512.</t>
  </si>
  <si>
    <t>10.1016/S2213-8587(20)30266-7</t>
  </si>
  <si>
    <t>thyroiditis</t>
  </si>
  <si>
    <t>SARS-CoV-2-related atypical thyroiditis</t>
  </si>
  <si>
    <t>Muller I, Cannavaro D, Dazzi D, Covelli D, Mantovani G, Muscatello A, Ferrante E, Orsi E, Resi V, Longari V, Cuzzocrea M, Bandera A, Lazzaroni E, Dolci A, Ceriotti F, Re TE, Gori A, Arosio M, Salvi M.</t>
  </si>
  <si>
    <t>Lancet Diabetes Endocrinol. 2020 Jul 30:S2213-8587(20)30266-7. doi: 10.1016/S2213-8587(20)30266-7. Online ahead of print.</t>
  </si>
  <si>
    <t>10.1016/j.yebeh.2020.107335</t>
  </si>
  <si>
    <t>Seizure as the presenting symptom of COVID-19: A retrospective case series</t>
  </si>
  <si>
    <t>Anand P, Al-Faraj A, Sader E, Dashkoff J, Abdennadher M, Murugesan R, Cervantes-Arslanian AM, Daneshmand A.</t>
  </si>
  <si>
    <t>Epilepsy Behav. 2020 Jul 21;112:107335. doi: 10.1016/j.yebeh.2020.107335. Online ahead of print.</t>
  </si>
  <si>
    <t>10.26355/eurrev_202007_22290</t>
  </si>
  <si>
    <t>Severe COVID-19 patients with liver injury: a seven-case series</t>
  </si>
  <si>
    <t>Li X, Zhang ZC, Zhang PL.</t>
  </si>
  <si>
    <t>Eur Rev Med Pharmacol Sci. 2020 Jul;24(14):7855-7860. doi: 10.26355/eurrev_202007_22290.</t>
  </si>
  <si>
    <t>10.1016/j.mayocp.2020.05.014</t>
  </si>
  <si>
    <t>Sex Differences in Case Fatality Rate of COVID-19: Insights From a Multinational Registry</t>
  </si>
  <si>
    <t>Alkhouli M, Nanjundappa A, Annie F, Bates MC, Bhatt DL.</t>
  </si>
  <si>
    <t>Mayo Clin Proc. 2020 Aug;95(8):1613-1620. doi: 10.1016/j.mayocp.2020.05.014. Epub 2020 May 29.</t>
  </si>
  <si>
    <t>10.1016/j.mayocp.2020.05.030</t>
  </si>
  <si>
    <t>Smell and Taste Dysfunction in Patients With COVID-19: A Systematic Review and Meta-analysis</t>
  </si>
  <si>
    <t>Agyeman AA, Chin KL, Landersdorfer CB, Liew D, Ofori-Asenso R.</t>
  </si>
  <si>
    <t>Mayo Clin Proc. 2020 Aug;95(8):1621-1631. doi: 10.1016/j.mayocp.2020.05.030. Epub 2020 Jun 6.</t>
  </si>
  <si>
    <t>10.1136/jnnp-2020-323522</t>
  </si>
  <si>
    <t>Status of SARS-CoV-2 in cerebrospinal fluid of patients with COVID-19 and stroke</t>
  </si>
  <si>
    <t>Al Saiegh F, Ghosh R, Leibold A, Avery MB, Schmidt RF, Theofanis T, Mouchtouris N, Philipp L, Peiper SC, Wang ZX, Rincon F, Tjoumakaris SI, Jabbour P, Rosenwasser RH, Gooch MR.</t>
  </si>
  <si>
    <t>J Neurol Neurosurg Psychiatry. 2020 Aug;91(8):846-848. doi: 10.1136/jnnp-2020-323522. Epub 2020 Apr 30.</t>
  </si>
  <si>
    <t>10.1016/j.lpm.2020.104027</t>
  </si>
  <si>
    <t>Sudden onset anosmia and dysgeusia in two patients: An early sign of SARS-CoV-2 infection</t>
  </si>
  <si>
    <t>Alamri A, Oriez C, Bouilloud F, Dupuy O, Ben Hamou A.</t>
  </si>
  <si>
    <t>Presse Med. 2020 Apr;49(1):104027. doi: 10.1016/j.lpm.2020.104027. Epub 2020 May 21.</t>
  </si>
  <si>
    <t>10.1136/thoraxjnl-2020-215012</t>
  </si>
  <si>
    <t>Tension pneumomediastinum in patients with COVID-19</t>
  </si>
  <si>
    <t>Campisi A, Poletti V, Ciarrocchi AP, Salvi M, Stella F.</t>
  </si>
  <si>
    <t>Thorax. 2020 Aug 3:thoraxjnl-2020-215012. doi: 10.1136/thoraxjnl-2020-215012. Online ahead of print.</t>
  </si>
  <si>
    <t>10.1002/jmv.26371</t>
  </si>
  <si>
    <t>The impact of socioeconomic status on 30-day mortality in hospitalised patients with COVID-19 infection</t>
  </si>
  <si>
    <t>Khan KS, Torpiano G, McLellan M, Mahmud S.</t>
  </si>
  <si>
    <t>J Med Virol. 2020 Jul 30. doi: 10.1002/jmv.26371. Online ahead of print.</t>
  </si>
  <si>
    <t>10.1007/s11882-020-00961-1</t>
  </si>
  <si>
    <t>The Loss of Smell and Taste in the COVID-19 Outbreak: a Tale of Many Countries</t>
  </si>
  <si>
    <t>Mullol J, Alobid I, MariÃ±o-SÃ¡nchez F, Izquierdo-DomÃ­nguez A, Marin C, Klimek L, Wang DY, Liu Z.</t>
  </si>
  <si>
    <t>Curr Allergy Asthma Rep. 2020 Aug 3;20(10):61. doi: 10.1007/s11882-020-00961-1.</t>
  </si>
  <si>
    <t>10.1136/annrheumdis-2020-218520</t>
  </si>
  <si>
    <t>Transient monoarthritis and psoriatic skin lesions following COVID-19</t>
  </si>
  <si>
    <t>De Stefano L, Rossi S, Montecucco C, Bugatti S.</t>
  </si>
  <si>
    <t>Ann Rheum Dis. 2020 Aug 4:annrheumdis-2020-218520. doi: 10.1136/annrheumdis-2020-218520. Online ahead of print.</t>
  </si>
  <si>
    <t>10.1016/S2352-4642(20)30168-1</t>
  </si>
  <si>
    <t>Acute myocardial injury: a novel clinical pattern in children with COVID-19</t>
  </si>
  <si>
    <t>Wolfler A, Mannarino S, Giacomet V, Camporesi A, Zuccotti G.</t>
  </si>
  <si>
    <t>Lancet Child Adolesc Health. 2020 Aug;4(8):e26-e27. doi: 10.1016/S2352-4642(20)30168-1. Epub 2020 Jun 1.</t>
  </si>
  <si>
    <t>10.26355/eurrev_202007_22285</t>
  </si>
  <si>
    <t>Clinical outcomes of 201 neonates born to mothers with COVID-19: a systematic review</t>
  </si>
  <si>
    <t>Yoon SH, Kang JM, Ahn JG.</t>
  </si>
  <si>
    <t>Eur Rev Med Pharmacol Sci. 2020 Jul;24(14):7804-7815. doi: 10.26355/eurrev_202007_22285.</t>
  </si>
  <si>
    <t>Copur S, Kanbay A, AfÅŸar B, ElsÃ¼rer AfÅŸar R, Kanbay M.</t>
  </si>
  <si>
    <t>Ozdad-Acarli AN, Samanci B, EkizoÄŸlu E, Ã‡akar A, Åžirin NG, GÃ¼ndÃ¼z T, Parman Y, Baykan B.</t>
  </si>
  <si>
    <t>Mahe A, Birckel E, Merklen C, LefÃ¨bvre P, Hannedouche C, Jost M, Droy-DuprÃ© L.</t>
  </si>
  <si>
    <t>adrenal injury</t>
  </si>
  <si>
    <t>multisystem inflammatory Syndromes</t>
  </si>
  <si>
    <t>Bosmuller H, Traxler S, Bitzer M, HÃ¤berle H, Raiser W, Nann D, Frauenfeld L, Vogelsberg A, Klingel K, Fend F.</t>
  </si>
  <si>
    <t>10.1164/rccm.202003-0817LE</t>
  </si>
  <si>
    <t>COVID-19 Does Not Lead to a "Typical" Acute Respiratory Distress Syndrome</t>
  </si>
  <si>
    <t>Gattinoni L, Coppola S, Cressoni M, Busana M, Rossi S, Chiumello D.</t>
  </si>
  <si>
    <t>Am J Respir Crit Care Med. 2020 May 15;201(10):1299-1300. doi: 10.1164/rccm.202003-0817LE.</t>
  </si>
  <si>
    <t>05/16/2020</t>
  </si>
  <si>
    <t>10.1186/s13054-020-02880-z</t>
  </si>
  <si>
    <t>COVID-19 pneumonia: ARDS or not?</t>
  </si>
  <si>
    <t>Gattinoni L, Chiumello D, Rossi S.</t>
  </si>
  <si>
    <t>Crit Care. 2020 Apr 16;24(1):154. doi: 10.1186/s13054-020-02880-z.</t>
  </si>
  <si>
    <t>10.3348/kjr.2020.0181</t>
  </si>
  <si>
    <t>2019 Novel Coronavirus (COVID-19) Pneumonia with Hemoptysis as the Initial Symptom: CT and Clinical Features</t>
  </si>
  <si>
    <t>Shi F, Yu Q, Huang W, Tan C.</t>
  </si>
  <si>
    <t>Korean J Radiol. 2020 May;21(5):537-540. doi: 10.3348/kjr.2020.0181. Epub 2020 Mar 13.</t>
  </si>
  <si>
    <t>10.4269/ajtmh.20-0203</t>
  </si>
  <si>
    <t>Case Report: Walking Pneumonia in Novel Coronavirus Disease (COVID-19): Mild Symptoms with Marked Abnormalities on Chest Imaging</t>
  </si>
  <si>
    <t>Sivakorn C, Luvira V, Muangnoicharoen S, Piroonamornpun P, Ouppapong T, Mungaomklang A, Iamsirithaworn S.</t>
  </si>
  <si>
    <t>Am J Trop Med Hyg. 2020 May;102(5):940-942. doi: 10.4269/ajtmh.20-0203.</t>
  </si>
  <si>
    <t>10.1002/ajh.25809</t>
  </si>
  <si>
    <t>COVID-19 pneumonia as a cause of acute chest syndrome in an adult sickle cell patient</t>
  </si>
  <si>
    <t>Beerkens F, John M, Puliafito B, Corbett V, Edwards C, Tremblay D.</t>
  </si>
  <si>
    <t>Am J Hematol. 2020 Jul;95(7):E154-E156. doi: 10.1002/ajh.25809. Epub 2020 Apr 21.</t>
  </si>
  <si>
    <t>10.1503/cmaj.200609</t>
  </si>
  <si>
    <t>SARS-CoV-2 infection associated with spontaneous pneumothorax</t>
  </si>
  <si>
    <t>CMAJ. 2020 May 11;192(19):E510. doi: 10.1503/cmaj.200609. Epub 2020 Apr 21.</t>
  </si>
  <si>
    <t>10.1136/bjophthalmol-2020-316304</t>
  </si>
  <si>
    <t>Ocular manifestations of a hospitalised patient with confirmed 2019 novel coronavirus disease</t>
  </si>
  <si>
    <t>10.1016/j.jcjo.2020.03.003</t>
  </si>
  <si>
    <t>Keratoconjunctivitis as the initial medical presentation of the novel coronavirus disease 2019 (COVID-19)</t>
  </si>
  <si>
    <t>Cheema M, Aghazadeh H, Nazarali S, Ting A, Hodges J, McFarlane A, Kanji JN, Zelyas N, Damji KF, Solarte C.</t>
  </si>
  <si>
    <t>Can J Ophthalmol. 2020 Aug;55(4):e125-e129. doi: 10.1016/j.jcjo.2020.03.003. Epub 2020 Apr 2.</t>
  </si>
  <si>
    <t>10.1055/a-1164-9381</t>
  </si>
  <si>
    <t>COVID-19: Ophthalmological Aspects of the SARS-CoV 2 Global Pandemic</t>
  </si>
  <si>
    <t>Siedlecki J, Brantl V, Schworm B, Mayer WJ, Gerhardt M, Michalakis S, Kreutzer T, Priglinger S.</t>
  </si>
  <si>
    <t>Klin Monbl Augenheilkd. 2020 May;237(5):675-680. doi: 10.1055/a-1164-9381. Epub 2020 May 6.</t>
  </si>
  <si>
    <t>10.1007/s00417-020-04695-8</t>
  </si>
  <si>
    <t>The prevalence of ophthalmic manifestations in COVID-19 and the diagnostic value of ocular tissue/fluid</t>
  </si>
  <si>
    <t>Graefes Arch Clin Exp Ophthalmol. 2020 Jun;258(6):1351-1352. doi: 10.1007/s00417-020-04695-8. Epub 2020 Apr 23.</t>
  </si>
  <si>
    <t>Ophthalmic Manifestations Of Coronavirus (COVID-19)</t>
  </si>
  <si>
    <t>Hu K, Patel J, Patel BC.</t>
  </si>
  <si>
    <t>2020 Aug 8. In: StatPearls [Internet]. Treasure Island (FL): StatPearls Publishing; 2020 Jan–.</t>
  </si>
  <si>
    <t>ACS Chem Neurosci. 2020 Apr 1;11(7):995-998. doi: 10.1021/acschemneuro.0c00122. Epub 2020 Mar 13.</t>
  </si>
  <si>
    <t>Baig AM, Khaleeq A, Ali U, Syeda H.</t>
  </si>
  <si>
    <t>Evidence of the COVID-19 Virus Targeting the CNS: Tissue Distribution, Host-Virus Interaction, and Proposed Neurotropic Mechanisms</t>
  </si>
  <si>
    <t>10.1021/acschemneuro.0c00122</t>
  </si>
  <si>
    <t>J Korean Med Sci. 2020 May 11;35(18):e174. doi: 10.3346/jkms.2020.35.e174.</t>
  </si>
  <si>
    <t>Lee Y, Min P, Lee S, Kim SW.</t>
  </si>
  <si>
    <t>Prevalence and Duration of Acute Loss of Smell or Taste in COVID-19 Patients</t>
  </si>
  <si>
    <t>10.3346/jkms.2020.35.e174</t>
  </si>
  <si>
    <t>J Med Virol. 2020 May 8:10.1002/jmv.25995. doi: 10.1002/jmv.25995. Online ahead of print.</t>
  </si>
  <si>
    <t>De Maria A, Varese P, Dentone C, Barisione E, Bassetti M.</t>
  </si>
  <si>
    <t>High prevalence of olfactory and taste disorder during SARS-CoV-2 infection in outpatients</t>
  </si>
  <si>
    <t>10.1002/jmv.25995</t>
  </si>
  <si>
    <t>J Otolaryngol Head Neck Surg. 2020 May 4;49(1):26. doi: 10.1186/s40463-020-00423-8.</t>
  </si>
  <si>
    <t>Hopkins C, Surda P, Whitehead E, Kumar BN.</t>
  </si>
  <si>
    <t>Early recovery following new onset anosmia during the COVID-19 pandemic - an observational cohort study</t>
  </si>
  <si>
    <t>10.1186/s40463-020-00423-8</t>
  </si>
  <si>
    <t>Clin Infect Dis. 2020 May 1:ciaa525. doi: 10.1093/cid/ciaa525. Online ahead of print.</t>
  </si>
  <si>
    <t>Luers JC, Rokohl AC, Loreck N, Wawer Matos PA, Augustin M, Dewald F, Klein F, Lehmann C, Heindl LM.</t>
  </si>
  <si>
    <t>Olfactory and Gustatory Dysfunction in Coronavirus Disease 19 (COVID-19)</t>
  </si>
  <si>
    <t>10.1093/cid/ciaa525</t>
  </si>
  <si>
    <t>Eur J Neurol. 2020 Apr 22:10.1111/ene.14273. doi: 10.1111/ene.14273. Online ahead of print.</t>
  </si>
  <si>
    <t>Beltrán-Corbellini Á, Chico-García JL, Martínez-Poles J, Rodríguez-Jorge F, Natera-Villalba E, Gómez-Corral J, Gómez-López A, Monreal E, Parra-Díaz P, Cortés-Cuevas JL, Galán JC, Fragola-Arnau C, Porta-Etessam J, Masjuan J, Alonso-Cánovas A.</t>
  </si>
  <si>
    <t>Acute-onset smell and taste disorders in the context of COVID-19: a pilot multicentre polymerase chain reaction based case-control study</t>
  </si>
  <si>
    <t>10.1111/ene.14273</t>
  </si>
  <si>
    <t>JAMA. 2020 May 26;323(20):2089-2090. doi: 10.1001/jama.2020.6771.</t>
  </si>
  <si>
    <t>Spinato G, Fabbris C, Polesel J, Cazzador D, Borsetto D, Hopkins C, Boscolo-Rizzo P.</t>
  </si>
  <si>
    <t>Alterations in Smell or Taste in Mildly Symptomatic Outpatients With SARS-CoV-2 Infection</t>
  </si>
  <si>
    <t>10.1001/jama.2020.6771</t>
  </si>
  <si>
    <t>Med Mal Infect. 2020 Aug;50(5):436-439. doi: 10.1016/j.medmal.2020.04.006. Epub 2020 Apr 17.</t>
  </si>
  <si>
    <t>Klopfenstein T, Kadiane-Oussou NJ, Toko L, Royer PY, Lepiller Q, Gendrin V, Zayet S.</t>
  </si>
  <si>
    <t>Features of anosmia in COVID-19</t>
  </si>
  <si>
    <t>10.1016/j.medmal.2020.04.006</t>
  </si>
  <si>
    <t>Int Forum Allergy Rhinol. 2020 Aug;10(8):944-950. doi: 10.1002/alr.22587. Epub 2020 Jun 18.</t>
  </si>
  <si>
    <t>Moein ST, Hashemian SM, Mansourafshar B, Khorram-Tousi A, Tabarsi P, Doty RL.</t>
  </si>
  <si>
    <t>Smell dysfunction: a biomarker for COVID-19</t>
  </si>
  <si>
    <t>10.1002/alr.22587</t>
  </si>
  <si>
    <t>Int Forum Allergy Rhinol. 2020 Jul;10(7):806-813. doi: 10.1002/alr.22579. Epub 2020 Jun 1.</t>
  </si>
  <si>
    <t>Yan CH, Faraji F, Prajapati DP, Boone CE, DeConde AS.</t>
  </si>
  <si>
    <t>Association of chemosensory dysfunction and COVID-19 in patients presenting with influenza-like symptoms</t>
  </si>
  <si>
    <t>10.1002/alr.22579</t>
  </si>
  <si>
    <t>Rhinology. 2020 Jun 1;58(3):295-298. doi: 10.4193/Rhin20.116.</t>
  </si>
  <si>
    <t>Hopkins C, Surda P, Kumar N.</t>
  </si>
  <si>
    <t>Presentation of new onset anosmia during the COVID-19 pandemic</t>
  </si>
  <si>
    <t>10.4193/Rhin20.116</t>
  </si>
  <si>
    <t>JAMA otolaryngology Head &amp; Neck Surgery 2020; May 1; 146(5): 465-470. doi: 10.1001/jamaoto.2020.0225</t>
  </si>
  <si>
    <t>Jitaroon K, Wangworawut Y, Ma Y, Patel ZM</t>
  </si>
  <si>
    <t>Evaluation of the incidence of other cranial neuropathies in patients with postviral olfactory loss.</t>
  </si>
  <si>
    <t>10.1001/jamaoto.2020.0225</t>
  </si>
  <si>
    <t>Clin Infect Dis. 2020 Jul 28;71(15):889-890. doi: 10.1093/cid/ciaa330.</t>
  </si>
  <si>
    <t>Giacomelli A, Pezzati L, Conti F, Bernacchia D, Siano M, Oreni L, Rusconi S, Gervasoni C, Ridolfo AL, Rizzardini G, Antinori S, Galli M.</t>
  </si>
  <si>
    <t>Self-reported Olfactory and Taste Disorders in Patients With Severe Acute Respiratory Coronavirus 2 Infection: A Cross-sectional Study</t>
  </si>
  <si>
    <t>10.1093/cid/ciaa330</t>
  </si>
  <si>
    <t>Int Forum Allergy Rhinol. 2020 Sep;10(9):1103-1104. doi: 10.1002/alr.22593. Epub 2020 Jun 15.</t>
  </si>
  <si>
    <t>Vaira LA, Salzano G, Fois AG, Piombino P, De Riu G.</t>
  </si>
  <si>
    <t>Potential pathogenesis of ageusia and anosmia in COVID-19 patients</t>
  </si>
  <si>
    <t>10.1002/alr.22593</t>
  </si>
  <si>
    <t>Gastroenterology. 2020 Sep;159(3):1132-1133. doi: 10.1053/j.gastro.2020.05.003. Epub 2020 May 5.</t>
  </si>
  <si>
    <t>Taste Changes (Dysgeusia) in COVID-19: A Systematic Review and Meta-analysis</t>
  </si>
  <si>
    <t>10.1053/j.gastro.2020.05.003</t>
  </si>
  <si>
    <t>Otolaryngol Head Neck Surg. 2020 Jul;163(1):3-11. doi: 10.1177/0194599820926473. Epub 2020 May 5.</t>
  </si>
  <si>
    <t>The Prevalence of Olfactory and Gustatory Dysfunction in COVID-19 Patients: A Systematic Review and Meta-analysis</t>
  </si>
  <si>
    <t>World J Otorhinolaryngol Head Neck Surg. 2020 Apr 17. doi: 10.1016/j.wjorl.2020.04.001. Online ahead of print.</t>
  </si>
  <si>
    <t>Lao WP, Imam SA, Nguyen SA.</t>
  </si>
  <si>
    <t>Anosmia, hyposmia, and dysgeusia as indicators for positive SARS-CoV-2 infection</t>
  </si>
  <si>
    <t>10.1016/j.wjorl.2020.04.001</t>
  </si>
  <si>
    <t>Int Forum Allergy Rhinol. 2020 Jul;10(7):814-820. doi: 10.1002/alr.22578. Epub 2020 Jun 1.</t>
  </si>
  <si>
    <t>Soler ZM, Patel ZM, Turner JH, Holbrook EH.</t>
  </si>
  <si>
    <t>A primer on viral-associated olfactory loss in the era of COVID-19</t>
  </si>
  <si>
    <t>10.1002/alr.22578</t>
  </si>
  <si>
    <t>Lancet Infect Dis. 2020 Sep;20(9):1014-1015. doi: 10.1016/S1473-3099(20)30297-8. Epub 2020 Apr 15.</t>
  </si>
  <si>
    <t>Bénézit F, Le Turnier P, Declerck C, Paillé C, Revest M, Dubée V, Tattevin P; RAN COVID Study Group.</t>
  </si>
  <si>
    <t>Utility of hyposmia and hypogeusia for the diagnosis of COVID-19</t>
  </si>
  <si>
    <t>10.1016/S1473-3099(20)30297-8</t>
  </si>
  <si>
    <t>Lancet Infect Dis. 2020 Sep;20(9):1015-1016. doi: 10.1016/S1473-3099(20)30293-0. Epub 2020 Apr 15.</t>
  </si>
  <si>
    <t>Xydakis MS, Dehgani-Mobaraki P, Holbrook EH, Geisthoff UW, Bauer C, Hautefort C, Herman P, Manley GT, Lyon DM, Hopkins C.</t>
  </si>
  <si>
    <t>Smell and taste dysfunction in patients with COVID-19</t>
  </si>
  <si>
    <t>10.1016/S1473-3099(20)30293-0</t>
  </si>
  <si>
    <t>Anosmia and Ageusia: Common Findings in COVID-19 Patients</t>
  </si>
  <si>
    <t>10.1002/lary.28692</t>
  </si>
  <si>
    <t>Tidsskr Nor Laegeforen. 2020 Apr 3;140(7). doi: 10.4045/tidsskr.20.0287. Print 2020 May 5.</t>
  </si>
  <si>
    <t>Hjelmesæth J, Skaare D.</t>
  </si>
  <si>
    <t>Loss of smell or taste as the only symptom of COVID-19</t>
  </si>
  <si>
    <t>10.4045/tidsskr.20.0287</t>
  </si>
  <si>
    <t>Med Hypotheses. 2020 Aug;141:109757. doi: 10.1016/j.mehy.2020.109757. Epub 2020 Apr 23.</t>
  </si>
  <si>
    <t>Gilani S, Roditi R, Naraghi M.</t>
  </si>
  <si>
    <t>COVID-19 and anosmia in Tehran, Iran</t>
  </si>
  <si>
    <t>10.1016/j.mehy.2020.109757</t>
  </si>
  <si>
    <t>Travel Med Infect Dis. 2020 May-Jun;35:101666. doi: 10.1016/j.tmaid.2020.101666. Epub 2020 Apr 13.</t>
  </si>
  <si>
    <t>Ollarves-Carrero MF, Rodriguez-Morales AG, Bonilla-Aldana DK, Rodriguez-Morales AJ.</t>
  </si>
  <si>
    <t>Anosmia in a healthcare worker with COVID-19 in Madrid, Spain</t>
  </si>
  <si>
    <t>10.1016/j.tmaid.2020.101666</t>
  </si>
  <si>
    <t>Acad Radiol. 2020 Jun;27(6):892-893. doi: 10.1016/j.acra.2020.04.002. Epub 2020 Apr 11.</t>
  </si>
  <si>
    <t>Galougahi MK, Ghorbani J, Bakhshayeshkaram M, Naeini AS, Haseli S.</t>
  </si>
  <si>
    <t>Olfactory Bulb Magnetic Resonance Imaging in SARS-CoV-2-Induced Anosmia: The First Report</t>
  </si>
  <si>
    <t>10.1016/j.acra.2020.04.002</t>
  </si>
  <si>
    <t>Rhinology. 2020 Jun 1;58(3):299-301. doi: 10.4193/Rhin20.114.</t>
  </si>
  <si>
    <t>Gane SB, Kelly C, Hopkins C.</t>
  </si>
  <si>
    <t>Isolated sudden onset anosmia in COVID-19 infection. A novel syndrome?</t>
  </si>
  <si>
    <t>10.4193/Rhin20.114</t>
  </si>
  <si>
    <t>New onset acute symptomatic seizure and risk factors in coronavirus disease 2019: A retrospective multicenter study</t>
  </si>
  <si>
    <t>10.1111/epi.16524</t>
  </si>
  <si>
    <t>Brain Behav Immun. 2020 Jul;87:34-39. doi: 10.1016/j.bbi.2020.04.027. Epub 2020 Apr 13.</t>
  </si>
  <si>
    <t>Troyer EA, Kohn JN, Hong S.</t>
  </si>
  <si>
    <t>Are we facing a crashing wave of neuropsychiatric sequelae of COVID-19? Neuropsychiatric symptoms and potential immunologic mechanisms</t>
  </si>
  <si>
    <t>10.1016/j.bbi.2020.04.027</t>
  </si>
  <si>
    <t>J Formos Med Assoc. 2020 Jun;119(6):1119-1120. doi: 10.1016/j.jfma.2020.04.024. Epub 2020 Apr 27.</t>
  </si>
  <si>
    <t>COVID 19 infection presenting as motor peripheral neuropathy</t>
  </si>
  <si>
    <t>10.1016/j.jfma.2020.04.024</t>
  </si>
  <si>
    <t>J Med Virol. 2020 Jul;92(7):705-706. doi: 10.1002/jmv.25828. Epub 2020 Apr 24.</t>
  </si>
  <si>
    <t>Turtle L.</t>
  </si>
  <si>
    <t>Respiratory failure alone does not suggest central nervous system invasion by SARS-CoV-2</t>
  </si>
  <si>
    <t>10.1002/jmv.25828</t>
  </si>
  <si>
    <t>Am J Physiol Endocrinol Metab. 2020 Jun 1;318(6):E882-E885. doi: 10.1152/ajpendo.00178.2020. Epub 2020 May 12.</t>
  </si>
  <si>
    <t>Yousaf Z, Al-Shokri SD, Al-Soub H, Mohamed MFH.</t>
  </si>
  <si>
    <t>COVID-19-associated SIADH: a clue in the times of pandemic!</t>
  </si>
  <si>
    <t>10.1152/ajpendo.00178.2020</t>
  </si>
  <si>
    <t>Acta Neurochir (Wien). 2020 Jul;162(7):1491-1494. doi: 10.1007/s00701-020-04374-x. Epub 2020 May 4.</t>
  </si>
  <si>
    <t>Zanin L, Saraceno G, Panciani PP, Renisi G, Signorini L, Migliorati K, Fontanella MM.</t>
  </si>
  <si>
    <t>SARS-CoV-2 can induce brain and spine demyelinating lesions</t>
  </si>
  <si>
    <t>10.1007/s00701-020-04374-x</t>
  </si>
  <si>
    <t>Radiology. 2020 Oct;297(1):E232-E235. doi: 10.1148/radiol.2020201697. Epub 2020 May 8.</t>
  </si>
  <si>
    <t>Kandemirli SG, Dogan L, Sarikaya ZT, Kara S, Akinci C, Kaya D, Kaya Y, Yildirim D, Tuzuner F, Yildirim MS, Ozluk E, Gucyetmez B, Karaarslan E, Koyluoglu I, Demirel Kaya HS, Mammadov O, Kisa Ozdemir I, Afsar N, Citci Yalcinkaya B, Rasimoglu S, Guduk DE, Kedir Jima A, Ilksoz A, Ersoz V, Yonca Eren M, Celtik N, Arslan S, Korkmazer B, Dincer SS, Gulek E, Dikmen I, Yazici M, Unsal S, Ljama T, Demirel I, Ayyildiz A, Kesimci I, Bolsoy Deveci S, Tutuncu M, Kizilkilic O, Telci L, Zengin R, Dincer A, Akinci IO, Kocer N.</t>
  </si>
  <si>
    <t>Brain MRI Findings in Patients in the Intensive Care Unit with COVID-19 Infection</t>
  </si>
  <si>
    <t>10.1148/radiol.2020201697</t>
  </si>
  <si>
    <t>JAMA Neurol. 2020 Jun 1;77(6):683-690. doi: 10.1001/jamaneurol.2020.1127.</t>
  </si>
  <si>
    <t>Mao L, Jin H, Wang M, Hu Y, Chen S, He Q, Chang J, Hong C, Zhou Y, Wang D, Miao X, Li Y, Hu B.</t>
  </si>
  <si>
    <t>Neurologic Manifestations of Hospitalized Patients With Coronavirus Disease 2019 in Wuhan, China</t>
  </si>
  <si>
    <t>10.1001/jamaneurol.2020.1127</t>
  </si>
  <si>
    <t>J Med Virol. 2020 May 13:10.1002/jmv.26000. doi: 10.1002/jmv.26000. Online ahead of print.</t>
  </si>
  <si>
    <t>Finsterer J, Stollberger C.</t>
  </si>
  <si>
    <t>Update on the neurology of COVID-19</t>
  </si>
  <si>
    <t>10.1002/jmv.26000</t>
  </si>
  <si>
    <t>Neurotox Res. 2020 Jun;38(1):1-7. doi: 10.1007/s12640-020-00219-8. Epub 2020 May 13.</t>
  </si>
  <si>
    <t>Li H, Xue Q, Xu X.</t>
  </si>
  <si>
    <t>Involvement of the Nervous System in SARS-CoV-2 Infection</t>
  </si>
  <si>
    <t>10.1007/s12640-020-00219-8</t>
  </si>
  <si>
    <t>Neurosurgery. 2020 Aug 1;87(2):E234-E238. doi: 10.1093/neuros/nyaa186.</t>
  </si>
  <si>
    <t>Daou BJ, Koduri S, Palmateer G, Thompson BG, Chaudhary N, Gemmete JJ, Pandey AS.</t>
  </si>
  <si>
    <t>Letter: Neurological Implications of COVID-19 and Lessons Learned From Prior Epidemics and Pandemics</t>
  </si>
  <si>
    <t>10.1093/neuros/nyaa186</t>
  </si>
  <si>
    <t>J Neurol Neurosurg Psychiatry. 2020 Jun;91(6):669-670. doi: 10.1136/jnnp-2020-323177. Epub 2020 Apr 20.</t>
  </si>
  <si>
    <t>Liu K, Pan M, Xiao Z, Xu X.</t>
  </si>
  <si>
    <t>Neurological manifestations of the coronavirus (SARS-CoV-2) pandemic 2019-2020</t>
  </si>
  <si>
    <t>10.1136/jnnp-2020-323177</t>
  </si>
  <si>
    <t>10.1016/j.jns.2020.116832</t>
  </si>
  <si>
    <t>Brain Behav Immun. 2020 Jul;87:18-22. doi: 10.1016/j.bbi.2020.03.031. Epub 2020 Mar 30.</t>
  </si>
  <si>
    <t>Nervous system involvement after infection with COVID-19 and other coronaviruses</t>
  </si>
  <si>
    <t>10.1016/j.bbi.2020.03.031</t>
  </si>
  <si>
    <t>Front Med. 2020 May 4:1-9. doi: 10.1007/s11684-020-0786-5. Online ahead of print.</t>
  </si>
  <si>
    <t>Li Z, Liu T, Yang N, Han D, Mi X, Li Y, Liu K, Vuylsteke A, Xiang H, Guo X.</t>
  </si>
  <si>
    <t>Neurological manifestations of patients with COVID-19: potential routes of SARS-CoV-2 neuroinvasion from the periphery to the brain</t>
  </si>
  <si>
    <t>10.1007/s11684-020-0786-5</t>
  </si>
  <si>
    <t>Trends Neurosci. 2020 Jun;43(6):355-357. doi: 10.1016/j.tins.2020.04.004. Epub 2020 Apr 21.</t>
  </si>
  <si>
    <t>De Felice FG, Tovar-Moll F, Moll J, Munoz DP, Ferreira ST.</t>
  </si>
  <si>
    <t>Severe Acute Respiratory Syndrome Coronavirus 2 (SARS-CoV-2) and the Central Nervous System</t>
  </si>
  <si>
    <t>10.1016/j.tins.2020.04.004</t>
  </si>
  <si>
    <t>ACS Chem Neurosci. 2020 May 20;11(10):1379-1381. doi: 10.1021/acschemneuro.0c00217. Epub 2020 Apr 29.</t>
  </si>
  <si>
    <t>Gandhi S, Srivastava AK, Ray U, Tripathi PP.</t>
  </si>
  <si>
    <t>Is the Collapse of the Respiratory Center in the Brain Responsible for Respiratory Breakdown in COVID-19 Patients?</t>
  </si>
  <si>
    <t>10.1021/acschemneuro.0c00217</t>
  </si>
  <si>
    <t>Central nervous system involvement by severe acute respiratory syndrome coronavirus-2 (SARS-CoV-2)</t>
  </si>
  <si>
    <t>10.1002/jmv.25915</t>
  </si>
  <si>
    <t>Acta Physiol (Oxf). 2020 Jul;229(3):e13473. doi: 10.1111/apha.13473. Epub 2020 Apr 11.</t>
  </si>
  <si>
    <t>Steardo L, Steardo L Jr, Zorec R, Verkhratsky A.</t>
  </si>
  <si>
    <t>Neuroinfection may contribute to pathophysiology and clinical manifestations of COVID-19</t>
  </si>
  <si>
    <t>10.1111/apha.13473</t>
  </si>
  <si>
    <t>Neurocrit Care. 2020 Jun;32(3):667-671. doi: 10.1007/s12028-020-00978-4.</t>
  </si>
  <si>
    <t>Needham EJ, Chou SH, Coles AJ, Menon DK.</t>
  </si>
  <si>
    <t>Neurological Implications of COVID-19 Infections</t>
  </si>
  <si>
    <t>10.1007/s12028-020-00978-4</t>
  </si>
  <si>
    <t>Eur J Neurol. 2020 Apr 17:10.1111/ene.14265. doi: 10.1111/ene.14265. Online ahead of print.</t>
  </si>
  <si>
    <t>Bertran Recasens B, Martinez-Llorens JM, Rodriguez-Sevilla JJ, Rubio MA.</t>
  </si>
  <si>
    <t>Lack of dyspnea in patients with Covid-19: another neurological conundrum?</t>
  </si>
  <si>
    <t>10.1111/ene.14265</t>
  </si>
  <si>
    <t>Sci China Life Sci. 2020 May;63(5):771-773. doi: 10.1007/s11427-020-1690-y. Epub 2020 Mar 31.</t>
  </si>
  <si>
    <t>Li Z, Huang Y, Guo X.</t>
  </si>
  <si>
    <t>The brain, another potential target organ, needs early protection from SARS-CoV-2 neuroinvasion</t>
  </si>
  <si>
    <t>10.1007/s11427-020-1690-y</t>
  </si>
  <si>
    <t xml:space="preserve">Neurology. 2020 May 12;94(19):809-810. doi: 10.1212/WNL.0000000000009455. Epub 2020 Mar 30. No abstract available. </t>
  </si>
  <si>
    <t>Nath A.</t>
  </si>
  <si>
    <t>Neurologic complications of coronavirus infections.</t>
  </si>
  <si>
    <t>10.1212/WNL.0000000000009455</t>
  </si>
  <si>
    <t>Travel Med Infect Dis. 2020 Jul-Aug;36:101642. doi: 10.1016/j.tmaid.2020.101642. Epub 2020 Mar 24.</t>
  </si>
  <si>
    <t>Zhou L, Zhang M, Wang J, Gao J.</t>
  </si>
  <si>
    <t>Sars-Cov-2: Underestimated damage to nervous system</t>
  </si>
  <si>
    <t>10.1016/j.tmaid.2020.101642</t>
  </si>
  <si>
    <t>J Neurol. 2020 Jul;267(7):1883-1884. doi: 10.1007/s00415-020-09897-y. Epub 2020 May 12.</t>
  </si>
  <si>
    <t>Pfefferkorn T, Dabitz R, von Wernitz-Keibel T, Aufenanger J, Nowak-Machen M, Janssen H.</t>
  </si>
  <si>
    <t>Acute polyradiculoneuritis with locked-in syndrome in a patient with Covid-19</t>
  </si>
  <si>
    <t>10.1007/s00415-020-09897-y</t>
  </si>
  <si>
    <t>Neurol Sci. 2020 Jun;41(6):1351-1354. doi: 10.1007/s10072-020-04449-8. Epub 2020 May 12.</t>
  </si>
  <si>
    <t>Ottaviani D, Boso F, Tranquillini E, Gapeni I, Pedrotti G, Cozzio S, Guarrera GM, Giometto B.</t>
  </si>
  <si>
    <t>Early Guillain-Barré syndrome in coronavirus disease 2019 (COVID-19): a case report from an Italian COVID-hospital</t>
  </si>
  <si>
    <t>10.1007/s10072-020-04449-8</t>
  </si>
  <si>
    <t>J Peripher Nerv Syst. 2020 Jun;25(2):204-207. doi: 10.1111/jns.12382. Epub 2020 May 26. Review.</t>
  </si>
  <si>
    <t>Scheidl E, Canseco DD, Hadji-Naumov A, Bereznai B.</t>
  </si>
  <si>
    <t>Guillain-BarrÃ© syndrome during SARS-CoV-2 pandemic: A case report and review of recent literature.</t>
  </si>
  <si>
    <t>10.1111/jns.12382</t>
  </si>
  <si>
    <t>Brain Behav Immun. 2020 Jul;87:111-112. doi: 10.1016/j.bbi.2020.04.074. Epub 2020 Apr 28.</t>
  </si>
  <si>
    <t>Coen M, Jeanson G, Culebras Almeida LA, Hübers A, Stierlin F, Najjar I, Ongaro M, Moulin K, Makrygianni M, Leemann B, Kronig I, Bertrand J, Reny JL, Schibler M, Serratrice J.</t>
  </si>
  <si>
    <t>Guillain-Barré syndrome as a complication of SARS-CoV-2 infection</t>
  </si>
  <si>
    <t>10.1016/j.bbi.2020.04.074</t>
  </si>
  <si>
    <t>Rev Neurol (Paris). 2020 Jun;176(6):518-519. doi: 10.1016/j.neurol.2020.04.007. Epub 2020 Apr 24.</t>
  </si>
  <si>
    <t>El Otmani H, El Moutawakil B, Rafai MA, El Benna N, El Kettani C, Soussi M, El Mdaghri N, Barrou H, Afif H.</t>
  </si>
  <si>
    <t>Covid-19 and Guillain-Barré syndrome: More than a coincidence!</t>
  </si>
  <si>
    <t>10.1016/j.neurol.2020.04.007</t>
  </si>
  <si>
    <t>Neurol Neuroimmunol Neuroinflamm. 2020 Apr 29;7(4):e741. doi: 10.1212/NXI.0000000000000741. Print 2020 Jul.</t>
  </si>
  <si>
    <t>Alberti P, Beretta S, Piatti M, Karantzoulis A, Piatti ML, Santoro P, Viganò M, Giovannelli G, Pirro F, Montisano DA, Appollonio I, Ferrarese C.</t>
  </si>
  <si>
    <t>Guillain-Barré syndrome related to COVID-19 infection</t>
  </si>
  <si>
    <t>10.1212/NXI.0000000000000741</t>
  </si>
  <si>
    <t>Rev Neurol (Paris). 2020 Jun;176(6):516-518. doi: 10.1016/j.neurol.2020.04.003. Epub 2020 Apr 15.</t>
  </si>
  <si>
    <t>Camdessanche JP, Morel J, Pozzetto B, Paul S, Tholance Y, Botelho-Nevers E.</t>
  </si>
  <si>
    <t>COVID-19 may induce Guillain-Barré syndrome</t>
  </si>
  <si>
    <t>10.1016/j.neurol.2020.04.003</t>
  </si>
  <si>
    <t>IDCases. 2020 Apr 18;20:e00771. doi: 10.1016/j.idcr.2020.e00771. eCollection 2020.</t>
  </si>
  <si>
    <t>Virani A, Rabold E, Hanson T, Haag A, Elrufay R, Cheema T, Balaan M, Bhanot N.</t>
  </si>
  <si>
    <t>Guillain-Barré Syndrome associated with SARS-CoV-2 infection</t>
  </si>
  <si>
    <t>10.1016/j.idcr.2020.e00771</t>
  </si>
  <si>
    <t>J Clin Neurosci. 2020 Jun;76:233-235. doi: 10.1016/j.jocn.2020.04.062. Epub 2020 Apr 15.</t>
  </si>
  <si>
    <t>Sedaghat Z, Karimi N.</t>
  </si>
  <si>
    <t>Guillain Barre syndrome associated with COVID-19 infection: A case report</t>
  </si>
  <si>
    <t>10.1016/j.jocn.2020.04.062</t>
  </si>
  <si>
    <t>Neurology. 2020 Aug 4;95(5):e601-e605. doi: 10.1212/WNL.0000000000009619. Epub 2020 Apr 17.</t>
  </si>
  <si>
    <t>Gutiérrez-Ortiz C, Méndez-Guerrero A, Rodrigo-Rey S, San Pedro-Murillo E, Bermejo-Guerrero L, Gordo-Mañas R, de Aragón-Gómez F, Benito-León J.</t>
  </si>
  <si>
    <t>Miller Fisher syndrome and polyneuritis cranialis in COVID-19</t>
  </si>
  <si>
    <t>10.1212/WNL.0000000000009619</t>
  </si>
  <si>
    <t>N Engl J Med. 2020 Jun 25;382(26):2574-2576. doi: 10.1056/NEJMc2009191. Epub 2020 Apr 17.</t>
  </si>
  <si>
    <t>Toscano G, Palmerini F, Ravaglia S, Ruiz L, Invernizzi P, Cuzzoni MG, Franciotta D, Baldanti F, Daturi R, Postorino P, Cavallini A, Micieli G.</t>
  </si>
  <si>
    <t>Guillain-Barré Syndrome Associated with SARS-CoV-2</t>
  </si>
  <si>
    <t>10.1056/NEJMc2009191</t>
  </si>
  <si>
    <t>Lancet Neurol. 2020 May;19(5):383-384. doi: 10.1016/S1474-4422(20)30109-5. Epub 2020 Apr 1.</t>
  </si>
  <si>
    <t>Zhao H, Shen D, Zhou H, Liu J, Chen S.</t>
  </si>
  <si>
    <t>Guillain-Barré syndrome associated with SARS-CoV-2 infection: causality or coincidence?</t>
  </si>
  <si>
    <t>10.1016/S1474-4422(20)30109-5</t>
  </si>
  <si>
    <t>Brain Behav Immun. 2020 Jul;87:149. doi: 10.1016/j.bbi.2020.05.012. Epub 2020 May 6.</t>
  </si>
  <si>
    <t>Huang YH, Jiang D, Huang JT.</t>
  </si>
  <si>
    <t>SARS-CoV-2 Detected in Cerebrospinal Fluid by PCR in a Case of COVID-19 Encephalitis</t>
  </si>
  <si>
    <t>10.1016/j.bbi.2020.05.012</t>
  </si>
  <si>
    <t>Eur J Neurol. 2020 May 7:10.1111/ene.14298. doi: 10.1111/ene.14298. Online ahead of print.</t>
  </si>
  <si>
    <t>Bernard-Valnet R, Pizzarotti B, Anichini A, Demars Y, Russo E, Schmidhauser M, Cerutti-Sola J, Rossetti AO, Du Pasquier R.</t>
  </si>
  <si>
    <t>Two patients with acute meningoencephalitis concomitant with SARS-CoV-2 infection</t>
  </si>
  <si>
    <t>10.1111/ene.14298</t>
  </si>
  <si>
    <t>Brain Behav Immun. 2020 Jul;87:33. doi: 10.1016/j.bbi.2020.04.024. Epub 2020 Apr 17.</t>
  </si>
  <si>
    <t>Duong L, Xu P, Liu A.</t>
  </si>
  <si>
    <t>Meningoencephalitis without respiratory failure in a young female patient with COVID-19 infection in Downtown Los Angeles, early April 2020</t>
  </si>
  <si>
    <t>10.1016/j.bbi.2020.04.024</t>
  </si>
  <si>
    <t>Brain Behav Immun. 2020 Aug;88:945-946. doi: 10.1016/j.bbi.2020.04.017. Epub 2020 Apr 10.</t>
  </si>
  <si>
    <t>Ye M, Ren Y, Lv T.</t>
  </si>
  <si>
    <t>Encephalitis as a clinical manifestation of COVID-19</t>
  </si>
  <si>
    <t>10.1016/j.bbi.2020.04.017</t>
  </si>
  <si>
    <t>Int J Infect Dis. 2020 May;94:55-58. doi: 10.1016/j.ijid.2020.03.062. Epub 2020 Apr 3.</t>
  </si>
  <si>
    <t>Moriguchi T, Harii N, Goto J, Harada D, Sugawara H, Takamino J, Ueno M, Sakata H, Kondo K, Myose N, Nakao A, Takeda M, Haro H, Inoue O, Suzuki-Inoue K, Kubokawa K, Ogihara S, Sasaki T, Kinouchi H, Kojin H, Ito M, Onishi H, Shimizu T, Sasaki Y, Enomoto N, Ishihara H, Furuya S, Yamamoto T, Shimada S.</t>
  </si>
  <si>
    <t>A first case of meningitis/encephalitis associated with SARS-Coronavirus-2</t>
  </si>
  <si>
    <t>10.1016/j.ijid.2020.03.062</t>
  </si>
  <si>
    <t>cranial nerve-other</t>
  </si>
  <si>
    <t>10.1016/j.jns.2020.116858</t>
  </si>
  <si>
    <t>Neurology. 2020 Aug 4;95(5):221-223. doi: 10.1212/WNL.0000000000009700. Epub 2020 May 1.</t>
  </si>
  <si>
    <t>Dinkin M, Gao V, Kahan J, Bobker S, Simonetto M, Wechsler P, Harpe J, Greer C, Mints G, Salama G, Tsiouris AJ, Leifer D.</t>
  </si>
  <si>
    <t>COVID-19 presenting with ophthalmoparesis from cranial nerve palsy</t>
  </si>
  <si>
    <t>10.1212/WNL.0000000000009700</t>
  </si>
  <si>
    <t>Brain Behav Immun. 2020 Jul;87:150-151. doi: 10.1016/j.bbi.2020.05.015. Epub 2020 May 5.</t>
  </si>
  <si>
    <t>Muhammad S, Petridis A, Cornelius JF, Hänggi D.</t>
  </si>
  <si>
    <t>Letter to editor: Severe brain haemorrhage and concomitant COVID-19 Infection: A neurovascular complication of COVID-19</t>
  </si>
  <si>
    <t>10.1016/j.bbi.2020.05.015</t>
  </si>
  <si>
    <t>New Microbes New Infect. 2020 Mar 27;35:100669. doi: 10.1016/j.nmni.2020.100669. eCollection 2020 May.</t>
  </si>
  <si>
    <t>Sharifi-Razavi A, Karimi N, Rouhani N.</t>
  </si>
  <si>
    <t>COVID-19 and intracerebral haemorrhage: causative or coincidental?</t>
  </si>
  <si>
    <t>10.1016/j.nmni.2020.100669</t>
  </si>
  <si>
    <t>10.1016/j.autrev.2020.102537</t>
  </si>
  <si>
    <t>multisystem inflammatory syndromes</t>
  </si>
  <si>
    <t>The Role of Cytokines including Interleukin-6 in COVID-19 induced Pneumonia and Macrophage Activation Syndrome-Like Disease</t>
  </si>
  <si>
    <t>McGonagle D, Sharif K, O'Regan A, Bridgewood C.</t>
  </si>
  <si>
    <t>Autoimmun Rev. 2020 Jun;19(6):102537. doi: 10.1016/j.autrev.2020.102537. Epub 2020 Apr 3.</t>
  </si>
  <si>
    <t>10.1016/S0140-6736(20)30920-X</t>
  </si>
  <si>
    <t>SARS-CoV-2 and viral sepsis: observations and hypotheses</t>
  </si>
  <si>
    <t>Li H, Liu L, Zhang D, Xu J, Dai H, Tang N, Su X, Cao B.</t>
  </si>
  <si>
    <t>Lancet. 2020 May 9;395(10235):1517-1520. doi: 10.1016/S0140-6736(20)30920-X. Epub 2020 Apr 17.</t>
  </si>
  <si>
    <t>10.1016/j.autrev.2020.102562</t>
  </si>
  <si>
    <t>Cytokine storm syndrome in severe COVID-19</t>
  </si>
  <si>
    <t>Ruscitti P, Berardicurti O, Iagnocco A, Giacomelli R.</t>
  </si>
  <si>
    <t>Autoimmun Rev. 2020 Jul;19(7):102562. doi: 10.1016/j.autrev.2020.102562. Epub 2020 May 3.</t>
  </si>
  <si>
    <t>10.1016/j.transci.2020.102804</t>
  </si>
  <si>
    <t>Covid-19, induced activation of hemostasis, and immune reactions: Can an auto-immune reaction contribute to the delayed severe complications observed in some patients?</t>
  </si>
  <si>
    <t>Amiral J, Vissac AM, Seghatchian J.</t>
  </si>
  <si>
    <t>Transfus Apher Sci. 2020 Jun;59(3):102804. doi: 10.1016/j.transci.2020.102804. Epub 2020 May 3.</t>
  </si>
  <si>
    <t>10.1016/j.autrev.2020.102573</t>
  </si>
  <si>
    <t>COVID-19 gone bad: A new character in the spectrum of the hyperferritinemic syndrome?</t>
  </si>
  <si>
    <t>Colafrancesco S, Alessandri C, Conti F, Priori R.</t>
  </si>
  <si>
    <t>Autoimmun Rev. 2020 Jul;19(7):102573. doi: 10.1016/j.autrev.2020.102573. Epub 2020 May 5.</t>
  </si>
  <si>
    <t>10.3949/ccjm.87a.ccc044</t>
  </si>
  <si>
    <t>Cytokine release syndrome and the prospects for immunotherapy with COVID-19. Part 2: The role of interleukin 1</t>
  </si>
  <si>
    <t>Calabrese LH, Calabrese C.</t>
  </si>
  <si>
    <t>Cleve Clin J Med. 2020 Jul 9. doi: 10.3949/ccjm.87a.ccc044. Online ahead of print.</t>
  </si>
  <si>
    <t>10.1542/hpeds.2020-0123</t>
  </si>
  <si>
    <t>COVID-19 and Kawasaki Disease: Novel Virus and Novel Case</t>
  </si>
  <si>
    <t>Jones VG, Mills M, Suarez D, Hogan CA, Yeh D, Segal JB, Nguyen EL, Barsh GR, Maskatia S, Mathew R.</t>
  </si>
  <si>
    <t>Hosp Pediatr. 2020 Jun;10(6):537-540. doi: 10.1542/hpeds.2020-0123. Epub 2020 Apr 7.</t>
  </si>
  <si>
    <t>10.1007/s13312-020-1900-0</t>
  </si>
  <si>
    <t>Incomplete Kawasaki Disease in a Child with Covid-19</t>
  </si>
  <si>
    <t>Rivera-Figueroa EI, Santos R, Simpson S, Garg P.</t>
  </si>
  <si>
    <t>Indian Pediatr. 2020 Jul 15;57(7):680-681. doi: 10.1007/s13312-020-1900-0. Epub 2020 May 9.</t>
  </si>
  <si>
    <t>10.1542/hpeds.2020-000356</t>
  </si>
  <si>
    <t>COVID-19 and Kawasaki Disease: Finding the Signal in the Noise</t>
  </si>
  <si>
    <t>Schroeder AR, Wilson KM, Ralston SL.</t>
  </si>
  <si>
    <t>Hosp Pediatr. 2020 May 13:hpeds.2020-000356. doi: 10.1542/hpeds.2020-000356. Online ahead of print.</t>
  </si>
  <si>
    <t>10.1016/S0140-6736(20)31129-6</t>
  </si>
  <si>
    <t>Kawasaki-like disease: emerging complication during the COVID-19 pandemic</t>
  </si>
  <si>
    <t>Viner RM, Whittaker E.</t>
  </si>
  <si>
    <t>Lancet. 2020 Jun 6;395(10239):1741-1743. doi: 10.1016/S0140-6736(20)31129-6. Epub 2020 May 13.</t>
  </si>
  <si>
    <t>10.1017/S1047951120001432</t>
  </si>
  <si>
    <t>COVID-19 and Kawasaki syndrome: should we really be surprised?</t>
  </si>
  <si>
    <t>Loomba RS, Villarreal E, Flores S.</t>
  </si>
  <si>
    <t>Cardiol Young. 2020 Jul;30(7):1059-1060. doi: 10.1017/S1047951120001432. Epub 2020 Jun 25.</t>
  </si>
  <si>
    <t>10.1016/S0140-6736(20)31094-1</t>
  </si>
  <si>
    <t>Hyperinflammatory shock in children during COVID-19 pandemic</t>
  </si>
  <si>
    <t>Riphagen S, Gomez X, Gonzalez-Martinez C, Wilkinson N, Theocharis P.</t>
  </si>
  <si>
    <t>Lancet. 2020 May 23;395(10237):1607-1608. doi: 10.1016/S0140-6736(20)31094-1. Epub 2020 May 7.</t>
  </si>
  <si>
    <t>Pediatrics. 2020 May 21:e20201711. doi: 10.1542/peds.2020-1711. Online ahead of print.</t>
  </si>
  <si>
    <t>10.1007/s13312-020-1924-5</t>
  </si>
  <si>
    <t>Novel Coronavirus Mimicking Kawasaki Disease in an Infant</t>
  </si>
  <si>
    <t>Acharyya BC, Acharyya S, Das D.</t>
  </si>
  <si>
    <t>Indian Pediatr. 2020 May 22:S097475591600184. Online ahead of print.</t>
  </si>
  <si>
    <t>Multisystem Inflammatory Syndrome in Children during the COVID-19 pandemic: a case series</t>
  </si>
  <si>
    <t>J Pediatric Infect Dis Soc. 2020 May 28:piaa069. doi: 10.1093/jpids/piaa069. Online ahead of print.</t>
  </si>
  <si>
    <t>10.1136/bmj.m1710</t>
  </si>
  <si>
    <t>Covid-19: concerns grow over inflammatory syndrome emerging in children</t>
  </si>
  <si>
    <t>Mahase E.</t>
  </si>
  <si>
    <t>BMJ. 2020 Apr 28;369:m1710. doi: 10.1136/bmj.m1710.</t>
  </si>
  <si>
    <t>10.1093/jpids/piaa062</t>
  </si>
  <si>
    <t>Pediatric COVID-associated Multi-system Inflammatory Syndrome (PMIS)</t>
  </si>
  <si>
    <t>Shulman ST.</t>
  </si>
  <si>
    <t>J Pediatric Infect Dis Soc. 2020 May 22:piaa062. doi: 10.1093/jpids/piaa062. Online ahead of print.</t>
  </si>
  <si>
    <t>10.1016/S0140-6736(20)31103-X</t>
  </si>
  <si>
    <t>An outbreak of severe Kawasaki-like disease at the Italian epicentre of the SARS-CoV-2 epidemic: an observational cohort study</t>
  </si>
  <si>
    <t>Verdoni L, Mazza A, Gervasoni A, Martelli L, Ruggeri M, Ciuffreda M, Bonanomi E, D'Antiga L.</t>
  </si>
  <si>
    <t>Lancet. 2020 Jun 6;395(10239):1771-1778. doi: 10.1016/S0140-6736(20)31103-X. Epub 2020 May 13.</t>
  </si>
  <si>
    <t>10.1161/CIRCULATIONAHA.120.048360</t>
  </si>
  <si>
    <t>Acute heart failure in multisystem inflammatory syndrome in children (MIS-C) in the context of global SARS-CoV-2 pandemic</t>
  </si>
  <si>
    <t>Belhadjer Z, MÃ©ot M, Bajolle F, Khraiche D, Legendre A, Abakka S, Auriau J, Grimaud M, Oualha M, Beghetti M, Wacker J, Ovaert C, Hascoet S, Selegny M, Malekzadeh-Milani S, Maltret A, Bosser G, Giroux N, Bonnemains L, Bordet J, Di Filippo S, Mauran P, Falcon-Eicher S, Thambo JB, Lefort B, Moceri P, Houyel L, Renolleau S, Bonnet D.</t>
  </si>
  <si>
    <t>Circulation. 2020 May 17. doi: 10.1161/CIRCULATIONAHA.120.048360. Online ahead of print.</t>
  </si>
  <si>
    <t>10.1007/s00296-020-04561-0</t>
  </si>
  <si>
    <t>Arthralgia as an initial presentation of COVID-19: observation</t>
  </si>
  <si>
    <t>Rheumatol Int. 2020 May;40(5):823. doi: 10.1007/s00296-020-04561-0. Epub 2020 Mar 28.</t>
  </si>
  <si>
    <t>10.1136/annrheumdis-2020-217573</t>
  </si>
  <si>
    <t>Myositis as a manifestation of SARS-CoV-2</t>
  </si>
  <si>
    <t>Beydon M, Chevalier K, Al Tabaa O, Hamroun S, Delettre AS, Thomas M, Herrou J, Riviere E, Mariette X.</t>
  </si>
  <si>
    <t>Ann Rheum Dis. 2020 Apr 23:annrheumdis-2020-217573. doi: 10.1136/annrheumdis-2020-217573. Online ahead of print.</t>
  </si>
  <si>
    <t>10.3201/eid2607.200445</t>
  </si>
  <si>
    <t>Rhabdomyolysis as Potential Late Complication Associated with COVID-19</t>
  </si>
  <si>
    <t>10.7759/cureus.7561</t>
  </si>
  <si>
    <t>Rhabdomyolysis as a Presentation of 2019 Novel Coronavirus Disease</t>
  </si>
  <si>
    <t>Cureus. 2020 Apr 6;12(4):e7561. doi: 10.7759/cureus.7561.</t>
  </si>
  <si>
    <t>10.1016/S0140-6736(20)30183-5</t>
  </si>
  <si>
    <t xml:space="preserve">Clinical features of patients infected with 2019 coronavirus in Wuhan, China. </t>
  </si>
  <si>
    <t xml:space="preserve">Huang C, Wang Y, Li X, Ren L, Zhao J, Hu Y, Zhang L, Fan G, Xu J, Gu X, Cheng Z, Yu T, Xia J, Wei Y, Wu W, Xie X, Yin W, Li H, Liu M, Xiao Y, Gao H, Guo L, Xie J, Wang G, Jiang R, Gao Z, Jin Q, Wang J, Cao B. </t>
  </si>
  <si>
    <t xml:space="preserve">Lancet 2020 Feb 15; 395(10223): 497-506. doi.org/10.1016/S0140-6736(20)30183-5; Epub 2020 Jan 24. </t>
  </si>
  <si>
    <t>10.1016/S0140-6736(20)30211-7</t>
  </si>
  <si>
    <t xml:space="preserve">Epidemiological and clinical characteristics of 99 cases of 2019 novel coronavirus pneumonia in Wuhan, China: a descriptive study. </t>
  </si>
  <si>
    <t xml:space="preserve">Chen N, Zhou M, Dong X, Qu J, Gong F, Han Y, Qiu Y, Wang J, Liu Y, Wei Y, Xia J, Yu T, Zhang X, Zhang L.  </t>
  </si>
  <si>
    <t>Lancet 2020;  Feb 15; 395(10223): 507-513. doi.org/10.1016/S0140-6736(20)30211-7, Epub 2020 jan 30.</t>
  </si>
  <si>
    <t>10.1001/jama2020.1585</t>
  </si>
  <si>
    <t xml:space="preserve">Clinical characteristics of 138 hospitalized patients with 2019 novel coronavirus-infected pneumonia in Wuhan, China. </t>
  </si>
  <si>
    <t xml:space="preserve">Wang D, Hu B, Hu C, Zhu F, Liu X, Zhang J, Wang B, Xiang H, Cheng Z, Xiong Y, Zhao Y, Li Y, Wang X, Peng Z. </t>
  </si>
  <si>
    <t>JAMA 2020, Mar 17; 323(11): 1061-69. doi: 10.1001/jama2020.1585, published online Feb 7, corrected Feb 20.</t>
  </si>
  <si>
    <t>10.1056/NEJM012002032</t>
  </si>
  <si>
    <t>Clinical characteristics of 2019 novel coronavirus infection in China</t>
  </si>
  <si>
    <t>Guan W, Ni Z, Hu Y, Liang W, Ou C, He J, Liu L, Shan H, Lei C, Hui DSC, Du B, Li L, Zeng G, Yuen K, Chen R, Tang C, Wang T, Chen P, Xiang J, Li S, Wang J, Liang Z, Peng Y, Wei L, Liu Y, Hu Y, Peng P, Wang J, Liu J, Chen Z, Li G, Zheng Z, Qiu S, Luo J, Ye C, Zhu S, Zhong N.</t>
  </si>
  <si>
    <t>NEJM 2020, Apr 30; 381:1708-20. doi: 10.1056/NEJM012002032. Originally released medRxiv preprint doi: https://doi.org/10.1101/2020.02.06.20020974</t>
  </si>
  <si>
    <t>10.14309/ajg.0000000000000660</t>
  </si>
  <si>
    <t>COVID-19 Presenting as Acute Hepatitis</t>
  </si>
  <si>
    <t>Am J Gastroenterol. 2020 Jun;115(6):941-942. doi: 10.14309/ajg.0000000000000660.</t>
  </si>
  <si>
    <t>10.5858/arpa.2020-0186-SA</t>
  </si>
  <si>
    <t>COVID-19 Associated Hepatitis Complicating Recent Living Donor Liver Transplantation</t>
  </si>
  <si>
    <t>Lagana SM, De Michele S, Lee MJ, Emond JC, Griesemer AD, Tulin-Silver SA, Verna EC, Martinez M, Lefkowitch JH.</t>
  </si>
  <si>
    <t>Arch Pathol Lab Med. 2020 Apr 17. doi: 10.5858/arpa.2020-0186-SA. Online ahead of print.</t>
  </si>
  <si>
    <t>10.1111/liv.14470</t>
  </si>
  <si>
    <t>COVID-19 and liver disease</t>
  </si>
  <si>
    <t>Sun J, Aghemo A, Forner A, Valenti L.</t>
  </si>
  <si>
    <t>Liver Int. 2020 Jun;40(6):1278-1281. doi: 10.1111/liv.14470.</t>
  </si>
  <si>
    <t>10.1111/hepr.13510</t>
  </si>
  <si>
    <t>Liver injury is associated with severe coronavirus disease 2019 (COVID-19) infection: A systematic review and meta-analysis of retrospective studies</t>
  </si>
  <si>
    <t>Hepatol Res. 2020 Aug;50(8):924-935. doi: 10.1111/hepr.13510. Epub 2020 Jun 25.</t>
  </si>
  <si>
    <t>10.1016/S2468-1253(20)30057-1</t>
  </si>
  <si>
    <t>Liver injury in COVID-19: management and challenges</t>
  </si>
  <si>
    <t>Zhang C, Shi L, Wang FS.</t>
  </si>
  <si>
    <t>Lancet Gastroenterol Hepatol. 2020 May;5(5):428-430. doi: 10.1016/S2468-1253(20)30057-1. Epub 2020 Mar 4.</t>
  </si>
  <si>
    <t>10.1111/liv.14435</t>
  </si>
  <si>
    <t>Liver injury during highly pathogenic human coronavirus infections</t>
  </si>
  <si>
    <t>Xu L, Liu J, Lu M, Yang D, Zheng X.</t>
  </si>
  <si>
    <t>Liver Int. 2020 May;40(5):998-1004. doi: 10.1111/liv.14435. Epub 2020 Mar 30.</t>
  </si>
  <si>
    <t>10.1111/liv.14449</t>
  </si>
  <si>
    <t>10.1186/s13054-020-02924-4</t>
  </si>
  <si>
    <t>Liver injury in critically ill patients with COVID-19: a case series</t>
  </si>
  <si>
    <t>Cardoso FS, Pereira R, Germano N.</t>
  </si>
  <si>
    <t>Crit Care. 2020 May 5;24(1):190. doi: 10.1186/s13054-020-02924-4.</t>
  </si>
  <si>
    <t>10.1016/j.jfma.2020.04.020</t>
  </si>
  <si>
    <t>The clinical manifestations and management of COVID-19-related liver injury</t>
  </si>
  <si>
    <t>Su TH, Kao JH.</t>
  </si>
  <si>
    <t>J Formos Med Assoc. 2020 Jun;119(6):1016-1018. doi: 10.1016/j.jfma.2020.04.020. Epub 2020 Apr 24.</t>
  </si>
  <si>
    <t>10.1159/000508179</t>
  </si>
  <si>
    <t>Fulminant Acute Kidney Injury in a Young Patient with Novel Coronavirus 2019</t>
  </si>
  <si>
    <t>Gopalakrishnan A, Mossaid A, Lo KB, Vasudevan V, McCullough PA, Rangaswami J.</t>
  </si>
  <si>
    <t>Cardiorenal Med. 2020;10(4):217-222. doi: 10.1159/000508179. Epub 2020 May 6.</t>
  </si>
  <si>
    <t>10.1053/j.ajkd.2020.04.001</t>
  </si>
  <si>
    <t>COVID-19 and Kidney Failure in the Acute Care Setting: Our Experience From Seattle</t>
  </si>
  <si>
    <t>Durvasula R, Wellington T, McNamara E, Watnick S.</t>
  </si>
  <si>
    <t>Am J Kidney Dis. 2020 Jul;76(1):4-6. doi: 10.1053/j.ajkd.2020.04.001. Epub 2020 Apr 8.</t>
  </si>
  <si>
    <t>10.1016/j.ekir.2020.04.030</t>
  </si>
  <si>
    <t>COVID-19-Associated Collapsing Glomerulopathy: An Emerging Entity</t>
  </si>
  <si>
    <t>Nasr SH, Kopp JB.</t>
  </si>
  <si>
    <t>Kidney Int Rep. 2020 May 4;5(6):759-761. doi: 10.1016/j.ekir.2020.04.030. eCollection 2020 Jun.</t>
  </si>
  <si>
    <t>10.1186/s13054-020-02872-z</t>
  </si>
  <si>
    <t>Acute kidney injury in SARS-CoV-2 infected patients</t>
  </si>
  <si>
    <t>Fanelli V, Fiorentino M, Cantaluppi V, Gesualdo L, Stallone G, Ronco C, Castellano G.</t>
  </si>
  <si>
    <t>Crit Care. 2020 Apr 16;24(1):155. doi: 10.1186/s13054-020-02872-z.</t>
  </si>
  <si>
    <t>10.3390/ijms21093275</t>
  </si>
  <si>
    <t>Acute Kidney Injury in SARS-CoV-2 Infection: Direct Effect of Virus on Kidney Proximal Tubule Cells</t>
  </si>
  <si>
    <t>Soleimani M.</t>
  </si>
  <si>
    <t>Int J Mol Sci. 2020 May 5;21(9):3275. doi: 10.3390/ijms21093275.</t>
  </si>
  <si>
    <t>10.1080/0886022X.2020.1756323</t>
  </si>
  <si>
    <t>Survival rate in acute kidney injury superimposed COVID-19 patients: a systematic review and meta-analysis</t>
  </si>
  <si>
    <t>Ali H, Daoud A, Mohamed MM, Salim SA, Yessayan L, Baharani J, Murtaza A, Rao V, Soliman KM.</t>
  </si>
  <si>
    <t>Ren Fail. 2020 Nov;42(1):393-397. doi: 10.1080/0886022X.2020.1756323.</t>
  </si>
  <si>
    <t>10.1016/j.jinf.2020.05.009</t>
  </si>
  <si>
    <t>Acute kidney injury in hospitalized patients with coronavirus disease 2019 (COVID-19): A meta-analysis</t>
  </si>
  <si>
    <t>Ng JJ, Luo Y, Phua K, Choong AMTL.</t>
  </si>
  <si>
    <t>J Infect. 2020 May 8:S0163-4453(20)30280-2. doi: 10.1016/j.jinf.2020.05.009. Online ahead of print.</t>
  </si>
  <si>
    <t>10.1159/000507471</t>
  </si>
  <si>
    <t>Coronavirus Disease 19 Infection Does Not Result in Acute Kidney Injury: An Analysis of 116 Hospitalized Patients from Wuhan, China</t>
  </si>
  <si>
    <t>Wang L, Li X, Chen H, Yan S, Li D, Li Y, Gong Z.</t>
  </si>
  <si>
    <t>Am J Nephrol. 2020;51(5):343-348. doi: 10.1159/000507471. Epub 2020 Mar 31.</t>
  </si>
  <si>
    <t>10.1016/j.kint.2020.03.005</t>
  </si>
  <si>
    <t>Kidney disease is associated with in-hospital death of patients with COVID-19</t>
  </si>
  <si>
    <t>Cheng Y, Luo R, Wang K, Zhang M, Wang Z, Dong L, Li J, Yao Y, Ge S, Xu G.</t>
  </si>
  <si>
    <t>Kidney Int. 2020 May;97(5):829-838. doi: 10.1016/j.kint.2020.03.005. Epub 2020 Mar 20.</t>
  </si>
  <si>
    <t>10.1016/j.kint.2020.04.003</t>
  </si>
  <si>
    <t>Renal histopathological analysis of 26 postmortem findings of patients with COVID-19 in China</t>
  </si>
  <si>
    <t>Su H, Yang M, Wan C, Yi LX, Tang F, Zhu HY, Yi F, Yang HC, Fogo AB, Nie X, Zhang C.</t>
  </si>
  <si>
    <t>Kidney Int. 2020 Jul;98(1):219-227. doi: 10.1016/j.kint.2020.04.003. Epub 2020 Apr 9.</t>
  </si>
  <si>
    <t xml:space="preserve">10.1111/bjh.16786 </t>
  </si>
  <si>
    <t>Simuultaneous Onset of COVID19 and autoimmune haemolytic anemia</t>
  </si>
  <si>
    <t xml:space="preserve">Lopez C, Kim J, Pandey A, Huang T, DeLoughery TG. </t>
  </si>
  <si>
    <t xml:space="preserve">Br J Haematol 2020; 190(1):31-32; published on line May 22; doi: 10.1111/bjh.16786 </t>
  </si>
  <si>
    <t>10.1111/bjh.16794</t>
  </si>
  <si>
    <t xml:space="preserve">Autoimmune hemolytic anemia associated with Covid-19 infection. </t>
  </si>
  <si>
    <t>Lazarian G, Quinquenel A, Bellal M, Siavellis J, Jacquy C, Re D, Merabet F, Mekinian A, Braun T, Damaj G, Delmer A, Cymbalista F.</t>
  </si>
  <si>
    <t>Br J Haematol 2020; 190:24-39. Published online  May 6. doi: 10.1111/bjh.16794. [Epub ahead of print] PubMed PMID: 32374906.</t>
  </si>
  <si>
    <t>10.1056/NEJMc2007575</t>
  </si>
  <si>
    <t>Coagulopathy and Antiphospholipid Antibodies in Patients with Covid-19</t>
  </si>
  <si>
    <t>Zhang Y, Xiao M, Zhang S, Xia P, Cao W, Jiang W, Chen H, Ding X, Zhao H, Zhang H, Wang C, Zhao J, Sun X, Tian R, Wu W, Wu D, Ma J, Chen Y, Zhang D, Xie J, Yan X, Zhou X, Liu Z, Wang J, Du B, Qin Y, Gao P, Qin X, Xu Y, Zhang W, Li T, Zhang F, Zhao Y, Li Y, Zhang S.</t>
  </si>
  <si>
    <t>N Engl J Med. 2020 Apr 23;382(17):e38. doi: 10.1056/NEJMc2007575. Epub 2020 Apr 8.</t>
  </si>
  <si>
    <t>10.1016/j.trsl.2020.04.007</t>
  </si>
  <si>
    <t>Complement associated microvascular injury and thrombosis in the pathogenesis of severe COVID-19 infection: A report of five cases</t>
  </si>
  <si>
    <t>10.1111/jth.14781</t>
  </si>
  <si>
    <t>Disseminated intravascular coagulation in patients with 2019-nCoV pneumonia</t>
  </si>
  <si>
    <t>Lillicrap D.</t>
  </si>
  <si>
    <t>J Thromb Haemost. 2020 Apr;18(4):786-787. doi: 10.1111/jth.14781. Epub 2020 Mar 24.</t>
  </si>
  <si>
    <t>10.1177/1076029620918308</t>
  </si>
  <si>
    <t>Hemorrhagic Problem Among the Patients With COVID-19: Clinical Summary of 41 Thai Infected Patients</t>
  </si>
  <si>
    <t>Clin Appl Thromb Hemost. 2020 Jan-Dec;26:1076029620918308. doi: 10.1177/1076029620918308.</t>
  </si>
  <si>
    <t>10.1503/cmaj.200685</t>
  </si>
  <si>
    <t>Coagulopathy associated with COVID-19</t>
  </si>
  <si>
    <t>Lee SG, Fralick M, Sholzberg M.</t>
  </si>
  <si>
    <t>CMAJ. 2020 May 25;192(21):E583. doi: 10.1503/cmaj.200685. Epub 2020 May 1.</t>
  </si>
  <si>
    <t>10.1111/bjh.16725</t>
  </si>
  <si>
    <t>Changes in blood coagulation in patients with severe coronavirus disease 2019 (COVID-19): a meta-analysis</t>
  </si>
  <si>
    <t>Br J Haematol. 2020 Jun;189(6):1050-1052. doi: 10.1111/bjh.16725. Epub 2020 May 14.</t>
  </si>
  <si>
    <t>10.1016/j.jcv.2020.104362</t>
  </si>
  <si>
    <t>Coagulation disorders in coronavirus infected patients: COVID-19, SARS-CoV-1, MERS-CoV and lessons from the past</t>
  </si>
  <si>
    <t>Giannis D, Ziogas IA, Gianni P.</t>
  </si>
  <si>
    <t>J Clin Virol. 2020 Jun;127:104362. doi: 10.1016/j.jcv.2020.104362. Epub 2020 Apr 9.</t>
  </si>
  <si>
    <t>10.1515/cclm-2020-0188</t>
  </si>
  <si>
    <t>Prominent changes in blood coagulation of patients with SARS-CoV-2 infection</t>
  </si>
  <si>
    <t>Han H, Yang L, Liu R, Liu F, Wu KL, Li J, Liu XH, Zhu CL.</t>
  </si>
  <si>
    <t>Clin Chem Lab Med. 2020 Jun 25;58(7):1116-1120. doi: 10.1515/cclm-2020-0188.</t>
  </si>
  <si>
    <t>10.1111/jth.14854</t>
  </si>
  <si>
    <t>The procoagulant pattern of patients with COVID-19 acute respiratory distress syndrome</t>
  </si>
  <si>
    <t>Ranucci M, Ballotta A, Di Dedda U, Bayshnikova E, Dei Poli M, Resta M, Falco M, Albano G, Menicanti L.</t>
  </si>
  <si>
    <t>J Thromb Haemost. 2020 Jul;18(7):1747-1751. doi: 10.1111/jth.14854. Epub 2020 May 6.</t>
  </si>
  <si>
    <t>10.1055/s-0040-1710018</t>
  </si>
  <si>
    <t>COVID-19-Related Severe Hypercoagulability in Patients Admitted to Intensive Care Unit for Acute Respiratory Failure</t>
  </si>
  <si>
    <t>Spiezia L, Boscolo A, Poletto F, Cerruti L, Tiberio I, Campello E, Navalesi P, Simioni P.</t>
  </si>
  <si>
    <t>Thromb Haemost. 2020 Jun;120(6):998-1000. doi: 10.1055/s-0040-1710018. Epub 2020 Apr 21.</t>
  </si>
  <si>
    <t>10.1111/bjh.16749</t>
  </si>
  <si>
    <t>COVID19 coagulopathy in Caucasian patients</t>
  </si>
  <si>
    <t>Fogarty H, Townsend L, Ni Cheallaigh C, Bergin C, Martin-Loeches I, Browne P, Bacon CL, Gaule R, Gillett A, Byrne M, Ryan K, O'Connell N, O'Sullivan JM, Conlon N, O'Donnell JS.</t>
  </si>
  <si>
    <t>Br J Haematol. 2020 Jun;189(6):1044-1049. doi: 10.1111/bjh.16749. Epub 2020 May 17.</t>
  </si>
  <si>
    <t>10.5582/bst.2020.03086</t>
  </si>
  <si>
    <t>Analysis of coagulation parameters in patients with COVID-19 in Shanghai, China</t>
  </si>
  <si>
    <t>Zou Y, Guo H, Zhang Y, Zhang Z, Liu Y, Wang J, Lu H, Qian Z.</t>
  </si>
  <si>
    <t>Biosci Trends. 2020 Sep 21;14(4):285-289. doi: 10.5582/bst.2020.03086. Epub 2020 Apr 30.</t>
  </si>
  <si>
    <t>10.1111/bjh.16791</t>
  </si>
  <si>
    <t>More on COVID-19 coagulopathy in Caucasian patients</t>
  </si>
  <si>
    <t>Br J Haematol. 2020 Jun;189(6):1060-1061. doi: 10.1111/bjh.16791. Epub 2020 May 25.</t>
  </si>
  <si>
    <t>10.1111/jdv.16613</t>
  </si>
  <si>
    <t>Acute generalized exanthematous pustulosis with erythema multiforme-like lesions induced by Hydroxychloroquine in a woman with coronavirus disease 2019 (COVID-19)</t>
  </si>
  <si>
    <t>Robustelli Test E, Vezzoli P, Carugno A, Raponi F, Gianatti A, Rongioletti F, Sena P.</t>
  </si>
  <si>
    <t>J Eur Acad Dermatol Venereol. 2020 May 9:10.1111/jdv.16613. doi: 10.1111/jdv.16613. Online ahead of print.</t>
  </si>
  <si>
    <t>10.1016/j.jvs.2020.04.483</t>
  </si>
  <si>
    <t>Acute limb ischemia in patients with COVID-19 pneumonia</t>
  </si>
  <si>
    <t>Bellosta R, Luzzani L, Natalini G, Pegorer MA, Attisani L, Cossu LG, Ferrandina C, Fossati A, Conti E, Bush RL, Piffaretti G.</t>
  </si>
  <si>
    <t>J Vasc Surg. 2020 Apr 29:S0741-5214(20)31080-6. doi: 10.1016/j.jvs.2020.04.483. Online ahead of print.</t>
  </si>
  <si>
    <t>10.1016/j.jhsa.2020.04.024</t>
  </si>
  <si>
    <t>Digital Ischemia in COVID-19 Patients: Case Report</t>
  </si>
  <si>
    <t>10.1002/ajh.25793</t>
  </si>
  <si>
    <t>Leukoerythroblastic reaction in a patient with COVID-19 infection</t>
  </si>
  <si>
    <t>Mitra A, Dwyre DM, Schivo M, Thompson GR 3rd, Cohen SH, Ku N, Graff JP.</t>
  </si>
  <si>
    <t>Am J Hematol. 2020 Aug;95(8):999-1000. doi: 10.1002/ajh.25793. Epub 2020 Apr 6.</t>
  </si>
  <si>
    <t>10.1016/j.athoracsur.2020.04.005</t>
  </si>
  <si>
    <t>Severe Acute Proximal Pulmonary Embolism and COVID-19: A Word of Caution</t>
  </si>
  <si>
    <t>Fabre O, Rebet O, Carjaliu I, Radutoiu M, Gautier L, Hysi I.</t>
  </si>
  <si>
    <t>Ann Thorac Surg. 2020 Apr 16:S0003-4975(20)30570-1. doi: 10.1016/j.athoracsur.2020.04.005. Online ahead of print.</t>
  </si>
  <si>
    <t>10.1161/CIRCULATIONAHA.120.047430</t>
  </si>
  <si>
    <t>Pulmonary Embolism in Patients With COVID-19: Awareness of an Increased Prevalence</t>
  </si>
  <si>
    <t>Poissy J, Goutay J, Caplan M, Parmentier E, Duburcq T, Lassalle F, Jeanpierre E, Rauch A, Labreuche J, Susen S; Lille ICU Haemostasis COVID-19 Group.</t>
  </si>
  <si>
    <t>Circulation. 2020 Jul 14;142(2):184-186. doi: 10.1161/CIRCULATIONAHA.120.047430. Epub 2020 Apr 24.</t>
  </si>
  <si>
    <t>10.1007/s11239-020-02132-5</t>
  </si>
  <si>
    <t>10.1056/NEJMc2009787</t>
  </si>
  <si>
    <t>Large-Vessel Stroke as a Presenting Feature of Covid-19 in the Young</t>
  </si>
  <si>
    <t>Oxley TJ, Mocco J, Majidi S, Kellner CP, Shoirah H, Singh IP, De Leacy RA, Shigematsu T, Ladner TR, Yaeger KA, Skliut M, Weinberger J, Dangayach NS, Bederson JB, Tuhrim S, Fifi JT.</t>
  </si>
  <si>
    <t>N Engl J Med. 2020 May 14;382(20):e60. doi: 10.1056/NEJMc2009787. Epub 2020 Apr 28.</t>
  </si>
  <si>
    <t>Beyrouti R, Adams ME, Benjamin L, Cohen H, Farmer SF, Goh YY, Humphries F, Jäger HR, Losseff NA, Perry RJ, Shah S, Simister RJ, Turner D, Chandratheva A, Werring DJ.</t>
  </si>
  <si>
    <t>10.1016/j.bbi.2020.04.077</t>
  </si>
  <si>
    <t>COVID-19 presenting as stroke</t>
  </si>
  <si>
    <t>10.1016/j.thromres.2020.04.046</t>
  </si>
  <si>
    <t>Arterial and venous thromboembolic disease in a patient with COVID-19: A case report</t>
  </si>
  <si>
    <t>Brüggemann R, Gietema H, Jallah B, Ten Cate H, Stehouwer C, Spaetgens B.</t>
  </si>
  <si>
    <t>Thromb Res. 2020 Jul;191:153-155. doi: 10.1016/j.thromres.2020.04.046. Epub 2020 May 1.</t>
  </si>
  <si>
    <t>10.1016/j.neurad.2020.04.003</t>
  </si>
  <si>
    <t>Acute ischemic stroke complicating common carotid artery thrombosis during a severe COVID-19 infection</t>
  </si>
  <si>
    <t>Viguier A, Delamarre L, Duplantier J, Olivot JM, Bonneville F.</t>
  </si>
  <si>
    <t>J Neuroradiol. 2020 Sep;47(5):393-394. doi: 10.1016/j.neurad.2020.04.003. Epub 2020 May 4.</t>
  </si>
  <si>
    <t>10.3389/fneur.2020.00296</t>
  </si>
  <si>
    <t>A Case of Coronavirus Disease 2019 With Concomitant Acute Cerebral Infarction and Deep Vein Thrombosis</t>
  </si>
  <si>
    <t>Front Neurol. 2020 Apr 22;11:296. doi: 10.3389/fneur.2020.00296. eCollection 2020.</t>
  </si>
  <si>
    <t>10.12890/2020_001691</t>
  </si>
  <si>
    <t>Cerebral Venous Sinus Thrombosis as a Presentation of COVID-19</t>
  </si>
  <si>
    <t>Hughes C, Nichols T, Pike M, Subbe C, Elghenzai S.</t>
  </si>
  <si>
    <t>Eur J Case Rep Intern Med. 2020 Apr 29;7(5):001691. doi: 10.12890/2020_001691. eCollection 2020.</t>
  </si>
  <si>
    <t>10.1016/j.jocn.2020.05.018</t>
  </si>
  <si>
    <t>Coexistence of COVID-19 and acute ischemic stroke report of four cases</t>
  </si>
  <si>
    <t>TuncA,Unlubas Y, Alemdar M, Akyuz E.</t>
  </si>
  <si>
    <t>J Clin Neurosci. 2020 May 6:S0967-5868(20)31081-X. doi: 10.1016/j.jocn.2020.05.018. Online ahead of print.</t>
  </si>
  <si>
    <t>10.1007/s00415-020-09885-2</t>
  </si>
  <si>
    <t>10.1093/qjmed/hcaa177</t>
  </si>
  <si>
    <t>Stroke in a young COVID -19 patient</t>
  </si>
  <si>
    <t>Gunasekaran K, Amoah K, Rajasurya V, Buscher MG.</t>
  </si>
  <si>
    <t>QJM. 2020 May 22:hcaa177. doi: 10.1093/qjmed/hcaa177. Online ahead of print.</t>
  </si>
  <si>
    <t>10.3201/eid2609.201791</t>
  </si>
  <si>
    <t>Acute Cerebral Stroke with Multiple Infarctions and COVID-19, France, 2020</t>
  </si>
  <si>
    <t>Zayet S, Klopfenstein T, Kováºšcs R, Stancescu S, HagenkÃ¶tter B.</t>
  </si>
  <si>
    <t>Emerg Infect Dis. 2020 May 26;26(9). doi: 10.3201/eid2609.201791. Online ahead of print.</t>
  </si>
  <si>
    <t>10.1111/ene.14327</t>
  </si>
  <si>
    <t>Ischaemic stroke in the time of coronavirus disease 2019</t>
  </si>
  <si>
    <t>Tejada Meza H, Lambea Gil Á, Sancho Saldaña A, Villar Yus C, Pardiñas Barón B, Sagarra Mur D, Marta Moreno J; Grupo de Seguimiento y Mejora del Programa de Atención al Ictus en Aragón.</t>
  </si>
  <si>
    <t>Eur J Neurol. 2020 May 16:10.1111/ene.14327. doi: 10.1111/ene.14327. Online ahead of print.</t>
  </si>
  <si>
    <t>10.1161/STROKEAHA.120.030335</t>
  </si>
  <si>
    <t>SARS-CoV-2 and Stroke in a New York Healthcare System</t>
  </si>
  <si>
    <t>Yaghi S, Ishida K, Torres J, Mac Grory B, Raz E, Humbert K, Henninger N, Trivedi T, Lillemoe K, Alam S, Sanger M, Kim S, Scher E, Dehkharghani S, Wachs M, Tanweer O, Volpicelli F, Bosworth B, Lord A, Frontera J.</t>
  </si>
  <si>
    <t>Stroke. 2020 Jul;51(7):2002-2011. doi: 10.1161/STROKEAHA.120.030335. Epub 2020 May 20.</t>
  </si>
  <si>
    <t>10.1056/NEJMc2010472</t>
  </si>
  <si>
    <t>Immune Thrombocytopenic Purpura in a Patient with Covid-19</t>
  </si>
  <si>
    <t>Zulfiqar AA, Lorenzo-Villalba N, Hassler P, Andrès E.</t>
  </si>
  <si>
    <t>N Engl J Med. 2020 Apr 30;382(18):e43. doi: 10.1056/NEJMc2010472. Epub 2020 Apr 15.</t>
  </si>
  <si>
    <t>10.1111/bjh.16769</t>
  </si>
  <si>
    <t>10.1016/j.cca.2020.03.022</t>
  </si>
  <si>
    <t>10.1007/s00277-020-04019-0</t>
  </si>
  <si>
    <t>Ann Hematol. 2020 Jun;99(6):1205-1208. doi: 10.1007/s00277-020-04019-0. Epub 2020 Apr 15.</t>
  </si>
  <si>
    <t>10.1111/jth.14848</t>
  </si>
  <si>
    <t>10.1111/bjh.16792</t>
  </si>
  <si>
    <t>Arterial thromboembolic complications in COVID-19 in low-risk patients despite prophylaxis</t>
  </si>
  <si>
    <t>Griffin DO, Jensen A, Khan M, Chin J, Chin K, Parnell R, Awwad C, Patel D.</t>
  </si>
  <si>
    <t>Br J Haematol. 2020 Jul;190(1):e11-e13. doi: 10.1111/bjh.16792. Epub 2020 May 28.</t>
  </si>
  <si>
    <t>10.1055/s-0040-1710019</t>
  </si>
  <si>
    <t>Prevention and Treatment of Venous Thromboembolism Associated with Coronavirus Disease 2019 Infection: A Consensus Statement before Guidelines</t>
  </si>
  <si>
    <t>Zhai Z, Li C, Chen Y, Gerotziafas G, Zhang Z, Wan J, Liu P, Elalamy I, Wang C; Prevention Treatment of VTE Associated with COVID-19 Infection Consensus Statement Group.</t>
  </si>
  <si>
    <t>Thromb Haemost. 2020 Jun;120(6):937-948. doi: 10.1055/s-0040-1710019. Epub 2020 Apr 21.</t>
  </si>
  <si>
    <t>10.14740/jh636</t>
  </si>
  <si>
    <t>Abnormal Hemostatic Parameters and Risk of Thromboembolism Among Patients With COVID-19 Infection</t>
  </si>
  <si>
    <t>Castelli R, Gidaro A.</t>
  </si>
  <si>
    <t>J Hematol. 2020 Apr;9(1-2):1-4. doi: 10.14740/jh636. Epub 2020 Apr 23.</t>
  </si>
  <si>
    <t>10.1111/jth.14830</t>
  </si>
  <si>
    <t>10.1111/jth.14869</t>
  </si>
  <si>
    <t>High incidence of venous thromboembolic events in anticoagulated severe COVID-19 patients</t>
  </si>
  <si>
    <t>Llitjos JF, Leclerc M, Chochois C, Monsallier JM, Ramakers M, Auvray M, Merouani K.</t>
  </si>
  <si>
    <t>J Thromb Haemost. 2020 Jul;18(7):1743-1746. doi: 10.1111/jth.14869. Epub 2020 May 27.</t>
  </si>
  <si>
    <t>10.1016/j.thromres.2020.04.024</t>
  </si>
  <si>
    <t>Venous and arterial thromboembolic complications in COVID-19 patients admitted to an academic hospital in Milan, Italy</t>
  </si>
  <si>
    <t>Lodigiani C, Iapichino G, Carenzo L, Cecconi M, Ferrazzi P, Sebastian T, Kucher N, Studt JD, Sacco C, Alexia B, Sandri MT, Barco S; Humanitas COVID-19 Task Force.</t>
  </si>
  <si>
    <t>10.1111/jth.14888</t>
  </si>
  <si>
    <t>Incidence of venous thromboembolism in hospitalized patients with COVID-19</t>
  </si>
  <si>
    <t>Middeldorp S, Coppens M, van Haaps TF, Foppen M, Vlaar AP, Müller MCA, Bouman CCS, Beenen LFM, Kootte RS, Heijmans J, Smits LP, Bonta PI, van Es N.</t>
  </si>
  <si>
    <t>J Thromb Haemost. 2020 Aug;18(8):1995-2002. doi: 10.1111/jth.14888. Epub 2020 Jul 27.</t>
  </si>
  <si>
    <t>10.7326/M20-2003</t>
  </si>
  <si>
    <t>Autopsy Findings and Venous Thromboembolism in Patients With COVID-19: A Prospective Cohort Study</t>
  </si>
  <si>
    <t>Wichmann D, Sperhake JP, Lütgehetmann M, Steurer S, Edler C, Heinemann A, Heinrich F, Mushumba H, Kniep I, Schröder AS, Burdelski C, de Heer G, Nierhaus A, Frings D, Pfefferle S, Becker H, Bredereke-Wiedling H, de Weerth A, Paschen HR, Sheikhzadeh-Eggers S, Stang A, Schmiedel S, Bokemeyer C, Addo MM, Aepfelbacher M, Püschel K, Kluge S.</t>
  </si>
  <si>
    <t>Ann Intern Med. 2020 Aug 18;173(4):268-277. doi: 10.7326/M20-2003. Epub 2020 May 6.</t>
  </si>
  <si>
    <t>10.3201/eid2608.201161</t>
  </si>
  <si>
    <t>Abdominal Visceral Infarction in 3 Patients with COVID-19</t>
  </si>
  <si>
    <t>Besutti G, Bonacini R, Iotti V, Marini G, Riva N, Dolci G, Maiorana M, Spaggiari L, Monelli F, Ligabue G, Guaraldi G, Rossi PG, Pattacini P, Massari M.</t>
  </si>
  <si>
    <t>Emerg Infect Dis. 2020 Aug;26(8):1926-1928. doi: 10.3201/eid2608.201161. Epub 2020 May 12.</t>
  </si>
  <si>
    <t>10.12890/2020_001646</t>
  </si>
  <si>
    <t>Deep Vein Thrombosis and Pulmonary Embolism: Two Complications of COVID-19 Pneumonia?</t>
  </si>
  <si>
    <t>Poggiali E, Bastoni D, Ioannilli E, Vercelli A, Magnacavallo A.</t>
  </si>
  <si>
    <t>Eur J Case Rep Intern Med. 2020 Apr 8;7(5):001646. doi: 10.12890/2020_001646. eCollection 2020.</t>
  </si>
  <si>
    <t>10.12890/2020_001690</t>
  </si>
  <si>
    <t>Arterial Mesenteric Thrombosis as a Complication of SARS-CoV-2 Infection</t>
  </si>
  <si>
    <t>A Beccara L, Pacioni C, Ponton S, Francavilla S, Cuzzoli A.</t>
  </si>
  <si>
    <t>Eur J Case Rep Intern Med. 2020 Apr 30;7(5):001690. doi: 10.12890/2020_001690. eCollection 2020.</t>
  </si>
  <si>
    <t>10.1016/j.jvsv.2020.04.004</t>
  </si>
  <si>
    <t>Upsurge of deep venous thrombosis in patients affected by COVID-19: Preliminary data and possible explanations</t>
  </si>
  <si>
    <t>Marone EM, Rinaldi LF.</t>
  </si>
  <si>
    <t>J Vasc Surg Venous Lymphat Disord. 2020 Jul;8(4):694-695. doi: 10.1016/j.jvsv.2020.04.004. Epub 2020 Apr 17.</t>
  </si>
  <si>
    <t>10.1016/j.thromres.2020.04.042</t>
  </si>
  <si>
    <t>COVID-19 associated pulmonary thrombosis</t>
  </si>
  <si>
    <t>van Nieuwkoop C.</t>
  </si>
  <si>
    <t>Thromb Res. 2020 Jul;191:151. doi: 10.1016/j.thromres.2020.04.042. Epub 2020 May 1.</t>
  </si>
  <si>
    <t>10.1016/j.jacc.2020.04.031</t>
  </si>
  <si>
    <t>COVID-19 and Thrombotic or Thromboembolic Disease: Implications for Prevention, Antithrombotic Therapy, and Follow-Up: JACC State-of-the-Art Review</t>
  </si>
  <si>
    <t>Bikdeli B, Madhavan MV, Jimenez D, Chuich T, Dreyfus I, Driggin E, Nigoghossian C, Ageno W, Madjid M, Guo Y, Tang LV, Hu Y, Giri J, Cushman M, Quéré I, Dimakakos EP, Gibson CM, Lippi G, Favaloro EJ, Fareed J, Caprini JA, Tafur AJ, Burton JR, Francese DP, Wang EY, Falanga A, McLintock C, Hunt BJ, Spyropoulos AC, Barnes GD, Eikelboom JW, Weinberg I, Schulman S, Carrier M, Piazza G, Beckman JA, Steg PG, Stone GW, Rosenkranz S, Goldhaber SZ, Parikh SA, Monreal M, Krumholz HM, Konstantinides SV, Weitz JI, Lip GYH; Global COVID-19 Thrombosis Collaborative Group, Endorsed by the ISTH, NATF, ESVM, and the IUA, Supported by the ESC Working Group on Pulmonary Circulation and Right Ventricular Function.</t>
  </si>
  <si>
    <t>J Am Coll Cardiol. 2020 Jun 16;75(23):2950-2973. doi: 10.1016/j.jacc.2020.04.031. Epub 2020 Apr 17.</t>
  </si>
  <si>
    <t>10.1111/bjh.16783</t>
  </si>
  <si>
    <t>Severe COVID-19 infection and thrombotic microangiopathy: success does not come easily</t>
  </si>
  <si>
    <t>Gavriilaki E, Brodsky RA.</t>
  </si>
  <si>
    <t>Br J Haematol. 2020 Jun;189(6):e227-e230. doi: 10.1111/bjh.16783. Epub 2020 May 23.</t>
  </si>
  <si>
    <t>10.1111/jth.14817</t>
  </si>
  <si>
    <t>Anticoagulant treatment is associated with decreased mortality in severe coronavirus disease 2019 patients with coagulopathy</t>
  </si>
  <si>
    <t>Tang N, Bai H, Chen X, Gong J, Li D, Sun Z.</t>
  </si>
  <si>
    <t>J Thromb Haemost. 2020 May;18(5):1094-1099. doi: 10.1111/jth.14817. Epub 2020 Apr 27.</t>
  </si>
  <si>
    <t>10.1016/j.thromres.2020.04.013</t>
  </si>
  <si>
    <t>Incidence of thrombotic complications in critically ill ICU patients with COVID-19</t>
  </si>
  <si>
    <t>10.1007/s00134-020-06062-x</t>
  </si>
  <si>
    <t>High risk of thrombosis in patients with severe SARS-CoV-2 infection: a multicenter prospective cohort study</t>
  </si>
  <si>
    <t>Helms J, Tacquard C, Severac F, Leonard-Lorant I, Ohana M, Delabranche X, Merdji H, Clere-Jehl R, Schenck M, Fagot Gandet F, Fafi-Kremer S, Castelain V, Schneider F, Grunebaum L, Anglés-Cano E, Sattler L, Mertes PM, Meziani F; CRICS TRIGGERSEP Group (Clinical Research in Intensive Care and Sepsis Trial Group for Global Evaluation and Research in Sepsis).</t>
  </si>
  <si>
    <t>10.1016/j.thromres.2020.04.028</t>
  </si>
  <si>
    <t>Thrombotic complications of patients admitted to intensive care with COVID-19 at a teaching hospital in the United Kingdom</t>
  </si>
  <si>
    <t>Thomas W, Varley J, Johnston A, Symington E, Robinson M, Sheares K, Lavinio A, Besser M.</t>
  </si>
  <si>
    <t>Thromb Res. 2020 Jul;191:76-77. doi: 10.1016/j.thromres.2020.04.028. Epub 2020 Apr 25.</t>
  </si>
  <si>
    <t>10.1136/gutjnl-2020-320832</t>
  </si>
  <si>
    <t>Diarrhoea may be underestimated: a missing link in 2019 novel coronavirus</t>
  </si>
  <si>
    <t>Liang W, Feng Z, Rao S, Xiao C, Xue X, Lin Z, Zhang Q, Qi W.</t>
  </si>
  <si>
    <t>Gut. 2020 Jun;69(6):1141-1143. doi: 10.1136/gutjnl-2020-320832. Epub 2020 Feb 26.</t>
  </si>
  <si>
    <t>10.1016/j.cgh.2020.04.030</t>
  </si>
  <si>
    <t>Diarrhea Is Associated With Prolonged Symptoms and Viral Carriage in Corona Virus Disease 2019</t>
  </si>
  <si>
    <t>Wei XS, Wang X, Niu YR, Ye LL, Peng WB, Wang ZH, Yang WB, Yang BH, Zhang JC, Ma WL, Wang XR, Zhou Q.</t>
  </si>
  <si>
    <t>Clin Gastroenterol Hepatol. 2020 Jul;18(8):1753-1759.e2. doi: 10.1016/j.cgh.2020.04.030. Epub 2020 Apr 18.</t>
  </si>
  <si>
    <t>10.1111/apt.15731</t>
  </si>
  <si>
    <t xml:space="preserve">Review article: Gastrointestinal features in COVID-19 and the possibility of faecal transmission. </t>
  </si>
  <si>
    <t xml:space="preserve">Tian Y, Rong L, Nian W, He Y.  </t>
  </si>
  <si>
    <t>Aliment Pharmacol Ther 2020; 51:843-851. published online Mar 29. doi: 10.1111/apt.15731</t>
  </si>
  <si>
    <t>10.1097/JCMA.0000000000000319</t>
  </si>
  <si>
    <t>Gastrointestinal and liver manifestations in patients with COVID-19</t>
  </si>
  <si>
    <t>J Chin Med Assoc. 2020 Jun;83(6):521-523. doi: 10.1097/JCMA.0000000000000319.</t>
  </si>
  <si>
    <t>10.1053/j.gastro.2020.03.065</t>
  </si>
  <si>
    <t>Gastrointestinal Manifestations of SARS-CoV-2 Infection and Virus Load in Fecal Samples From a Hong Kong Cohort: Systematic Review and Meta-analysis</t>
  </si>
  <si>
    <t>Cheung KS, Hung IFN, Chan PPY, Lung KC, Tso E, Liu R, Ng YY, Chu MY, Chung TWH, Tam AR, Yip CCY, Leung KH, Fung AY, Zhang RR, Lin Y, Cheng HM, Zhang AJX, To KKW, Chan KH, Yuen KY, Leung WK.</t>
  </si>
  <si>
    <t>Gastroenterology. 2020 Jul;159(1):81-95. doi: 10.1053/j.gastro.2020.03.065. Epub 2020 Apr 3.</t>
  </si>
  <si>
    <t>10.14218/JCTH.2020.00019</t>
  </si>
  <si>
    <t>Characteristics and Mechanism of Liver Injury in 2019 Coronavirus Disease</t>
  </si>
  <si>
    <t>Li J, Fan JG.</t>
  </si>
  <si>
    <t>J Clin Transl Hepatol. 2020 Mar 28;8(1):13-17. doi: 10.14218/JCTH.2020.00019. Epub 2020 Mar 30.</t>
  </si>
  <si>
    <t>10.1016/j.jcv.2020.104386</t>
  </si>
  <si>
    <t>Gastrointestinal, hepatobiliary, and pancreatic manifestations of COVID-19</t>
  </si>
  <si>
    <t>J Clin Virol. 2020 Jul;128:104386. doi: 10.1016/j.jcv.2020.104386. Epub 2020 Apr 29.</t>
  </si>
  <si>
    <t>10.1136/gutjnl-2020-320926</t>
  </si>
  <si>
    <t>Epidemiological, clinical and virological characteristics of 74 cases of coronavirus-infected disease 2019 (COVID-19) with gastrointestinal symptoms</t>
  </si>
  <si>
    <t>Jin X, Lian JS, Hu JH, Gao J, Zheng L, Zhang YM, Hao SR, Jia HY, Cai H, Zhang XL, Yu GD, Xu KJ, Wang XY, Gu JQ, Zhang SY, Ye CY, Jin CL, Lu YF, Yu X, Yu XP, Huang JR, Xu KL, Ni Q, Yu CB, Zhu B, Li YT, Liu J, Zhao H, Zhang X, Yu L, Guo YZ, Su JW, Tao JJ, Lang GJ, Wu XX, Wu WR, Qv TT, Xiang DR, Yi P, Shi D, Chen Y, Ren Y, Qiu YQ, Li LJ, Sheng J, Yang Y.</t>
  </si>
  <si>
    <t>Gut. 2020 Jun;69(6):1002-1009. doi: 10.1136/gutjnl-2020-320926. Epub 2020 Mar 24.</t>
  </si>
  <si>
    <t>10.1136/gutjnl-2020-321013</t>
  </si>
  <si>
    <t>Gastrointestinal symptoms of 95 cases with SARS-CoV-2 infection</t>
  </si>
  <si>
    <t>Lin L, Jiang X, Zhang Z, Huang S, Zhang Z, Fang Z, Gu Z, Gao L, Shi H, Mai L, Liu Y, Lin X, Lai R, Yan Z, Li X, Shan H.</t>
  </si>
  <si>
    <t>Gut. 2020 Jun;69(6):997-1001. doi: 10.1136/gutjnl-2020-321013. Epub 2020 Apr 2.</t>
  </si>
  <si>
    <t>10.1053/j.gastro.2020.05.010</t>
  </si>
  <si>
    <t>Gastrointestinal and Hepatic Manifestations of 2019 Novel Coronavirus Disease in a Large Cohort of Infected Patients From New York: Clinical Implications</t>
  </si>
  <si>
    <t>Hajifathalian K, Krisko T, Mehta A, Kumar S, Schwartz R, Fortune B, Sharaiha RZ; WCM-GI research group∗.</t>
  </si>
  <si>
    <t>Gastroenterology. 2020 Sep;159(3):1137-1140.e2. doi: 10.1053/j.gastro.2020.05.010. Epub 2020 May 8.</t>
  </si>
  <si>
    <t>10.1016/j.medmal.2020.03.005</t>
  </si>
  <si>
    <t>SARS-CoV-2 infection presenting with hematochezia</t>
  </si>
  <si>
    <t>Guotao L, Xingpeng Z, Zhihui D, Huirui W.</t>
  </si>
  <si>
    <t>Med Mal Infect. 2020 May;50(3):293-296. doi: 10.1016/j.medmal.2020.03.005. Epub 2020 Mar 27.</t>
  </si>
  <si>
    <t>10.1016/j.pan.2020.04.021</t>
  </si>
  <si>
    <t>10.1053/j.gastro.2020.03.055</t>
  </si>
  <si>
    <t>Pancreatic Injury Patterns in Patients With Coronavirus Disease 19 Pneumonia</t>
  </si>
  <si>
    <t>Wang F, Wang H, Fan J, Zhang Y, Wang H, Zhao Q.</t>
  </si>
  <si>
    <t>Gastroenterology. 2020 Jul;159(1):367-370. doi: 10.1053/j.gastro.2020.03.055. Epub 2020 Apr 1.</t>
  </si>
  <si>
    <t>10.1111/ced.14243</t>
  </si>
  <si>
    <t>Two cases of COVID-19 presenting with a clinical picture resembling chilblains: first report from the Middle East</t>
  </si>
  <si>
    <t>Alramthan A, Aldaraji W.</t>
  </si>
  <si>
    <t>Clin Exp Dermatol. 2020 Aug;45(6):746-748. doi: 10.1111/ced.14243. Epub 2020 May 24.</t>
  </si>
  <si>
    <t>10.1111/ijd.14937</t>
  </si>
  <si>
    <t>10.1111/jdv.16526</t>
  </si>
  <si>
    <t>Chilblain-like lesions during COVID-19 epidemic: a preliminary study on 63 patients</t>
  </si>
  <si>
    <t>Piccolo V, Neri I, Filippeschi C, Oranges T, Argenziano G, Battarra VC, Berti S, Manunza F, Fortina AB, Di Lernia V, Boccaletti V, De Bernardis G, Brunetti B, Mazzatenta C, Bassi A.</t>
  </si>
  <si>
    <t>J Eur Acad Dermatol Venereol. 2020 Jul;34(7):e291-e293. doi: 10.1111/jdv.16526. Epub 2020 May 15.</t>
  </si>
  <si>
    <t>10.1111/ced.14275</t>
  </si>
  <si>
    <t>Chilblain-like lesions: a case series of 41 patients during the COVID-19 pandemic</t>
  </si>
  <si>
    <t>López-Robles J, de la Hera I, Pardo-Sánchez J, Ruiz-Martínez J, Cutillas-Marco E.</t>
  </si>
  <si>
    <t>Clin Exp Dermatol. 2020 May 5. doi: 10.1111/ced.14275. Online ahead of print.</t>
  </si>
  <si>
    <t>10.1111/dth.13516</t>
  </si>
  <si>
    <t>Chilblain-like lesions in pediatrics dermatological outpatients during the COVID-19 outbreak</t>
  </si>
  <si>
    <t>Garcia-Lara G, Linares-González L, Ródenas-Herranz T, Ruiz-Villaverde R.</t>
  </si>
  <si>
    <t>Dermatol Ther. 2020 May 6:e13516. doi: 10.1111/dth.13516. Online ahead of print.</t>
  </si>
  <si>
    <t xml:space="preserve">10.1111/JDV.16592 </t>
  </si>
  <si>
    <t xml:space="preserve">Acro-ischemia in hospitalized COVID-19 patients. </t>
  </si>
  <si>
    <t>Suarez-Valle A, Fernandez-Nieto, Diz-Guimaraens B, Dominguez-Santas M, Carretero I, Perez-Garcia B.</t>
  </si>
  <si>
    <t xml:space="preserve">JDV; doi: 10.1111/JDV.16592 </t>
  </si>
  <si>
    <t>10.1111/jdv.16617</t>
  </si>
  <si>
    <t>Histologic features of long-lasting chilblain-like lesions in a paediatric COVID-19 patient</t>
  </si>
  <si>
    <t>Locatelli AG, Robustelli Test E, Vezzoli P, Carugno A, Moggio E, Consonni L, Gianatti A, Sena P.</t>
  </si>
  <si>
    <t>J Eur Acad Dermatol Venereol. 2020 Aug;34(8):e365-e368. doi: 10.1111/jdv.16617. Epub 2020 Jun 8.</t>
  </si>
  <si>
    <t>Andina D, Noguera-Morel L, Bascuas-Arribas M, Gaitero-Tristán J, Alonso-Cadenas JA, Escalada-Pellitero S, Hernández-Martín Á, de la Torre-Espi M, Colmenero I, Torrelo A.</t>
  </si>
  <si>
    <t>10.1111/ced.14281</t>
  </si>
  <si>
    <t>Erythema multiforme-like eruption in patients with COVID-19 infection: clinical and histological findings</t>
  </si>
  <si>
    <t>Jimenez-Cauhe J, Ortega-Quijano D, Carretero-Barrio I, Suarez-Valle A, Saceda-Corralo D, Moreno-Garcia Del Real C, Fernandez-Nieto D.</t>
  </si>
  <si>
    <t>Clin Exp Dermatol. 2020 May 9:10.1111/ced.14281. doi: 10.1111/ced.14281. Online ahead of print.</t>
  </si>
  <si>
    <t>10.1111/jdv.16623</t>
  </si>
  <si>
    <t>Atypical erythema multiforme palmar plaques lesions due to Sars-Cov-2</t>
  </si>
  <si>
    <t>Janah H, Zinebi A, Elbenaye J.</t>
  </si>
  <si>
    <t>J Eur Acad Dermatol Venereol. 2020 Aug;34(8):e373-e375. doi: 10.1111/jdv.16623. Epub 2020 Jun 4.</t>
  </si>
  <si>
    <t>10.1016/j.jdermsci.2020.04.011</t>
  </si>
  <si>
    <t>Cutaneous manifestations of COVID-19: Report of three cases and a review of literature</t>
  </si>
  <si>
    <t>Sachdeva M, Gianotti R, Shah M, Bradanini L, Tosi D, Veraldi S, Ziv M, Leshem E, Dodiuk-Gad RP.</t>
  </si>
  <si>
    <t>J Dermatol Sci. 2020 May;98(2):75-81. doi: 10.1016/j.jdermsci.2020.04.011. Epub 2020 Apr 29.</t>
  </si>
  <si>
    <t>10.1111/dth.13528</t>
  </si>
  <si>
    <t>Cutaneous manifestations of the Coronavirus Disease 2019 (COVID-19): A brief review</t>
  </si>
  <si>
    <t>Tang K, Wang Y, Zhang H, Zheng Q, Fang R, Sun Q.</t>
  </si>
  <si>
    <t>Dermatol Ther. 2020 May 7:e13528. doi: 10.1111/dth.13528. Online ahead of print.</t>
  </si>
  <si>
    <t>10.1111/dth.13544</t>
  </si>
  <si>
    <t>COVID-19 with dermatologic manifestations and implications: An unfolding conundrum</t>
  </si>
  <si>
    <t>Almutairi N, Schwartz RA.</t>
  </si>
  <si>
    <t>Dermatol Ther. 2020 May 9:e13544. doi: 10.1111/dth.13544. Online ahead of print.</t>
  </si>
  <si>
    <t>10.1111/dth.13549</t>
  </si>
  <si>
    <t>Cutaneous signs in COVID-19 patients: A review</t>
  </si>
  <si>
    <t>Wollina U, Karadağ AS, Rowland-Payne C, Chiriac A, Lotti T.</t>
  </si>
  <si>
    <t>Dermatol Ther. 2020 May 10:e13549. doi: 10.1111/dth.13549. Online ahead of print.</t>
  </si>
  <si>
    <t>10.3949/ccjm.87a.ccc031</t>
  </si>
  <si>
    <t>10.1111/jdv.16387</t>
  </si>
  <si>
    <t>Cutaneous manifestations in COVID-19: a first perspective</t>
  </si>
  <si>
    <t>Recalcati S.</t>
  </si>
  <si>
    <t>J Eur Acad Dermatol Venereol. 2020 May;34(5):e212-e213. doi: 10.1111/jdv.16387.</t>
  </si>
  <si>
    <t>Galván Casas C, Català A, Carretero Hernández G, Rodríguez-Jiménez P, Fernández-Nieto D, Rodríguez-Villa Lario A, Navarro Fernández I, Ruiz-Villaverde R, Falkenhain-López D, Llamas Velasco M, García-Gavín J, Baniandrés O, González-Cruz C, Morillas-Lahuerta V, Cubiró X, Figueras Nart I, Selda-Enriquez G, Romaní J, Fustà-Novell X, Melian-Olivera A, Roncero Riesco M, Burgos-Blasco P, Sola Ortigosa J, Feito Rodriguez M, García-Doval I.</t>
  </si>
  <si>
    <t>10.1016/j.jaad.2020.03.036</t>
  </si>
  <si>
    <t>COVID-19 can present with a rash and be mistaken for dengue</t>
  </si>
  <si>
    <t>J Am Acad Dermatol. 2020 May;82(5):e177. doi: 10.1016/j.jaad.2020.03.036. Epub 2020 Mar 22.</t>
  </si>
  <si>
    <t>10.1016/j.jdcr.2020.04.015</t>
  </si>
  <si>
    <t>Morbilliform exanthem associated with COVID-19</t>
  </si>
  <si>
    <t>Najarian DJ.</t>
  </si>
  <si>
    <t>JAAD Case Rep. 2020 Apr 20;6(6):493-494. doi: 10.1016/j.jdcr.2020.04.015. eCollection 2020 Jun.</t>
  </si>
  <si>
    <t>10.2340/00015555-3490</t>
  </si>
  <si>
    <t>Cutaneous Clinico-Pathological Findings in three COVID-19-Positive Patients Observed in the Metropolitan Area of Milan, Italy</t>
  </si>
  <si>
    <t>Gianotti R, Veraldi S, Recalcati S, Cusini M, Ghislanzoni M, Boggio F, Fox LP.</t>
  </si>
  <si>
    <t>Acta Derm Venereol. 2020 Apr 23;100(8):adv00124. doi: 10.2340/00015555-3490.</t>
  </si>
  <si>
    <t>10.1111/odi.13382</t>
  </si>
  <si>
    <t>Oral vesiculobullous lesions associated with SARS-CoV-2 infection</t>
  </si>
  <si>
    <t>Martín Carreras-Presas C, Amaro Sánchez J, López-Sánchez AF, Jané-Salas E, Somacarrera Pérez ML.</t>
  </si>
  <si>
    <t>Oral Dis. 2020 May 5:10.1111/odi.13382. doi: 10.1111/odi.13382. Online ahead of print.</t>
  </si>
  <si>
    <t>10.1111/ced.14277</t>
  </si>
  <si>
    <t>Clinical and histological characterization of vesicular COVID-19 rashes: a prospective study in a tertiary care hospital</t>
  </si>
  <si>
    <t>Fernandez-Nieto D, Ortega-Quijano D, Jimenez-Cauhe J, Burgos-Blasco P, de Perosanz-Lobo D, Suarez-Valle A, Cortes-Cuevas JL, Carretero I, Garcia-Del Real C, Fernandez-Guarino M.</t>
  </si>
  <si>
    <t>Clin Exp Dermatol. 2020 May 8:10.1111/ced.14277. doi: 10.1111/ced.14277. Online ahead of print.</t>
  </si>
  <si>
    <t>10.1001/jamadermatol.2020.1741</t>
  </si>
  <si>
    <t>Petechial Skin Rash Associated With Severe Acute Respiratory Syndrome Coronavirus 2 Infection</t>
  </si>
  <si>
    <t>Diaz-Guimaraens B, Dominguez-Santas M, Suarez-Valle A, Pindado-Ortega C, Selda-Enriquez G, Bea-Ardebol S, Fernandez-Nieto D.</t>
  </si>
  <si>
    <t>JAMA Dermatol. 2020 Jul 1;156(7):820-822. doi: 10.1001/jamadermatol.2020.1741.</t>
  </si>
  <si>
    <t>10.1111/jdv.16622</t>
  </si>
  <si>
    <t>Urticarial eruption in coronavirus disease 2019 infection: a case report in Tangerang, Indonesia</t>
  </si>
  <si>
    <t>Gunawan C, Angela A, Widysanto A.</t>
  </si>
  <si>
    <t>J Eur Acad Dermatol Venereol. 2020 Aug;34(8):e372-e373. doi: 10.1111/jdv.16622. Epub 2020 Jun 4.</t>
  </si>
  <si>
    <t>10.1111/jdv.16618</t>
  </si>
  <si>
    <t>Urticaria-like lesions in COVID-19 patients are not really urticaria - a case with clinicopathological correlation</t>
  </si>
  <si>
    <t>Rodríguez-Jiménez P, Chicharro P, De Argila D, Muñoz-Hernández P, Llamas-Velasco M.</t>
  </si>
  <si>
    <t>J Eur Acad Dermatol Venereol. 2020 May 9:10.1111/jdv.16618. doi: 10.1111/jdv.16618. Online ahead of print.</t>
  </si>
  <si>
    <t>10.1111/dth.13575</t>
  </si>
  <si>
    <t>A case of COVID-19 pneumonia presenting with acute urticaria</t>
  </si>
  <si>
    <t>Naziroğlu T, Sözen S, Özkan P, Şeker S, Aksu K.</t>
  </si>
  <si>
    <t>Dermatol Ther. 2020 May 13:e13575. doi: 10.1111/dth.13575. Online ahead of print.</t>
  </si>
  <si>
    <t>10.1111/jdv.16589</t>
  </si>
  <si>
    <t>Symmetric cutaneous vasculitis in COVID-19 pneumonia</t>
  </si>
  <si>
    <t>Castelnovo L, Capelli F, Tamburello A, Faggioli PM, Mazzone A.</t>
  </si>
  <si>
    <t>J Eur Acad Dermatol Venereol. 2020 Aug;34(8):e362-e363. doi: 10.1111/jdv.16589. Epub 2020 May 27.</t>
  </si>
  <si>
    <t>10.1111/jdv.16544</t>
  </si>
  <si>
    <t>Vascular skin symptoms in COVID-19: a French observational study</t>
  </si>
  <si>
    <t>Bouaziz JD, Duong TA, Jachiet M, Velter C, Lestang P, Cassius C, Arsouze A, Trong EDT, Bagot M, Begon E, Sulimovic L, Rybojad M.</t>
  </si>
  <si>
    <t>.J Eur Acad Dermatol Venerol 2020; 34:e433-e531. doi: 10.1111/jdv.16544.</t>
  </si>
  <si>
    <t>10.1093/eurheartj/ehaa393</t>
  </si>
  <si>
    <t>Multivessel coronary thrombosis in a patient with COVID-19 pneumonia.</t>
  </si>
  <si>
    <t>Dominguez-Erquicia P, Dobarro D, Raposeiras-RoubÃ­n S, Bastos-Fernandez G, IÃ±iguez-Romo A.</t>
  </si>
  <si>
    <t xml:space="preserve">Eur Heart J. 2020 Jun 7;41(22):2132. doi: 10.1093/eurheartj/ehaa393. No abstract available. </t>
  </si>
  <si>
    <t>10.1093/eurheartj/ehaa400</t>
  </si>
  <si>
    <t>Multivessel spontaneous coronary artery dissection presenting in a patient with severe acute SARS-CoV-2 respiratory infection</t>
  </si>
  <si>
    <t>Fernandez Gasso L, Maneiro Melon NM, Sarnago Cebada F, Solis J, Garcia Tejada J.</t>
  </si>
  <si>
    <t>Eur Heart J. 2020 May 1;41(32):3100-3101. doi: 10.1093/eurheartj/ehaa400.</t>
  </si>
  <si>
    <t>10.1002/ccd.28960</t>
  </si>
  <si>
    <t>Spontaneous coronary artery dissection of the left anterior descending artery in a patient with COVID-19 infection</t>
  </si>
  <si>
    <t>Kumar K, Vogt JC, Divanji PH, Cigarroa JE.</t>
  </si>
  <si>
    <t>Catheter Cardiovasc Interv. 2020 May 7:10.1002/ccd.28960. doi: 10.1002/ccd.28960. Online ahead of print.</t>
  </si>
  <si>
    <t>10.1093/ehjci/jeaa147</t>
  </si>
  <si>
    <t xml:space="preserve">Unusual presentation of acute coronary syndrome in a patient with SARS-CoV-2 infection. </t>
  </si>
  <si>
    <t>Salido-Tahoces L, Sánchez-Recalde A, Pardo-Sanz A, Zamorano Gómez JL</t>
  </si>
  <si>
    <t xml:space="preserve">Eur Heart J Cardiovasc Imaging. 2020 May 15. pii: jeaa147. doi: 10.1093/ehjci/jeaa147. [Epub ahead of print] PubMed PMID: 32412641 </t>
  </si>
  <si>
    <t>10.1016/j.jaccas.2020.04.026</t>
  </si>
  <si>
    <t>Heart Brake: An Unusual Cardiac Manifestation of COVID-19</t>
  </si>
  <si>
    <t>Kir D, Mohan C, Sancassani R.</t>
  </si>
  <si>
    <t>JACC Case Rep. 2020 Jul 15;2(9):1252-1255. doi: 10.1016/j.jaccas.2020.04.026. Epub 2020 May 3.</t>
  </si>
  <si>
    <t>10.1177/2324709620925571</t>
  </si>
  <si>
    <t>Atrial Arrhythmias in a Patient Presenting With Coronavirus Disease-2019 (COVID-19) Infection</t>
  </si>
  <si>
    <t>Seecheran R, Narayansingh R, Giddings S, Rampaul M, Furlonge K, Abdool K, Bhagwandass N, Seecheran NA.</t>
  </si>
  <si>
    <t>J Investig Med High Impact Case Rep. 2020 Jan-Dec;8:2324709620925571. doi: 10.1177/2324709620925571.</t>
  </si>
  <si>
    <t>10.1007/s00059-020-04924-0</t>
  </si>
  <si>
    <t>Arrhythmias and sudden cardiac death in the COVID-19 pandemic.</t>
  </si>
  <si>
    <t>Kuck KH.</t>
  </si>
  <si>
    <t xml:space="preserve">Herz. 2020 Jun;45(4):325-326. doi: 10.1007/s00059-020-04924-0. No abstract available. </t>
  </si>
  <si>
    <t>10.1016/j.hrthm.2020.03.024</t>
  </si>
  <si>
    <t>SARS-CoV-2, COVID-19, and inherited arrhythmia syndromes</t>
  </si>
  <si>
    <t>Wu CI, Postema PG, Arbelo E, Behr ER, Bezzina CR, Napolitano C, Robyns T, Probst V, Schulze-Bahr E, Remme CA, Wilde AAM.</t>
  </si>
  <si>
    <t>Heart Rhythm. 2020 Sep;17(9):1456-1462. doi: 10.1016/j.hrthm.2020.03.024. Epub 2020 Mar 31.</t>
  </si>
  <si>
    <t>10.1161/CIRCULATIONAHA.120.047293</t>
  </si>
  <si>
    <t>COVID-19, Arrhythmic Risk, and Inflammation: Mind the Gap!</t>
  </si>
  <si>
    <t>Lazzerini PE, Boutjdir M, Capecchi PL.</t>
  </si>
  <si>
    <t>Circulation. 2020 Jul 7;142(1):7-9. doi: 10.1161/CIRCULATIONAHA.120.047293. Epub 2020 Apr 14.</t>
  </si>
  <si>
    <t>10.1111/jce.14479</t>
  </si>
  <si>
    <t>Cardiac and arrhythmic complications in patients with COVID-19</t>
  </si>
  <si>
    <t>Kochi AN, Tagliari AP, Forleo GB, Fassini GM, Tondo C.</t>
  </si>
  <si>
    <t>J Cardiovasc Electrophysiol. 2020 May;31(5):1003-1008. doi: 10.1111/jce.14479. Epub 2020 Apr 13.</t>
  </si>
  <si>
    <t>10.1016/S0140-6736(20)30937-5</t>
  </si>
  <si>
    <t>Endothelial cell infection and endotheliitis in COVID-19</t>
  </si>
  <si>
    <t>Varga Z, Flammer AJ, Steiger P, Haberecker M, Andermatt R, Zinkernagel AS, Mehra MR, Schuepbach RA, Ruschitzka F, Moch H.</t>
  </si>
  <si>
    <t>Lancet. 2020 May 2;395(10234):1417-1418. doi: 10.1016/S0140-6736(20)30937-5. Epub 2020 Apr 21.</t>
  </si>
  <si>
    <t>10.1016/j.cjca.2020.05.018</t>
  </si>
  <si>
    <t>Cardiovascular Implications of the COVID-19 Pandemic: A Global Perspective</t>
  </si>
  <si>
    <t>Boukhris M, Hillani A, Moroni F, Annabi MS, Addad F, Ribeiro MH, Mansour S, Zhao X, Ybarra LF, Abbate A, Vilca LM, Azzalini L.</t>
  </si>
  <si>
    <t>Can J Cardiol. 2020 Jul;36(7):1068-1080. doi: 10.1016/j.cjca.2020.05.018. Epub 2020 May 16.</t>
  </si>
  <si>
    <t>10.1016/j.pcad.2020.05.001</t>
  </si>
  <si>
    <t>Coronavirus disease 2019 (COVID-19) and cardiovascular risk: A meta-analysis</t>
  </si>
  <si>
    <t>Krittanawong C, Virk HUH, Narasimhan B, Wang Z, Narasimhan H, Zhang HJ, Sun T, Messerli FH.</t>
  </si>
  <si>
    <t>Prog Cardiovasc Dis. 2020 May 7:S0033-0620(20)30097-9. doi: 10.1016/j.pcad.2020.05.001. Online ahead of print.</t>
  </si>
  <si>
    <t>10.1152/ajpheart.00217.2020</t>
  </si>
  <si>
    <t>COVID-19, ACE2, and the cardiovascular consequences</t>
  </si>
  <si>
    <t>South AM, Diz DI, Chappell MC.</t>
  </si>
  <si>
    <t>Am J Physiol Heart Circ Physiol. 2020 May 1;318(5):H1084-H1090. doi: 10.1152/ajpheart.00217.2020. Epub 2020 Mar 31.</t>
  </si>
  <si>
    <t>10.1007/s11886-020-01293-2</t>
  </si>
  <si>
    <t>Cardiovascular Risks in Patients with COVID-19: Potential Mechanisms and Areas of Uncertainty</t>
  </si>
  <si>
    <t>Cheng P, Zhu H, Witteles RM, Wu JC, Quertermous T, Wu SM, Rhee JW.</t>
  </si>
  <si>
    <t>Curr Cardiol Rep. 2020 Apr 29;22(5):34. doi: 10.1007/s11886-020-01293-2.</t>
  </si>
  <si>
    <t>10.11909/j.issn.1671-5411.2020.04.010</t>
  </si>
  <si>
    <t>Hypoxia in acute cardiac injury of coronavirus disease 2019: lesson learned from pathological studies</t>
  </si>
  <si>
    <t>Nan J, Jin YB, Myo Y, Zhang G.</t>
  </si>
  <si>
    <t>J Geriatr Cardiol. 2020 Apr;17(4):221-223. doi: 10.11909/j.issn.1671-5411.2020.04.010.</t>
  </si>
  <si>
    <t>10.1093/eurheartj/ehaa410</t>
  </si>
  <si>
    <t>SARS-CoV-2 receptor ACE2 expression in the human heart: cause of a post-pandemic wave of heart failure?</t>
  </si>
  <si>
    <t>Thum T.</t>
  </si>
  <si>
    <t>Eur Heart J. 2020 May 14;41(19):1807-1809. doi: 10.1093/eurheartj/ehaa410.</t>
  </si>
  <si>
    <t>10.1161/CIRCULATIONAHA.120.046941</t>
  </si>
  <si>
    <t>COVID-19 and Cardiovascular Disease</t>
  </si>
  <si>
    <t>Clerkin KJ, Fried JA, Raikhelkar J, Sayer G, Griffin JM, Masoumi A, Jain SS, Burkhoff D, Kumaraiah D, Rabbani L, Schwartz A, Uriel N.</t>
  </si>
  <si>
    <t>Circulation. 2020 May 19;141(20):1648-1655. doi: 10.1161/CIRCULATIONAHA.120.046941. Epub 2020 Mar 21.</t>
  </si>
  <si>
    <t>10.1001/jamacardio.2020.1286.</t>
  </si>
  <si>
    <t xml:space="preserve">Potential Effects of coronaviruses on the cardiovascular system: a review.  </t>
  </si>
  <si>
    <t>Madjiid M Safavi-Naeini P, Solomon SD, Vardeny O.</t>
  </si>
  <si>
    <t>JAMA Cardiology 2020; 5(7): 831-840. doi: 10.1001/jamacardio.2020.1286. Published online March 27, 2020.</t>
  </si>
  <si>
    <t>10.1161/CIRCULATIONAHA.120.047164</t>
  </si>
  <si>
    <t>The Variety of Cardiovascular Presentations of COVID-19</t>
  </si>
  <si>
    <t>Fried JA, Ramasubbu K, Bhatt R, Topkara VK, Clerkin KJ, Horn E, Rabbani L, Brodie D, Jain SS, Kirtane AJ, Masoumi A, Takeda K, Kumaraiah D, Burkhoff D, Leon M, Schwartz A, Uriel N, Sayer G.</t>
  </si>
  <si>
    <t>Circulation. 2020 Jun 9;141(23):1930-1936. doi: 10.1161/CIRCULATIONAHA.120.047164. Epub 2020 Apr 3.</t>
  </si>
  <si>
    <t>10.1016/j.dsx.2020.03.013</t>
  </si>
  <si>
    <t>Cardiovascular disease and COVID-19</t>
  </si>
  <si>
    <t>Bansal M.</t>
  </si>
  <si>
    <t>Diabetes Metab Syndr. 2020 May-Jun;14(3):247-250. doi: 10.1016/j.dsx.2020.03.013. Epub 2020 Mar 25.</t>
  </si>
  <si>
    <t>10.1016/j.ijcard.2020.03.063</t>
  </si>
  <si>
    <t>The cardiovascular burden of coronavirus disease 2019 (COVID-19) with a focus on congenital heart disease</t>
  </si>
  <si>
    <t>Tan W, Aboulhosn J.</t>
  </si>
  <si>
    <t>Int J Cardiol. 2020 Jun 15;309:70-77. doi: 10.1016/j.ijcard.2020.03.063. Epub 2020 Mar 28.</t>
  </si>
  <si>
    <t>10.1161/CIRCRESAHA.120.317055</t>
  </si>
  <si>
    <t>COVID-19 and the Heart</t>
  </si>
  <si>
    <t>Akhmerov A, Marbán E.</t>
  </si>
  <si>
    <t>Circ Res. 2020 May 8;126(10):1443-1455. doi: 10.1161/CIRCRESAHA.120.317055. Epub 2020 Apr 7.</t>
  </si>
  <si>
    <t>10.1016/j.jacbts.2020.04.002</t>
  </si>
  <si>
    <t>COVID-19 for the Cardiologist: Basic Virology, Epidemiology, Cardiac Manifestations, and Potential Therapeutic Strategies</t>
  </si>
  <si>
    <t>Atri D, Siddiqi HK, Lang JP, Nauffal V, Morrow DA, Bohula EA.</t>
  </si>
  <si>
    <t>JACC Basic Transl Sci. 2020 Apr 10;5(5):518-536. doi: 10.1016/j.jacbts.2020.04.002. eCollection 2020 May.</t>
  </si>
  <si>
    <t>Cardiac Manifestations Of Coronavirus (COVID-19)</t>
  </si>
  <si>
    <t>Basu-Ray I, Almaddah NK, Adeboye A, Soos MP.</t>
  </si>
  <si>
    <t>10.1161/JAHA.120.017013</t>
  </si>
  <si>
    <t>Current Perspectives on Coronavirus Disease 2019 and Cardiovascular Disease: A White Paper by the JAHA Editors</t>
  </si>
  <si>
    <t>Gupta AK, Jneid H, Addison D, Ardehali H, Boehme AK, Borgaonkar S, Boulestreau R, Clerkin K, Delarche N, DeVon HA, Grumbach IM, Gutierrez J, Jones DA, Kapil V, Maniero C, Mentias A, Miller PS, Ng SM, Parekh JD, Sanchez RH, Sawicki KT, Te Riele ASJM, Remme CA, London B.</t>
  </si>
  <si>
    <t>J Am Heart Assoc. 2020 Jun 16;9(12):e017013. doi: 10.1161/JAHA.120.017013. Epub 2020 Apr 29.</t>
  </si>
  <si>
    <t>10.3390/jcm9051407</t>
  </si>
  <si>
    <t>Impact of COVID-19 on the Cardiovascular System: A Review</t>
  </si>
  <si>
    <t>Matsushita K, Marchandot B, Jesel L, Ohlmann P, Morel O.</t>
  </si>
  <si>
    <t>J Clin Med. 2020 May 9;9(5):1407. doi: 10.3390/jcm9051407.</t>
  </si>
  <si>
    <t>10.1016/j.biopha.2020.110230</t>
  </si>
  <si>
    <t>Advances in the relationship between coronavirus infection and cardiovascular diseases</t>
  </si>
  <si>
    <t>Zhao M, Wang M, Zhang J, Ye J, Xu Y, Wang Z, Ye D, Liu J, Wan J.</t>
  </si>
  <si>
    <t>Biomed Pharmacother. 2020 Jul;127:110230. doi: 10.1016/j.biopha.2020.110230. Epub 2020 May 13.</t>
  </si>
  <si>
    <t>10.1002/ejhf.1828</t>
  </si>
  <si>
    <t>10.1056/NEJMc2010459</t>
  </si>
  <si>
    <t>10.1093/eurheartj/ehaa396</t>
  </si>
  <si>
    <t>Acute myocardial injury, MINOCA, or myocarditis? Improving characterization of coronavirus-associated myocardial involvement.</t>
  </si>
  <si>
    <t>Peretto G, Sala S, Caforio ALP.</t>
  </si>
  <si>
    <t xml:space="preserve">Eur Heart J. 2020 Jun 7;41(22):2124-2125. doi: 10.1093/eurheartj/ehaa396. No abstract available. </t>
  </si>
  <si>
    <t>10.1016/j.pcad.2020.03.001</t>
  </si>
  <si>
    <t>Cardiac troponin I in patients with coronavirus disease 2019 (COVID-19): Evidence from a meta-analysis</t>
  </si>
  <si>
    <t>Lippi G, Lavie CJ, Sanchis-Gomar F.</t>
  </si>
  <si>
    <t>Prog Cardiovasc Dis. 2020 May-Jun;63(3):390-391. doi: 10.1016/j.pcad.2020.03.001. Epub 2020 Mar 10.</t>
  </si>
  <si>
    <t>10.1016/j.pcad.2020.04.008</t>
  </si>
  <si>
    <t>The impact of 2019 novel coronavirus on heart injury: A Systematic review and Meta-analysis</t>
  </si>
  <si>
    <t>Prog Cardiovasc Dis. 2020 Apr 16:S0033-0620(20)30080-3. doi: 10.1016/j.pcad.2020.04.008. Online ahead of print.</t>
  </si>
  <si>
    <t>10.1016/j.jinf.2020.03.021</t>
  </si>
  <si>
    <t>The clinical characteristics of myocardial injury in severe and very severe patients with 2019 novel coronavirus disease</t>
  </si>
  <si>
    <t>J Infect. 2020 Jul;81(1):147-178. doi: 10.1016/j.jinf.2020.03.021. Epub 2020 Mar 21.</t>
  </si>
  <si>
    <t>10.1093/cvr/cvaa078</t>
  </si>
  <si>
    <t>The ACE2 expression in human heart indicates new potential mechanism of heart injury among patients infected with SARS-CoV-2</t>
  </si>
  <si>
    <t>Chen L, Li X, Chen M, Feng Y, Xiong C.</t>
  </si>
  <si>
    <t>Cardiovasc Res. 2020 May 1;116(6):1097-1100. doi: 10.1093/cvr/cvaa078.</t>
  </si>
  <si>
    <t>10.1002/jmv.25809</t>
  </si>
  <si>
    <t>Analysis of heart injury laboratory parameters in 273 COVID-19 patients in one hospital in Wuhan, China</t>
  </si>
  <si>
    <t>Han H, Xie L, Liu R, Yang J, Liu F, Wu K, Chen L, Hou W, Feng Y, Zhu C.</t>
  </si>
  <si>
    <t>J Med Virol. 2020 Jul;92(7):819-823. doi: 10.1002/jmv.25809. Epub 2020 Apr 15.</t>
  </si>
  <si>
    <t>10.1016/j.ijcard.2020.03.087</t>
  </si>
  <si>
    <t>Suspected myocardial injury in patients with COVID-19: Evidence from front-line clinical observation in Wuhan, China</t>
  </si>
  <si>
    <t>Deng Q, Hu B, Zhang Y, Wang H, Zhou X, Hu W, Cheng Y, Yan J, Ping H, Zhou Q.</t>
  </si>
  <si>
    <t>Int J Cardiol. 2020 Jul 15;311:116-121. doi: 10.1016/j.ijcard.2020.03.087. Epub 2020 Apr 8.</t>
  </si>
  <si>
    <t>10.1093/eurheartj/ehaa408</t>
  </si>
  <si>
    <t>Characteristics and clinical significance of myocardial injury in patients with severe coronavirus disease 2019.</t>
  </si>
  <si>
    <t>Shi S, Qin M, Cai Y, Liu T, Shen B, Yang F, Cao S, Liu X, Xiang Y, Zhao Q, Huang H, Yang B, Huang C.</t>
  </si>
  <si>
    <t>Eur Heart J. 2020 Jun 7;41(22):2070-2079. doi: 10.1093/eurheartj/ehaa408.</t>
  </si>
  <si>
    <t>10.1016/j.hrthm.2020.04.045</t>
  </si>
  <si>
    <t>Genetic susceptibility for COVID-19-associated sudden cardiac death in African Americans</t>
  </si>
  <si>
    <t>Giudicessi JR, Roden DM, Wilde AAM, Ackerman MJ.</t>
  </si>
  <si>
    <t>Heart Rhythm. 2020 Sep;17(9):1487-1492. doi: 10.1016/j.hrthm.2020.04.045. Epub 2020 May 5.</t>
  </si>
  <si>
    <t>10.1001/jamacardio.2020.1017</t>
  </si>
  <si>
    <t>Cardiovascular Implications of Fatal Outcomes of Patients With Coronavirus Disease 2019 (COVID-19)</t>
  </si>
  <si>
    <t>Guo T, Fan Y, Chen M, Wu X, Zhang L, He T, Wang H, Wan J, Wang X, Lu Z.</t>
  </si>
  <si>
    <t>JAMA Cardiol. 2020 Jul 1;5(7):811-818. doi: 10.1001/jamacardio.2020.1017.</t>
  </si>
  <si>
    <t>10.1007/s00059-020-04909-z</t>
  </si>
  <si>
    <t>SARS-CoV-2: a potential novel etiology of fulminant myocarditis</t>
  </si>
  <si>
    <t>Chen C, Zhou Y, Wang DW.</t>
  </si>
  <si>
    <t>Herz. 2020 May;45(3):230-232. doi: 10.1007/s00059-020-04909-z.</t>
  </si>
  <si>
    <t>10.1093/eurheartj/ehaa190</t>
  </si>
  <si>
    <t>Coronavirus fulminant myocarditis saved with glucocorticoid and human immunoglobulin</t>
  </si>
  <si>
    <t>Hu H, Ma F, Wei X, Fang Y.</t>
  </si>
  <si>
    <t>Eur Heart J. 2020 Mar 16:ehaa190. doi: 10.1093/eurheartj/ehaa190. Online ahead of print.</t>
  </si>
  <si>
    <t>10.1001/jamacardio.2020.1096</t>
  </si>
  <si>
    <t>Cardiac Involvement in a Patient With Coronavirus Disease 2019 (COVID-19)</t>
  </si>
  <si>
    <t>Inciardi RM, Lupi L, Zaccone G, Italia L, Raffo M, Tomasoni D, Cani DS, Cerini M, Farina D, Gavazzi E, Maroldi R, Adamo M, Ammirati E, Sinagra G, Lombardi CM, Metra M.</t>
  </si>
  <si>
    <t>JAMA Cardiol. 2020 Jul 1;5(7):819-824. doi: 10.1001/jamacardio.2020.1096.</t>
  </si>
  <si>
    <t>10.1093/eurheartj/ehaa253</t>
  </si>
  <si>
    <t>Life-threatening cardiac tamponade complicating myo-pericarditis in COVID-19.</t>
  </si>
  <si>
    <t>Hua A, O'Gallagher K, Sado D, Byrne J.</t>
  </si>
  <si>
    <t xml:space="preserve">Eur Heart J. 2020 Jun 7;41(22):2130. doi: 10.1093/eurheartj/ehaa253. No abstract available. </t>
  </si>
  <si>
    <t>10.1093/eurheartj/ehaa286</t>
  </si>
  <si>
    <t>10.1007/s15010-020-01424-5</t>
  </si>
  <si>
    <t>First case of COVID-19 complicated with fulminant myocarditis: a case report and insights</t>
  </si>
  <si>
    <t>Zeng JH, Liu YX, Yuan J, Wang FX, Wu WB, Li JX, Wang LF, Gao H, Wang Y, Dong CF, Li YJ, Xie XJ, Feng C, Liu L.</t>
  </si>
  <si>
    <t>Infection. 2020 Apr 10:1-5. doi: 10.1007/s15010-020-01424-5. Online ahead of print.</t>
  </si>
  <si>
    <t>10.1016/S0140-6736(20)30912-0</t>
  </si>
  <si>
    <t>Myocarditis in a patient with COVID-19: a cause of raised troponin and ECG changes</t>
  </si>
  <si>
    <t>Doyen D, Moceri P, Ducreux D, Dellamonica J.</t>
  </si>
  <si>
    <t>Lancet. 2020 May 9;395(10235):1516. doi: 10.1016/S0140-6736(20)30912-0. Epub 2020 Apr 23.</t>
  </si>
  <si>
    <t>10.1161/CIRCIMAGING.120.010897</t>
  </si>
  <si>
    <t>10.1080/15513815.2020.1761491</t>
  </si>
  <si>
    <t>Fatal Eosinophilic Myocarditis in a Healthy 17-Year-Old Male with Severe Acute Respiratory Syndrome Coronavirus 2 (SARS-CoV-2c)</t>
  </si>
  <si>
    <t>Craver R, Huber S, Sandomirsky M, McKenna D, Schieffelin J, Finger L.</t>
  </si>
  <si>
    <t>Fetal Pediatr Pathol. 2020 Jun;39(3):263-268. doi: 10.1080/15513815.2020.1761491. Epub 2020 May 13.</t>
  </si>
  <si>
    <t>10.1093/eurheartj/ehaa392</t>
  </si>
  <si>
    <t>Does SARS-CoV-2 cause viral myocarditis in COVID-19 patients?</t>
  </si>
  <si>
    <t>Zhou R.</t>
  </si>
  <si>
    <t xml:space="preserve">Eur Heart J. 2020 Jun 7;41(22):2123. doi: 10.1093/eurheartj/ehaa392. No abstract available. </t>
  </si>
  <si>
    <t>10.1016/j.hrthm.2020.05.001</t>
  </si>
  <si>
    <t>Recognizing COVID-19-related myocarditis: The possible pathophysiology and proposed guideline for diagnosis and management</t>
  </si>
  <si>
    <t>Siripanthong B, Nazarian S, Muser D, Deo R, Santangeli P, Khanji MY, Cooper LT Jr, Chahal CAA.</t>
  </si>
  <si>
    <t>Heart Rhythm. 2020 Sep;17(9):1463-1471. doi: 10.1016/j.hrthm.2020.05.001. Epub 2020 May 5.</t>
  </si>
  <si>
    <t>COVID-19 in a Patient Presenting with Syncope and a Normal Chest X-ray</t>
  </si>
  <si>
    <t>Tapé C, Byrd KM, Aung S, Lonks JR, Flanigan TP, Rybak NR.</t>
  </si>
  <si>
    <t>R I Med J (2013). 2020 Mar 26;103(3):50-51.</t>
  </si>
  <si>
    <t>10.1016/j.ejim.2020.04.045</t>
  </si>
  <si>
    <t>SARS-CoV-2 detection in the pericardial fluid of a patient with cardiac tamponade</t>
  </si>
  <si>
    <t>Farina A, Uccello G, Spreafico M, Bassanelli G, Savonitto S.</t>
  </si>
  <si>
    <t>Eur J Intern Med. 2020 Jun;76:100-101. doi: 10.1016/j.ejim.2020.04.045. Epub 2020 Apr 23.</t>
  </si>
  <si>
    <t>10.1016/S1473-3099(20)30156-0</t>
  </si>
  <si>
    <t>COVID-19 with spontaneous pneumomediastinum</t>
  </si>
  <si>
    <t>Zhou C, Gao C, Xie Y, Xu M.</t>
  </si>
  <si>
    <t>Lancet Infect Dis. 2020 Apr;20(4):510. doi: 10.1016/S1473-3099(20)30156-0. Epub 2020 Mar 9.</t>
  </si>
  <si>
    <t>10.1016/j.idcr.2020.e00806</t>
  </si>
  <si>
    <t>Spontaneous pneumomediastinum occurring in the SARS-COV-2 infection</t>
  </si>
  <si>
    <t>Kolani S, Houari N, Haloua M, Alaoui Lamrani Y, Boubbou M, Serraj M, Aamara B, Maaroufi M, Alami B.</t>
  </si>
  <si>
    <t>IDCases. 2020 May 11;21:e00806. doi: 10.1016/j.idcr.2020.e00806. eCollection 2020.</t>
  </si>
  <si>
    <t>10.1056/NEJMc2009020</t>
  </si>
  <si>
    <t>ST-Segment Elevation in Patients with Covid-19 - A Case Series</t>
  </si>
  <si>
    <t>N Engl J Med. 2020 Jun 18;382(25):2478-2480. doi: 10.1056/NEJMc2009020. Epub 2020 Apr 17.</t>
  </si>
  <si>
    <t>10.1161/CIRCULATIONAHA.120.047525</t>
  </si>
  <si>
    <t>ST-Elevation Myocardial Infarction in Patients With COVID-19: Clinical and Angiographic Outcomes</t>
  </si>
  <si>
    <t>Stefanini GG, Montorfano M, Trabattoni D, Andreini D, Ferrante G, Ancona M, Metra M, Curello S, Maffeo D, Pero G, Cacucci M, Assanelli E, Bellini B, Russo F, Ielasi A, Tespili M, Danzi GB, Vandoni P, Bollati M, Barbieri L, Oreglia J, Lettieri C, Cremonesi A, Carugo S, Reimers B, Condorelli G, Chieffo A.</t>
  </si>
  <si>
    <t>Circulation. 2020 Jun 23;141(25):2113-2116. doi: 10.1161/CIRCULATIONAHA.120.047525. Epub 2020 Apr 30.</t>
  </si>
  <si>
    <t>10.1016/j.ajogmf.2020.100113</t>
  </si>
  <si>
    <t>Two cases of coronavirus 2019-related cardiomyopathy in pregnancy</t>
  </si>
  <si>
    <t>Juusela A, Nazir M, Gimovsky M.</t>
  </si>
  <si>
    <t>Am J Obstet Gynecol MFM. 2020 May;2(2):100113. doi: 10.1016/j.ajogmf.2020.100113. Epub 2020 Apr 3.</t>
  </si>
  <si>
    <t>10.1016/j.jaccas.2020.04.023</t>
  </si>
  <si>
    <t>Takotsubo Syndrome in the Setting of COVID-19</t>
  </si>
  <si>
    <t>Minhas AS, Scheel P, Garibaldi B, Liu G, Horton M, Jennings M, Jones SR, Michos ED, Hays AG.</t>
  </si>
  <si>
    <t>JACC Case Rep. 2020 Jul 15;2(9):1321-1325. doi: 10.1016/j.jaccas.2020.04.023. Epub 2020 May 1.</t>
  </si>
  <si>
    <t>10.1093/ehjci/jeaa152</t>
  </si>
  <si>
    <t>A case of Takotsubo cardiomyopathy with COVID 19</t>
  </si>
  <si>
    <t xml:space="preserve">Nguyen D, Nguyen T, De Bels D, Castro Rodriguez J. </t>
  </si>
  <si>
    <t>Eur Heart J Cardiovasc Imaging. 2020 May 12. pii: jeaa152. doi: 10.1093/ehjci/jeaa152. [Epub ahead of print] PubMed PMID: 32395765</t>
  </si>
  <si>
    <t>10.12890/2020_001665</t>
  </si>
  <si>
    <t>Takotsubo Syndrome Associated with COVID-19</t>
  </si>
  <si>
    <t>Roca E, Lombardi C, Campana M, Vivaldi O, Bigni B, Bertozzi B, Passalacqua G.</t>
  </si>
  <si>
    <t>Eur J Case Rep Intern Med. 2020 Apr 21;7(5):001665. doi: 10.12890/2020_001665. eCollection 2020.</t>
  </si>
  <si>
    <t>10.1001/jamacardio.2020.1105</t>
  </si>
  <si>
    <t>Association of Coronavirus Disease 2019 (COVID-19) With Myocardial Injury and Mortality</t>
  </si>
  <si>
    <t>Bonow RO, Fonarow GC, O'Gara PT, Yancy CW.</t>
  </si>
  <si>
    <t>JAMA Cardiol. 2020 Jul 1;5(7):751-753. doi: 10.1001/jamacardio.2020.1105.</t>
  </si>
  <si>
    <t>doi.org/10.1101/2020.06.24.20138230</t>
  </si>
  <si>
    <t>Incidence, risk factors and mortality outcome in patients wtih acute kidney injury in COVID-19: A single-Center Observational Study</t>
  </si>
  <si>
    <t>Gaetano A, Annachiara F, Francesco F et al</t>
  </si>
  <si>
    <t>medRxiv 2020, June 24</t>
  </si>
  <si>
    <t>doi: 10.1097/INF.0000000000002737</t>
  </si>
  <si>
    <t>Hematuria Associated with SARS-CoV-2 Infection in a Child</t>
  </si>
  <si>
    <t>Almeida FJ, Olmos RD, Oliveira DBL et al</t>
  </si>
  <si>
    <t>https://pubmed.ncbi.nlm.nih.gov/</t>
  </si>
  <si>
    <t>PIDJ 2020; 39(7):e161</t>
  </si>
  <si>
    <t>10.1016/j.kint.2020.09.002</t>
  </si>
  <si>
    <t>Proximal tubular dysfunction in patients with COVID-19: what have we learnt so far?</t>
  </si>
  <si>
    <t>Braun F, Huber TB, Puelles VG.</t>
  </si>
  <si>
    <t>Kidney Int. 2020 Sep 8:S0085-2538(20)31070-X. doi: 10.1016/j.kint.2020.09.002. Online ahead of print.</t>
  </si>
  <si>
    <t>10/09/2020</t>
  </si>
  <si>
    <t>10.1186/s13054-020-03302-w</t>
  </si>
  <si>
    <t>Presence of SARS-CoV-2 in urine is rare and not associated with acute kidney injury in critically ill COVID-19 patients</t>
  </si>
  <si>
    <t>Frithiof R, Bergqvist A, Järhult JD, Lipcsey M, Hultström M.</t>
  </si>
  <si>
    <t>Crit Care. 2020 Sep 29;24(1):587. doi: 10.1186/s13054-020-03302-w.</t>
  </si>
  <si>
    <t>10.1093/ndt/gfaa231</t>
  </si>
  <si>
    <t>Targeting acute kidney injury in COVID-19</t>
  </si>
  <si>
    <t>Kellum JA, van Till JWO, Mulligan G.</t>
  </si>
  <si>
    <t>Nephrol Dial Transplant. 2020 Oct 1;35(10):1652-1662. doi: 10.1093/ndt/gfaa231.</t>
  </si>
  <si>
    <t>10.2215/CJN.07440520</t>
  </si>
  <si>
    <t>Characteristics of Acute Kidney Injury in Hospitalized COVID-19 Patients in an Urban Academic Medical Center</t>
  </si>
  <si>
    <t>Lee JR, Silberzweig J, Akchurin O, Choi ME, Srivatana V, Lin J, Liu F, Malha L, Lubetzky M, Dadhania DM, Shankaranarayanan D, Shimonov D, Neupane S, Salinas T, Bhasin A, Varma E, Leuprecht L, Gerardine S, Lamba P, Goyal P, Caliendo E, Tiase V, Sharma R, Park JC, Steel PAD, Suthanthiran M, Zhang Y.</t>
  </si>
  <si>
    <t>Clin J Am Soc Nephrol. 2020 Sep 18:CJN.07440520. doi: 10.2215/CJN.07440520. Online ahead of print.</t>
  </si>
  <si>
    <t>10.1097/SLA.0000000000004319</t>
  </si>
  <si>
    <t>Acute Kidney Injury in Critically-ill Patients With COVID-19: A Single-center Experience of 206 Consecutive Patients</t>
  </si>
  <si>
    <t>Naar L, Langeveld K, El Moheb M, El Hechi MW, Alser O, Kapoen C, Breen K, Christensen MA, Mokhtari A, Gaitanidis A, Maurer L, Luckhurst C, Hwabejire JO, Mashbari H, Bankhead-Kendall B, Lee J, Mendoza AE, Saillant NN, Parks J, Fawley J, King DR, Fagenholz PJ, Velmahos GC, Kaafarani HMA.</t>
  </si>
  <si>
    <t>Ann Surg. 2020 Oct;272(4):e280-e281. doi: 10.1097/SLA.0000000000004319.</t>
  </si>
  <si>
    <t>10.1155/2020/8820713</t>
  </si>
  <si>
    <t>First Case of COVID-19-Associated Collapsing Glomerulopathy in Sub-Saharan Africa</t>
  </si>
  <si>
    <t>Nlandu YM, Makulo JR, Pakasa NM, Sumaili EK, Nkondi CN, Bukabau JB, Beya FK, Nseka NM, Lepira FB.</t>
  </si>
  <si>
    <t>Case Rep Nephrol. 2020 Sep 28;2020:8820713. doi: 10.1155/2020/8820713. eCollection 2020.</t>
  </si>
  <si>
    <t>10.1590/1806-9282.66.S2.112</t>
  </si>
  <si>
    <t>Renal changes and acute kidney injury in covid-19: a systematic review</t>
  </si>
  <si>
    <t>Nogueira SÁR, Oliveira SCS, Carvalho AFM, Neves JMC, Silva LSVD, Silva Junior GBD, Nobre MEP.</t>
  </si>
  <si>
    <t>Rev Assoc Med Bras (1992). 2020 Sep 21;66Suppl 2(Suppl 2):112-117. doi: 10.1590/1806-9282.66.S2.112. eCollection 2020.</t>
  </si>
  <si>
    <t>10.1136/jclinpath-2020-207023</t>
  </si>
  <si>
    <t>High burden of acute kidney injury in COVID-19 pandemic: systematic review and meta-analysis</t>
  </si>
  <si>
    <t>Oliveira CB, Lima CAD, Vajgel G, Campos Coelho AV, Sandrin-Garcia P.</t>
  </si>
  <si>
    <t>J Clin Pathol. 2020 Oct 6:jclinpath-2020-207023. doi: 10.1136/jclinpath-2020-207023. Online ahead of print.</t>
  </si>
  <si>
    <t>10.4103/ijn.IJN_120_20</t>
  </si>
  <si>
    <t>COVID 19 and Acute Kidney Injury</t>
  </si>
  <si>
    <t>Prasad N, Agrawal SK; COVID-19 Working Group of Indian Society of Nephrology.</t>
  </si>
  <si>
    <t>Indian J Nephrol. 2020 May-Jun;30(3):161-165. doi: 10.4103/ijn.IJN_120_20. Epub 2020 May 13.</t>
  </si>
  <si>
    <t>10.1007/s40620-020-00875-1</t>
  </si>
  <si>
    <t>Kidney disease and all-cause mortality in patients with COVID-19 hospitalized in Genoa, Northern Italy</t>
  </si>
  <si>
    <t>Russo E, Esposito P, Taramasso L, Magnasco L, Saio M, Briano F, Russo C, Dettori S, Vena A, Di Biagio A, Garibotto G, Bassetti M, Viazzi F; GECOVID working group.</t>
  </si>
  <si>
    <t>J Nephrol. 2020 Oct 6:1-11. doi: 10.1007/s40620-020-00875-1. Online ahead of print.</t>
  </si>
  <si>
    <t>10.1159/000511160</t>
  </si>
  <si>
    <t>Acute Kidney Injury in COVID-19 Patients: An Inner City Hospital Experience and Policy Implications</t>
  </si>
  <si>
    <t>Zahid U, Ramachandran P, Spitalewitz S, Alasadi L, Chakraborti A, Azhar M, Mikhalina G, Sherazi A, Narh JT, Khattar P, Bedi P.</t>
  </si>
  <si>
    <t>Am J Nephrol. 2020 Oct 2:1-11. doi: 10.1159/000511160. Online ahead of print.</t>
  </si>
  <si>
    <t>10.2215/CJN.04780420</t>
  </si>
  <si>
    <t>Prevalence of Kidney Injury and Associations with Critical Illness and Death in Patients with COVID-19</t>
  </si>
  <si>
    <t>Zheng X, Yang H, Li X, Li H, Xu L, Yu Q, Dong Y, Zhao Y, Wang J, Hou W, Zhang X, Li Y, Hu F, Gao H, Lv J, Yang L.</t>
  </si>
  <si>
    <t>Clin J Am Soc Nephrol. 2020 Sep 17:CJN.04780420. doi: 10.2215/CJN.04780420. Online ahead of print.</t>
  </si>
  <si>
    <t>10.1213/XAA.0000000000001295</t>
  </si>
  <si>
    <t>Hypernatremia-A Manifestation of COVID-19: A Case Series</t>
  </si>
  <si>
    <t>Zimmer MA, Zink AK, Weißer CW, Vogt U, Michelsen A, Priebe HJ, Mols G.</t>
  </si>
  <si>
    <t>A A Pract. 2020 Jul;14(9):e01295. doi: 10.1213/XAA.0000000000001295.</t>
  </si>
  <si>
    <t>10.1016/S0140-6736(20)31759-1</t>
  </si>
  <si>
    <t>SARS-CoV-2 renal tropism associates with acute kidney injury</t>
  </si>
  <si>
    <t>Braun F, LÃ¼tgehetmann M, Pfefferle S, Wong MN, Carsten A, Lindenmeyer MT, NÃ¶rz D, Heinrich F, MeiÃŸner K, Wichmann D, Kluge S, Gross O, Pueschel K, SchrÃ¶der AS, Edler C, Aepfelbacher M, Puelles VG, Huber TB.</t>
  </si>
  <si>
    <t>Lancet. 2020 Aug 29;396(10251):597-598. doi: 10.1016/S0140-6736(20)31759-1. Epub 2020 Aug 17.</t>
  </si>
  <si>
    <t>09/09/2020</t>
  </si>
  <si>
    <t>10.1164/rccm.202005-1524LE</t>
  </si>
  <si>
    <t>Severe Acute Kidney Injury in COVID-19 Patients with Acute Respiratory Distress Syndrome</t>
  </si>
  <si>
    <t>Chaibi K, Dao M, Pham T, Gumucio-Sanguino VD, Di Paolo FA, Pavot A, Cohen Y, Dreyfuss D, PÃ©rez-Fernandez X, Gaudry S.</t>
  </si>
  <si>
    <t>Am J Respir Crit Care Med. 2020 Aug 31. doi: 10.1164/rccm.202005-1524LE. Online ahead of print.</t>
  </si>
  <si>
    <t>10.1007/s11255-020-02635-3</t>
  </si>
  <si>
    <t>Acute kidney injury in COVID-19: a case-report</t>
  </si>
  <si>
    <t>Di Mauro M, Migliaccio MG, Ricciolino R, Spiniello G, Carfora V, Verde N, Mottola FF, Coppola N.</t>
  </si>
  <si>
    <t>Int Urol Nephrol. 2020 Sep 8. doi: 10.1007/s11255-020-02635-3. Online ahead of print.</t>
  </si>
  <si>
    <t>10.1093/ndt/gfaa184</t>
  </si>
  <si>
    <t>Acute kidney injury in patients with COVID-19: an update on the pathophysiology</t>
  </si>
  <si>
    <t>Izzedine H, Jhaveri KD.</t>
  </si>
  <si>
    <t>Nephrol Dial Transplant. 2020 Sep 5:gfaa184. doi: 10.1093/ndt/gfaa184. Online ahead of print.</t>
  </si>
  <si>
    <t>10.1186/s13613-020-00734-z</t>
  </si>
  <si>
    <t>Acute kidney injury in patients with SARS-CoV-2 infection</t>
  </si>
  <si>
    <t>Joseph A, Zafrani L, Mabrouki A, Azoulay E, Darmon M.</t>
  </si>
  <si>
    <t>Ann Intensive Care. 2020 Sep 3;10(1):117. doi: 10.1186/s13613-020-00734-z.</t>
  </si>
  <si>
    <t>10.1097/CM9.0000000000000945</t>
  </si>
  <si>
    <t>Clinical characteristics of hospitalized patients with 2019 novel coronavirus disease indicate potential proximal tubular dysfunction</t>
  </si>
  <si>
    <t>Liu L, He F, Cai SS, Hu KL, Yu C, Huang Y, Zeng R, Xu G.</t>
  </si>
  <si>
    <t>Chin Med J (Engl). 2020 Aug 20;133(16):1983-1985. doi: 10.1097/CM9.0000000000000945.</t>
  </si>
  <si>
    <t>10.1016/j.mayocpiqo.2020.07.003</t>
  </si>
  <si>
    <t>Incidence and Risk Factors for Acute Kidney Injury and its effect on Mortality in Patients Hospitalized from Covid-19</t>
  </si>
  <si>
    <t>Nimkar A, Naaraayan A, Hasan A, Pant S, Durdevic M, Suarez CN, Elenius H, Hambardzumyan A, Lakshmi K, Mandel M, Jesmajian S.</t>
  </si>
  <si>
    <t>Mayo Clin Proc Innov Qual Outcomes. 2020 Jul 19. doi: 10.1016/j.mayocpiqo.2020.07.003. Online ahead of print.</t>
  </si>
  <si>
    <t>10.1016/j.jcrc.2020.07.023</t>
  </si>
  <si>
    <t>What every Intensivist should know about COVID-19 associated acute kidney injury</t>
  </si>
  <si>
    <t>Ostermann M, Lumlertgul N, Forni LG, Hoste E.</t>
  </si>
  <si>
    <t>J Crit Care. 2020 Jul 28;60:91-95. doi: 10.1016/j.jcrc.2020.07.023. Online ahead of print.</t>
  </si>
  <si>
    <t>10.1093/ndt/gfaa218</t>
  </si>
  <si>
    <t>Acute kidney injury during the COVID-19 outbreak</t>
  </si>
  <si>
    <t>Pan XW, Xu D, Chen WJ, Chen JX, Ye JQ, Zuo L, Cui XG.</t>
  </si>
  <si>
    <t>Nephrol Dial Transplant. 2020 Sep 1;35(9):1635-1641. doi: 10.1093/ndt/gfaa218.</t>
  </si>
  <si>
    <t>10.1016/j.xkme.2020.06.004</t>
  </si>
  <si>
    <t>COVID-19-Associated Acute Kidney Injury: A Case Series</t>
  </si>
  <si>
    <t>Patel N, Rein JL, Sanchez-Russo L, Winston J, Uribarri J.</t>
  </si>
  <si>
    <t>Kidney Med. 2020 Jul 17. doi: 10.1016/j.xkme.2020.06.004. Online ahead of print.</t>
  </si>
  <si>
    <t>10.1093/ndt/gfaa189</t>
  </si>
  <si>
    <t>Chronic kidney disease and acute kidney injury in the COVID-19 Spanish outbreak</t>
  </si>
  <si>
    <t>Portoles J, Marques M, LÃ³pez-SÃ¡nchez P, de Valdenebro M, MuÃ±ez E, Serrano ML, Malo R, GarcÃ­a E, Cuervas V.</t>
  </si>
  <si>
    <t>Nephrol Dial Transplant. 2020 Aug 1;35(8):1353-1361. doi: 10.1093/ndt/gfaa189.</t>
  </si>
  <si>
    <t>10.1016/j.ekir.2020.06.013</t>
  </si>
  <si>
    <t>Outcomes for Patients With COVID-19 and Acute Kidney Injury: A Systematic Review and Meta-Analysis</t>
  </si>
  <si>
    <t>Robbins-Juarez SY, Qian L, King KL, Stevens JS, Husain SA, Radhakrishnan J, Mohan S.</t>
  </si>
  <si>
    <t>Kidney Int Rep. 2020 Jun 25;5(8):1149-1160. doi: 10.1016/j.ekir.2020.06.013. eCollection 2020 Aug.</t>
  </si>
  <si>
    <t>10.1016/j.ekir.2020.08.016</t>
  </si>
  <si>
    <t>IgA Vasculitis with Nephritis (Henoch-SchÃ¶nlein purpura) in a COVID-19 patient</t>
  </si>
  <si>
    <t>Suso AS, Mon C, Alonso IO, Romo KG, Juarez RC, Ramirez CL, Sanchez MS, Valdivia VM, Librero MO, Pala AO, Marcos OO, Herrero Berron JC, Pascual A.</t>
  </si>
  <si>
    <t>Kidney Int Rep. 2020 Aug 20. doi: 10.1016/j.ekir.2020.08.016. Online ahead of print.</t>
  </si>
  <si>
    <t>10.7759/cureus.9693</t>
  </si>
  <si>
    <t>Acute Kidney Injury in COVID-19 Pneumonia: A Single-Center Experience in Bahrain</t>
  </si>
  <si>
    <t>Taher A, Alalwan AA, Naser N, Alsegai O, Alaradi A.</t>
  </si>
  <si>
    <t>Cureus. 2020 Aug 12;12(8):e9693. doi: 10.7759/cureus.9693.</t>
  </si>
  <si>
    <t>10.1016/j.ekir.2020.08.012</t>
  </si>
  <si>
    <t>De Novo ANCA-associated Vasculitis with Glomerulonephritis in COVID-19</t>
  </si>
  <si>
    <t>Uppal NN, Kello N, Shah HH, Khanin Y, De Oleo IR, Epstein E, Sharma P, Larsen CP, Bijol V, Jhaveri KD.</t>
  </si>
  <si>
    <t>Kidney Int Rep. 2020 Aug 20. doi: 10.1016/j.ekir.2020.08.012. Online ahead of print.</t>
  </si>
  <si>
    <t>10.3389/fmed.2020.00436</t>
  </si>
  <si>
    <t>Identify the Risk Factors of COVID-19-Related Acute Kidney Injury: A Single-Center, Retrospective Cohort Study</t>
  </si>
  <si>
    <t>Wang J, Wang Z, Zhu Y, Li H, Yuan X, Wang X, Wang Y, Hu J, Feng C, Liu C, Liu S, Yu K, Li X, Zeng X.</t>
  </si>
  <si>
    <t>Front Med (Lausanne). 2020 Jul 28;7:436. doi: 10.3389/fmed.2020.00436. eCollection 2020.</t>
  </si>
  <si>
    <t>10.1097/SHK.0000000000001659</t>
  </si>
  <si>
    <t>Critically ILL COVID-19 Patients With Acute Kidney Injury Have Reduced Renal Blood Flow and Perfusion Despite Preserved Cardiac Function; A Case-Control Study Using Contrast Enhanced Ultrasound</t>
  </si>
  <si>
    <t>Watchorn J, Huang DY, Joslin J, Bramham K, Hutchings SD.</t>
  </si>
  <si>
    <t>Shock. 2020 Sep 2. doi: 10.1097/SHK.0000000000001659. Online ahead of print.</t>
  </si>
  <si>
    <t>10.1016/j.kint.2020.07.019</t>
  </si>
  <si>
    <t>SARS-CoV-2 Causes a Specific Dysfunction of the Kidney Proximal Tubule</t>
  </si>
  <si>
    <t>Werion A, Belkhir L, Perrot M, Schmit G, Aydin S, Chen Z, Penaloza A, De Greef J, Yildiz H, Pothen L, Yombi JC, Dewulf J, Scohy A, GÃ©rard L, Wittebole X, Laterre PF, Miller SE, Devuyst O, Jadoul M, Morelle J; CUSL COVID-19 Research Group.</t>
  </si>
  <si>
    <t>Kidney Int. 2020 Aug 10:S0085-2538(20)30912-1. doi: 10.1016/j.kint.2020.07.019. Online ahead of print.</t>
  </si>
  <si>
    <t>10.1681/ASN.2020040426</t>
  </si>
  <si>
    <t>Clinicopathological Features and Outcomes of Acute Kidney Injury in Critically Ill COVID-19 with Prolonged Disease Course: A Retrospective Cohort</t>
  </si>
  <si>
    <t>Xia P, Wen Y, Duan Y, Su H, Cao W, Xiao M, Ma J, Zhou Y, Chen G, Jiang W, Wu H, Hu Y, Xu S, Cai H, Liu Z, Zhou X, Du B, Wang J, Li T, Yan X, Chen L, Liang Z, Zhang S, Zhang C, Qin Y, Wang G, Li X.</t>
  </si>
  <si>
    <t>J Am Soc Nephrol. 2020 Sep;31(9):2205-2221. doi: 10.1681/ASN.2020040426. Epub 2020 Aug 21.</t>
  </si>
  <si>
    <t>https://pubmed.ncbi.nlm.nih.gov/32818439</t>
  </si>
  <si>
    <t>https://pubmed.ncbi.nlm.nih.gov/32866028</t>
  </si>
  <si>
    <t>https://pubmed.ncbi.nlm.nih.gov/32897492</t>
  </si>
  <si>
    <t>https://pubmed.ncbi.nlm.nih.gov/32888298</t>
  </si>
  <si>
    <t>https://pubmed.ncbi.nlm.nih.gov/32880774</t>
  </si>
  <si>
    <t>https://pubmed.ncbi.nlm.nih.gov/32826464</t>
  </si>
  <si>
    <t>https://pubmed.ncbi.nlm.nih.gov/32838205</t>
  </si>
  <si>
    <t>https://pubmed.ncbi.nlm.nih.gov/32777758</t>
  </si>
  <si>
    <t>https://pubmed.ncbi.nlm.nih.gov/32888033</t>
  </si>
  <si>
    <t>https://pubmed.ncbi.nlm.nih.gov/32838288</t>
  </si>
  <si>
    <t>https://pubmed.ncbi.nlm.nih.gov/32871592</t>
  </si>
  <si>
    <t>https://pubmed.ncbi.nlm.nih.gov/32775814</t>
  </si>
  <si>
    <t>https://pubmed.ncbi.nlm.nih.gov/32839743</t>
  </si>
  <si>
    <t>https://pubmed.ncbi.nlm.nih.gov/32802627</t>
  </si>
  <si>
    <t>https://pubmed.ncbi.nlm.nih.gov/32839744</t>
  </si>
  <si>
    <t>https://pubmed.ncbi.nlm.nih.gov/32850917</t>
  </si>
  <si>
    <t>https://pubmed.ncbi.nlm.nih.gov/32890313</t>
  </si>
  <si>
    <t>https://pubmed.ncbi.nlm.nih.gov/32791255</t>
  </si>
  <si>
    <t>https://pubmed.ncbi.nlm.nih.gov/32826326</t>
  </si>
  <si>
    <t>https://pubmed.ncbi.nlm.nih.gov/32389667</t>
  </si>
  <si>
    <t>SARS-CoV-2 and myocardial injury: Few answers, many questions</t>
  </si>
  <si>
    <t>Cremer PC</t>
  </si>
  <si>
    <t>Cleveland Clinic J Med 2020; 87(9):521-525</t>
  </si>
  <si>
    <t>10.3949/ccjm.87a.ccc001</t>
  </si>
  <si>
    <t>Pericyte-specific vascular expression of SARS-CoV-2 receptor ACE2 - implications for microvascular inflammation and hypercoagulopathy in COVID-19 patients</t>
  </si>
  <si>
    <t>He L, Mae MA, Sun Y et al.</t>
  </si>
  <si>
    <t>bioRxiv</t>
  </si>
  <si>
    <t>10.1101/2020.05.11.088500</t>
  </si>
  <si>
    <t>COVID-19 rapid guideline: acute myocardial injury</t>
  </si>
  <si>
    <t>National Institute for Health and Care Excellence</t>
  </si>
  <si>
    <t>www.nice.org.uk/guidance/ng171</t>
  </si>
  <si>
    <t xml:space="preserve">10.1101/2020.03.19.20034124  </t>
  </si>
  <si>
    <t>COVID-19 myocarditis and severity factors: an adult cohort study</t>
  </si>
  <si>
    <t>Ma K-L, Liu Z-H, Cao C-F et al</t>
  </si>
  <si>
    <t>medRxiv Mar 23 2020.</t>
  </si>
  <si>
    <t>New understanding of the damage of SARS-CoV-2 infection outside the respiratory system</t>
  </si>
  <si>
    <t>Zhang Y, Geng X, Tan Y et al</t>
  </si>
  <si>
    <t>10.1016/j.biopha.2020.110195</t>
  </si>
  <si>
    <t xml:space="preserve">Biomedicine &amp; Pharmacotherapy  April 2020; 1127. </t>
  </si>
  <si>
    <t>Paediatric inflammatory multisystem syndreome and SARS-CoV02 infection in Children. May 14, 2020. Rapid risk assessment</t>
  </si>
  <si>
    <t>European Centre for Disease Prevention</t>
  </si>
  <si>
    <t>https://www.ecdc.europa.eu/sites/default/files/documents/covid-19-risk-assessment-paediatric-inflammatory-multisystem-syndrome-15-May-2020.pdf</t>
  </si>
  <si>
    <t>Guidance: Paediatric multisystem inflammatory syndrome temporallly associated with COVID-19.</t>
  </si>
  <si>
    <t>Royal Colleg of Paediatrics and Child Health</t>
  </si>
  <si>
    <t>https://www.rcpch.ac.uk/sites/default/files/2020-05/COVID-19-Paediatric-multisystem-%20inflammatory%20syndrome-20200501.pdf</t>
  </si>
  <si>
    <t>Multisystem inflammatory syndrome in children and adolescents with COVID-19. Scientific brief May 15, 2020</t>
  </si>
  <si>
    <t xml:space="preserve">WHO </t>
  </si>
  <si>
    <t xml:space="preserve">https://www.who.int/publications-detail/multisystem-inflammatory-syndrome-in-children-and-adolescents-with-covid-19 </t>
  </si>
  <si>
    <t>Multisystem inflammatory syndrome in children (MIS-C) associated with COVID-19. Health Alert Network advisory 2020, May 14.</t>
  </si>
  <si>
    <t>CDC Health Alert Network</t>
  </si>
  <si>
    <t xml:space="preserve"> https://emergency.cdc.gov/han/2020/han00432.asp</t>
  </si>
  <si>
    <t>Clinical characteristics of refractory COVID-19 pneumonia in Wuhan, China</t>
  </si>
  <si>
    <t>Mo P, Xing Y, Xiao Y</t>
  </si>
  <si>
    <t>Clin Infect Dis 2020 Mar 16; pii: ciaa270</t>
  </si>
  <si>
    <t>10.1093/cid/ciaa270</t>
  </si>
  <si>
    <t>LiG, Zhao X, Dong Z et al</t>
  </si>
  <si>
    <t>MedMalInfect2020 Mar 27. pii: S0399-077X(20)30078-0</t>
  </si>
  <si>
    <t>https://pubmed.ncbi.nlm.nih.gov/32145190</t>
  </si>
  <si>
    <t>https://pubmed.ncbi.nlm.nih.gov/32170806</t>
  </si>
  <si>
    <t>https://pubmed.ncbi.nlm.nih.gov/32239591</t>
  </si>
  <si>
    <t>https://pubmed.ncbi.nlm.nih.gov/32251539</t>
  </si>
  <si>
    <t>https://pubmed.ncbi.nlm.nih.gov/32301760</t>
  </si>
  <si>
    <t>https://pubmed.ncbi.nlm.nih.gov/32302212</t>
  </si>
  <si>
    <t>https://pubmed.ncbi.nlm.nih.gov/32345544</t>
  </si>
  <si>
    <t>https://pubmed.ncbi.nlm.nih.gov/32366282</t>
  </si>
  <si>
    <t>https://pubmed.ncbi.nlm.nih.gov/32386449</t>
  </si>
  <si>
    <t>10.1016/j.jinf.2020.09.001</t>
  </si>
  <si>
    <t>Acute hepatitis caused by asymptomatic COVID-19 infection</t>
  </si>
  <si>
    <t>Bongiovanni M, Zago T.</t>
  </si>
  <si>
    <t>J Infect. 2020 Sep 3:S0163-4453(20)30586-7. doi: 10.1016/j.jinf.2020.09.001. Online ahead of print.</t>
  </si>
  <si>
    <t>10.7759/cureus.9424</t>
  </si>
  <si>
    <t>COVID-19 and Liver Injury: A Systematic Review and Meta-Analysis</t>
  </si>
  <si>
    <t>Ahmed J, Rizwan T, Malik F, Akhter R, Malik M, Ahmad J, Khan AW, Chaudhary MA, Usman MS.</t>
  </si>
  <si>
    <t>Cureus. 2020 Jul 27;12(7):e9424. doi: 10.7759/cureus.9424.</t>
  </si>
  <si>
    <t>10.1097/MEG.0000000000001827</t>
  </si>
  <si>
    <t>Liver injury in patients with severe acute respiratory syndrome coronavirus-2 infection: a systematic review and meta-analysis</t>
  </si>
  <si>
    <t>Labenz C, Toenges G, WÃ¶rns MA, Sprinzl MF, Galle PR, Schattenberg JM.</t>
  </si>
  <si>
    <t>Eur J Gastroenterol Hepatol. 2020 Aug 10. doi: 10.1097/MEG.0000000000001827. Online ahead of print.</t>
  </si>
  <si>
    <t>10.1016/j.aohep.2020.08.064</t>
  </si>
  <si>
    <t>A systematic review and meta-analysis of the COVID-19 associated liver injury</t>
  </si>
  <si>
    <t>Wong YJ, Tan M, Zheng Q, Li W, Kumar R, Fock KM, Teo EK, Ang TL.</t>
  </si>
  <si>
    <t>Ann Hepatol. 2020 Aug 31:S1665-2681(20)30161-7. doi: 10.1016/j.aohep.2020.08.064. Online ahead of print.</t>
  </si>
  <si>
    <t>10.3389/fmed.2020.00458</t>
  </si>
  <si>
    <t>Relationship Between COVID-19 Infection and Liver Injury: A Review of Recent Data</t>
  </si>
  <si>
    <t>Ali N.</t>
  </si>
  <si>
    <t>Front Med (Lausanne). 2020 Jul 21;7:458. doi: 10.3389/fmed.2020.00458. eCollection 2020.</t>
  </si>
  <si>
    <t>10.7759/cureus.9487</t>
  </si>
  <si>
    <t>Liver Injury in COVID-19 Infection: A Systematic Review</t>
  </si>
  <si>
    <t>Ghoda A, Ghoda M.</t>
  </si>
  <si>
    <t>Cureus. 2020 Jul 31;12(7):e9487. doi: 10.7759/cureus.9487.</t>
  </si>
  <si>
    <t>10.1007/s12072-020-10087-1</t>
  </si>
  <si>
    <t>Liver injury in patients with COVID-19: clinical profiles, CT findings, the correlation of the severity with liver injury</t>
  </si>
  <si>
    <t>Lei P, Zhang L, Han P, Zheng C, Tong Q, Shang H, Yang F, Hu Y, Li X, Song Y.</t>
  </si>
  <si>
    <t>Hepatol Int. 2020 Sep 4. doi: 10.1007/s12072-020-10087-1. Online ahead of print.</t>
  </si>
  <si>
    <t>10.3748/wjg.v26.i31.4694</t>
  </si>
  <si>
    <t>Clinical characteristics and risk factors for liver injury in COVID-19 patients in Wuhan</t>
  </si>
  <si>
    <t>Zhang H, Liao YS, Gong J, Liu J, Zhang H.</t>
  </si>
  <si>
    <t>World J Gastroenterol. 2020 Aug 21;26(31):4694-4702. doi: 10.3748/wjg.v26.i31.4694.</t>
  </si>
  <si>
    <t>10.1111/ijpo.12723</t>
  </si>
  <si>
    <t>Abnormal liver enzymes in children and infants with COVID-19: A narrative review of case-series studies</t>
  </si>
  <si>
    <t>Zhou YH, Zheng KI, Targher G, Byrne CD, Zheng MH.</t>
  </si>
  <si>
    <t>Pediatr Obes. 2020 Sep 1:e12723. doi: 10.1111/ijpo.12723. Online ahead of print.</t>
  </si>
  <si>
    <t>10.1016/j.jnma.2020.07.017</t>
  </si>
  <si>
    <t>Gastrointestinal and Hepatic Manifestations of COVID-19: Evolving Recognition and Need for Increased Understanding in Vulnerable Populations</t>
  </si>
  <si>
    <t>Garland V, Kumar AB, Borum ML.</t>
  </si>
  <si>
    <t>J Natl Med Assoc. 2020 Aug 15:S0027-9684(20)30161-9. doi: 10.1016/j.jnma.2020.07.017. Online ahead of print.</t>
  </si>
  <si>
    <t>10.1159/000510758</t>
  </si>
  <si>
    <t>Mild vs severe liver injury in SARS-CoV-2 infection</t>
  </si>
  <si>
    <t>Anastasiou OE, Korth J, Herbstreit F, Witzke O, Lange CM.</t>
  </si>
  <si>
    <t>Dig Dis. 2020 Aug 10. doi: 10.1159/000510758. Online ahead of print.</t>
  </si>
  <si>
    <t>10.3390/biomedicines8090328</t>
  </si>
  <si>
    <t>SARS-CoV-2 Infection Induces a Dual Response in Liver Function Tests: Association with Mortality during Hospitalization</t>
  </si>
  <si>
    <t>Bernal-Monterde V, Casas-Deza D, Letona-GimÃ©nez L, de la Llama-Celis N, Calmarza P, Sierra-Gabarda O, BetorÃ©-Glaria E, MartÃ­nez-de Lagos M, MartÃ­nez-Barredo L, Espinosa-PÃ©rez M, M Arbones-Mainar J.</t>
  </si>
  <si>
    <t>Biomedicines. 2020 Sep 4;8(9):E328. doi: 10.3390/biomedicines8090328.</t>
  </si>
  <si>
    <t>10.1016/j.dld.2020.08.004</t>
  </si>
  <si>
    <t>Systemic inflammation as fuel for acute liver injury in COVID-19</t>
  </si>
  <si>
    <t>Effenberger M, Grander C, Grabherr F, Griesmacher A, Ploner T, Hartig F, Bellmann-Weiler R, Joannidis M, Zoller H, Weiss G, Adolph TE, Tilg H.</t>
  </si>
  <si>
    <t>Dig Liver Dis. 2020 Aug 10:S1590-8658(20)30397-2. doi: 10.1016/j.dld.2020.08.004. Online ahead of print.</t>
  </si>
  <si>
    <t>10.20524/aog.2020.0522</t>
  </si>
  <si>
    <t>COVID-19 and liver injury: where do we stand?</t>
  </si>
  <si>
    <t>Papadopoulos N, Vasileiadi S, Deutsch M.</t>
  </si>
  <si>
    <t>Ann Gastroenterol. 2020 Sep-Oct;33(5):459-464. doi: 10.20524/aog.2020.0522. Epub 2020 Jun 22.</t>
  </si>
  <si>
    <t>10.1007/s00535-020-01717-4</t>
  </si>
  <si>
    <t>Significance of liver dysfunction associated with decreased hepatic CT attenuation values in Japanese patients with severe COVID-19</t>
  </si>
  <si>
    <t>Uchida Y, Uemura H, Yamaba S, Hamada D, Tarumoto N, Maesaki S, Mochida S.</t>
  </si>
  <si>
    <t>J Gastroenterol. 2020 Aug 9:1-9. doi: 10.1007/s00535-020-01717-4. Online ahead of print.</t>
  </si>
  <si>
    <t>https://pubmed.ncbi.nlm.nih.gov/32891635</t>
  </si>
  <si>
    <t>https://pubmed.ncbi.nlm.nih.gov/32864250</t>
  </si>
  <si>
    <t>https://pubmed.ncbi.nlm.nih.gov/32796355</t>
  </si>
  <si>
    <t>https://pubmed.ncbi.nlm.nih.gov/32882393</t>
  </si>
  <si>
    <t>https://pubmed.ncbi.nlm.nih.gov/32793619</t>
  </si>
  <si>
    <t>https://pubmed.ncbi.nlm.nih.gov/32879813</t>
  </si>
  <si>
    <t>https://pubmed.ncbi.nlm.nih.gov/32886333</t>
  </si>
  <si>
    <t>https://pubmed.ncbi.nlm.nih.gov/32884226</t>
  </si>
  <si>
    <t>https://pubmed.ncbi.nlm.nih.gov/32875680</t>
  </si>
  <si>
    <t>https://pubmed.ncbi.nlm.nih.gov/32807512</t>
  </si>
  <si>
    <t>https://pubmed.ncbi.nlm.nih.gov/32777784</t>
  </si>
  <si>
    <t>https://pubmed.ncbi.nlm.nih.gov/32899640</t>
  </si>
  <si>
    <t>https://pubmed.ncbi.nlm.nih.gov/32873520</t>
  </si>
  <si>
    <t>https://pubmed.ncbi.nlm.nih.gov/32879591</t>
  </si>
  <si>
    <t>https://pubmed.ncbi.nlm.nih.gov/32776161</t>
  </si>
  <si>
    <t>10.1007/s12664-020-01058-3</t>
  </si>
  <si>
    <t>Gastrointestinal and hepatic manifestations of Corona Virus Disease-19 and their relationship to severe clinical course: A systematic review and meta-analysis</t>
  </si>
  <si>
    <t>Indian J Gastroenterol. 2020 Jun;39(3):268-284. doi: 10.1007/s12664-020-01058-3. Epub 2020 Aug 4.</t>
  </si>
  <si>
    <t>10.7759/cureus.10142</t>
  </si>
  <si>
    <t>A Case Report of Progressive Liver Failure Inappropriate to Decompensated Heart Failure Following Infection With COVID-19</t>
  </si>
  <si>
    <t>Makarem J, Naghibi N, Beigmohammadi MT, Foroumandi M, Mehrpooya M.</t>
  </si>
  <si>
    <t>Cureus. 2020 Aug 30;12(8):e10142. doi: 10.7759/cureus.10142.</t>
  </si>
  <si>
    <t>10.1097/MEG.0000000000001953</t>
  </si>
  <si>
    <t>Liver injury could be associated with severe disease in COVID-19 patients: a meta-analysis</t>
  </si>
  <si>
    <t>Liu C, Yang J, Wang W, Zheng P, Tang Y.</t>
  </si>
  <si>
    <t>Eur J Gastroenterol Hepatol. 2020 Oct 6. doi: 10.1097/MEG.0000000000001953. Online ahead of print.</t>
  </si>
  <si>
    <t>10.1007/s12664-020-01068-1</t>
  </si>
  <si>
    <t>A brief review of liver injury in patients with Corona Virus Disease-19 during the pandemic</t>
  </si>
  <si>
    <t>Farshidpour M, Kim D, Junna S, Merchant J.</t>
  </si>
  <si>
    <t>Indian J Gastroenterol. 2020 Jun;39(3):232-235. doi: 10.1007/s12664-020-01068-1. Epub 2020 Jul 3.</t>
  </si>
  <si>
    <t>10.1007/s12072-020-10075-5</t>
  </si>
  <si>
    <t>Clinical characteristics and risk factors of liver injury in COVID-19: a retrospective cohort study from Wuhan, China</t>
  </si>
  <si>
    <t>Wang M, Yan W, Qi W, Wu D, Zhu L, Li W, Wang X, Ma K, Ni M, Xu D, Wang H, Chen G, Yu H, Ding H, Xing M, Han M, Luo X, Chen T, Guo W, Xi D, Ning Q.</t>
  </si>
  <si>
    <t>Hepatol Int. 2020 Oct 7:1-10. doi: 10.1007/s12072-020-10075-5. Online ahead of print.</t>
  </si>
  <si>
    <t>10.18632/aging.103860</t>
  </si>
  <si>
    <t>Analysis of liver injury factors in 332 patients with COVID-19 in Shanghai, China</t>
  </si>
  <si>
    <t>Guo H, Zhang Z, Zhang Y, Liu Y, Wang J, Qian Z, Zou Y, Lu H.</t>
  </si>
  <si>
    <t>Aging (Albany NY). 2020 Oct 1;12. doi: 10.18632/aging.103860. Online ahead of print.</t>
  </si>
  <si>
    <t>10.2169/internalmedicine.5777-20</t>
  </si>
  <si>
    <t>Clinical Features and Liver Injury in Patients with COVID-19 in the Japanese Population</t>
  </si>
  <si>
    <t>Abe K, Yamamoto T, Matsumoto K, Kikuchi K, Miura R, Tachizawa N, Asaoka Y, Takezawa T, Matsunaga N, Obi S, Tanaka A.</t>
  </si>
  <si>
    <t>Intern Med. 2020;59(19):2353-2358. doi: 10.2169/internalmedicine.5777-20. Epub 2020 Oct 1.</t>
  </si>
  <si>
    <t>10.4254/wjh.v12.i8.413</t>
  </si>
  <si>
    <t>Mechanisms and consequences of COVID-19 associated liver injury: What can we affirm?</t>
  </si>
  <si>
    <t>Brito CA, Barros FM, Lopes EP.</t>
  </si>
  <si>
    <t>World J Hepatol. 2020 Aug 27;12(8):413-422. doi: 10.4254/wjh.v12.i8.413.</t>
  </si>
  <si>
    <t>10.1007/s10620-020-06618-3</t>
  </si>
  <si>
    <t>Hepatic Steatosis Is Associated with Increased Disease Severity and Liver Injury in Coronavirus Disease-19</t>
  </si>
  <si>
    <t>Chen VL, Hawa F, Berinstein JA, Reddy CA, Kassab I, Platt KD, Hsu CY, Steiner CA, Louissaint J, Gunaratnam NT, Sharma P.</t>
  </si>
  <si>
    <t>Dig Dis Sci. 2020 Sep 27:1-7. doi: 10.1007/s10620-020-06618-3. Online ahead of print.</t>
  </si>
  <si>
    <t>10.4103/sjg.SJG_147_20</t>
  </si>
  <si>
    <t>Gastrointestinal and liver manifestations of COVID-19</t>
  </si>
  <si>
    <t>Cheong J, Bartell N, Peeraphatdit T, Mosli M, Al-Judaibi B.</t>
  </si>
  <si>
    <t>Saudi J Gastroenterol. 2020 Sep-Oct;26(5):226-232. doi: 10.4103/sjg.SJG_147_20.</t>
  </si>
  <si>
    <t>10.4254/wjh.v12.i9.619</t>
  </si>
  <si>
    <t>Transaminitis is an indicator of mortality in patients with COVID-19: A retrospective cohort study</t>
  </si>
  <si>
    <t>Suresh Kumar VC, Harne PS, Mukherjee S, Gupta K, Masood U, Sharma AV, Lamichhane J, Dhamoon AS, Sapkota B.</t>
  </si>
  <si>
    <t>World J Hepatol. 2020 Sep 27;12(9):619-627. doi: 10.4254/wjh.v12.i9.619.</t>
  </si>
  <si>
    <t>https://pubmed.ncbi.nlm.nih.gov/32749643</t>
  </si>
  <si>
    <t>https://pubmed.ncbi.nlm.nih.gov/33014641</t>
  </si>
  <si>
    <t>https://pubmed.ncbi.nlm.nih.gov/33031191</t>
  </si>
  <si>
    <t>https://pubmed.ncbi.nlm.nih.gov/32621206</t>
  </si>
  <si>
    <t>https://pubmed.ncbi.nlm.nih.gov/33026573</t>
  </si>
  <si>
    <t>https://pubmed.ncbi.nlm.nih.gov/33001040</t>
  </si>
  <si>
    <t>https://pubmed.ncbi.nlm.nih.gov/32999264</t>
  </si>
  <si>
    <t>https://pubmed.ncbi.nlm.nih.gov/32952870</t>
  </si>
  <si>
    <t>https://pubmed.ncbi.nlm.nih.gov/32980956</t>
  </si>
  <si>
    <t>https://pubmed.ncbi.nlm.nih.gov/32367837</t>
  </si>
  <si>
    <t>https://pubmed.ncbi.nlm.nih.gov/33033568</t>
  </si>
  <si>
    <t>Fernandez-Nieto D, Jimenez-Cauhe J, Suarez-Valle A et al</t>
  </si>
  <si>
    <t>Hebert V, Duval-Modeste AB, Joly P, LemÃ©e V, Cellier L, Jouen F, Veber B, Drouot L, Boyer O.</t>
  </si>
  <si>
    <t>10.1016/j.jdcr.2020.07.009</t>
  </si>
  <si>
    <t>Pernio-like eruption associated with COVID-19 in skin of color</t>
  </si>
  <si>
    <t>Daneshjou R, Rana J, Dickman M, Yost JM, Chiou A, Ko J.</t>
  </si>
  <si>
    <t>JAAD Case Rep. 2020 Sep;6(9):892-897. doi: 10.1016/j.jdcr.2020.07.009. Epub 2020 Jul 12.</t>
  </si>
  <si>
    <t>10.1111/bjd.19415</t>
  </si>
  <si>
    <t>The differing pathophysiologies that underlie COVID-19 associated perniosis and thrombotic retiform purpura: a case series</t>
  </si>
  <si>
    <t>Magro C, Mulvey JJ, Laurence J, Sanders S, Crowson N, Grossman M, Harp J, Nuovo G.</t>
  </si>
  <si>
    <t>Br J Dermatol. 2020 Jul 22:10.1111/bjd.19415. doi: 10.1111/bjd.19415. Online ahead of print.</t>
  </si>
  <si>
    <t>10.1111/dth.14229</t>
  </si>
  <si>
    <t>Do we have serological evidences that chilblain-like lesions are related to SARS-CoV-2? A review of the literature</t>
  </si>
  <si>
    <t>Balestri R, Magnano M, Rizzoli L, Rech G.</t>
  </si>
  <si>
    <t>Dermatol Ther. 2020 Aug 26:e14229. doi: 10.1111/dth.14229. Online ahead of print.</t>
  </si>
  <si>
    <t>10.1016/j.jaad.2020.08.021</t>
  </si>
  <si>
    <t>All that glisters is not COVID: low prevalence of seroconversion against SARS-CoV-2 in a pediatric cohort of patients with Chilblain-like lesions</t>
  </si>
  <si>
    <t>Denina M, Pellegrino F, Morotti F, Coppo P, Bonsignori IM, Garazzino S, Ravanini P, Avolio M, Cavallo R, Bertolotti L, Felici E, Acucella G, Montin D, Rabbone I, Licciardi F.</t>
  </si>
  <si>
    <t>J Am Acad Dermatol. 2020 Aug 8:S0190-9622(20)32409-9. doi: 10.1016/j.jaad.2020.08.021. Online ahead of print.</t>
  </si>
  <si>
    <t>10.1111/cup.13866</t>
  </si>
  <si>
    <t>Discordant anti-SARS-CoV-2 spike protein and RNA staining in cutaneous perniotic lesions suggests endothelial deposition of cleaved spike protein</t>
  </si>
  <si>
    <t>Ko CJ, Harigopal M, Gehlhausen JR, Bosenberg M, McNiff JM, Damsky W.</t>
  </si>
  <si>
    <t>J Cutan Pathol. 2020 Sep 7. doi: 10.1111/cup.13866. Online ahead of print.</t>
  </si>
  <si>
    <t>10.1016/j.jaad.2020.08.049</t>
  </si>
  <si>
    <t>Evaluation of SARS-CoV-2 antibodies in 24 patients presenting with chilblains-like lesions during the COVID-19 pandemic</t>
  </si>
  <si>
    <t>Stavert R, Meydani-Korb A, de Leon D, Osgood R, Blau J, Luu T.</t>
  </si>
  <si>
    <t>J Am Acad Dermatol. 2020 Aug 18:S0190-9622(20)32440-3. doi: 10.1016/j.jaad.2020.08.049. Online ahead of print.</t>
  </si>
  <si>
    <t>10.1111/cup.13867</t>
  </si>
  <si>
    <t>Investigating the Spectrum of Dermatologic Manifestations in COVID-19 Infection in Severely Ill Patients - A Series of Four Cases</t>
  </si>
  <si>
    <t>Occidental M, Flaifel A, Lin LH, Guzzetta M, Thomas K, Jour G.</t>
  </si>
  <si>
    <t>J Cutan Pathol. 2020 Sep 8. doi: 10.1111/cup.13867. Online ahead of print.</t>
  </si>
  <si>
    <t>10.1111/ajd.13424</t>
  </si>
  <si>
    <t>Acro-ischemic lesions associated with extremely elevated D-Dimer in a child during the COVID-19 pandemic</t>
  </si>
  <si>
    <t>GarcÃ­a-Gil MF, Monte Serrano J, GarcÃ­a GarcÃ­a M, Pascual-Del-Riquelme JA, Ara-MartÃ­n M.</t>
  </si>
  <si>
    <t>Australas J Dermatol. 2020 Aug 17. doi: 10.1111/ajd.13424. Online ahead of print.</t>
  </si>
  <si>
    <t>10.1111/jdv.16901</t>
  </si>
  <si>
    <t>Chilblains and COVID-19: further evidence against a causal association</t>
  </si>
  <si>
    <t>Baeck M, Peeters C, Herman A.</t>
  </si>
  <si>
    <t>J Eur Acad Dermatol Venereol. 2020 Aug 31. doi: 10.1111/jdv.16901. Online ahead of print.</t>
  </si>
  <si>
    <t>10.7759/cureus.9245</t>
  </si>
  <si>
    <t>Chilblains in COVID-19 Infection</t>
  </si>
  <si>
    <t>Mohan V, Lind R.</t>
  </si>
  <si>
    <t>Cureus. 2020 Jul 17;12(7):e9245. doi: 10.7759/cureus.9245.</t>
  </si>
  <si>
    <t>10.1111/jdv.16881</t>
  </si>
  <si>
    <t>Acral skin eruption observed during SARS-CoV-2 pandemic: possible keratolysis exfoliativa with red palms and soles</t>
  </si>
  <si>
    <t>Neri I, Patrizi A, Gabrielli L, Virdi A, Veronesi G, Corsini I, Lazzarotto T, Lanari M, Misciali C, Guglielmo A.</t>
  </si>
  <si>
    <t>J Eur Acad Dermatol Venereol. 2020 Aug 20. doi: 10.1111/jdv.16881. Online ahead of print.</t>
  </si>
  <si>
    <t>10.1007/s12519-020-00390-0</t>
  </si>
  <si>
    <t>Acral lesions in a pediatric population during the COVID-19 pandemic: a case series of 36 patients from a single hospital in Spain</t>
  </si>
  <si>
    <t>Roses-Gibert P, Gimeno Castillo J, Saenz Aguirre A, De la Torre Gomar FJ, Carnero GonzÃ¡lez L, Martinez de LagrÃ¡n Alvarez de Arcaya Z, Gonzalez-Perez R.</t>
  </si>
  <si>
    <t>World J Pediatr. 2020 Sep 8. doi: 10.1007/s12519-020-00390-0. Online ahead of print.</t>
  </si>
  <si>
    <t>https://pubmed.ncbi.nlm.nih.gov/32835046</t>
  </si>
  <si>
    <t>https://pubmed.ncbi.nlm.nih.gov/32779733</t>
  </si>
  <si>
    <t>https://pubmed.ncbi.nlm.nih.gov/32844512</t>
  </si>
  <si>
    <t>https://pubmed.ncbi.nlm.nih.gov/32781180</t>
  </si>
  <si>
    <t>https://pubmed.ncbi.nlm.nih.gov/32895985</t>
  </si>
  <si>
    <t>https://pubmed.ncbi.nlm.nih.gov/32822790</t>
  </si>
  <si>
    <t>https://pubmed.ncbi.nlm.nih.gov/32896915</t>
  </si>
  <si>
    <t>https://pubmed.ncbi.nlm.nih.gov/32808275</t>
  </si>
  <si>
    <t>https://pubmed.ncbi.nlm.nih.gov/32866323</t>
  </si>
  <si>
    <t>https://pubmed.ncbi.nlm.nih.gov/32386459</t>
  </si>
  <si>
    <t>https://pubmed.ncbi.nlm.nih.gov/32821591</t>
  </si>
  <si>
    <t>https://pubmed.ncbi.nlm.nih.gov/32815180</t>
  </si>
  <si>
    <t>https://pubmed.ncbi.nlm.nih.gov/32901377</t>
  </si>
  <si>
    <t>10.1016/j.jdcr.2020.08.042</t>
  </si>
  <si>
    <t>Pernio-like lesions and coagulopathy in a patient with COVID-19 infection</t>
  </si>
  <si>
    <t>Micevic G, Morris J, Lee AI, King BA.</t>
  </si>
  <si>
    <t>JAAD Case Rep. 2020 Sep 15. doi: 10.1016/j.jdcr.2020.08.042. Online ahead of print.</t>
  </si>
  <si>
    <t>10.1016/j.jaad.2020.07.058</t>
  </si>
  <si>
    <t>Dermoscopy of chilblain-like lesions during the COVID-19 outbreak: A multicenter study on 10 patients</t>
  </si>
  <si>
    <t>Piccolo V, Bassi A, Argenziano G, Mazzatenta C, Guglielmo A, Patrizi A, Neri I.</t>
  </si>
  <si>
    <t>J Am Acad Dermatol. 2020 Sep 30:S0190-9622(20)32257-X. doi: 10.1016/j.jaad.2020.07.058. Online ahead of print.</t>
  </si>
  <si>
    <t>10.1111/dth.14332</t>
  </si>
  <si>
    <t>No SARS-CoV-2 antibody response in 25 patients with pseudo-chilblains</t>
  </si>
  <si>
    <t>Docampo-Simón A, Sánchez-Pujol MJ, Gimeno-Gascon A, Palazón-Cabanes JC, Juan-Carpena G, Vergara-De Caso E, González-Villanueva I, Blanes-Martínez M, Betlloch-Mas I.</t>
  </si>
  <si>
    <t>Dermatol Ther. 2020 Sep 25:e14332. doi: 10.1111/dth.14332. Online ahead of print.</t>
  </si>
  <si>
    <t>10.1016/j.jaad.2020.09.086</t>
  </si>
  <si>
    <t>CHILBLAIN-LIKE LESIONS AND COVID-19 INFECTION: A PROSPECTIVE OBSERVATIONAL STUDY AT SPAIN´S GROUND ZERO</t>
  </si>
  <si>
    <t>Feito-Rodríguez M, Mayor-Ibarguren A, Hijón C, Montero-Vega D, Servera-Negre G, Ruiz-Bravo E, Nozal P, Rodríguez-Peralto JL, Enguita AB, Bravo-Gallego LY, Granados-Fernández M, Fernández-Alcalde C, Fernández-Heredero A, Alonso-Riaño M, Jiménez-Yuste V, Nuño-González A, De Lucas-Laguna R, López-Granados E, Herranz-Pinto P.</t>
  </si>
  <si>
    <t>J Am Acad Dermatol. 2020 Oct 3:S0190-9622(20)32687-6. doi: 10.1016/j.jaad.2020.09.086. Online ahead of print.</t>
  </si>
  <si>
    <t>10.1016/j.jdcr.2020.09.024</t>
  </si>
  <si>
    <t>A new dermoscopic pattern for Chilblain-COVID-like skin lesion in the adolescent</t>
  </si>
  <si>
    <t>Fabbrocini G, Vastarella M, Nappa P, Annunziata MC, Camela E, Greco V, Gaudiello F, Alessio M, Pierri L, Catzola A, Guarino A.</t>
  </si>
  <si>
    <t>JAAD Case Rep. 2020 Oct 1. doi: 10.1016/j.jdcr.2020.09.024. Online ahead of print.</t>
  </si>
  <si>
    <t>10.1111/jdv.16970</t>
  </si>
  <si>
    <t>SARS-CoV-2 spike protein is present in both endothelial and eccrine cells of a chilblain-like skin lesion</t>
  </si>
  <si>
    <t>Gambichler T, Reuther J, Stücker M, Stranzenbach R, Torres-Reyes C, Schlottmann R, Schmidt WE, Hayajneh R, Sriram A, Becker JC.</t>
  </si>
  <si>
    <t>J Eur Acad Dermatol Venereol. 2020 Oct 1. doi: 10.1111/jdv.16970. Online ahead of print.</t>
  </si>
  <si>
    <t>10.12688/f1000research.24766.2</t>
  </si>
  <si>
    <t>Case Report: Chilblains-like lesions (COVID-19 toes) during the pandemic - is there a diagnostic window?</t>
  </si>
  <si>
    <t>Ludzik J, Witkowski A, Hansel DE, Raess PW, White K, Leachman S.</t>
  </si>
  <si>
    <t>F1000Res. 2020 Jul 2;9:668. doi: 10.12688/f1000research.24766.2. eCollection 2020.</t>
  </si>
  <si>
    <t>10.12968/jowc.2020.29.9.486</t>
  </si>
  <si>
    <t>COVID toes and other cutaneous manifestations of COVID-19</t>
  </si>
  <si>
    <t>Rose-Sauld S, Dua A.</t>
  </si>
  <si>
    <t>J Wound Care. 2020 Sep 2;29(9):486-487. doi: 10.12968/jowc.2020.29.9.486.</t>
  </si>
  <si>
    <t>10.1111/jdv.16934</t>
  </si>
  <si>
    <t>Are SARS-CoV-2 IgA antibodies in pediatric patients with chilblain-like lesions indicative of COVID-19 asymptomatic or paucisymptomatic infection?</t>
  </si>
  <si>
    <t>Diociaiuti A, Giancristoforo S, Terreri S, Corbeddu M, Concato C, Ciofi Degli Atti M, Zambruno G, Carsetti R, El Hachem M.</t>
  </si>
  <si>
    <t>J Eur Acad Dermatol Venereol. 2020 Sep 13. doi: 10.1111/jdv.16934. Online ahead of print.</t>
  </si>
  <si>
    <t>10.1590/0037-8682-0464-2020</t>
  </si>
  <si>
    <t>Purpuric rash on the legs of a patient with coronavirus disease</t>
  </si>
  <si>
    <t>Silva DHM, Oppenheimer AR, Cunha TDAC.</t>
  </si>
  <si>
    <t>Rev Soc Bras Med Trop. 2020 Sep 21;53:e20200464. doi: 10.1590/0037-8682-0464-2020. eCollection 2020.</t>
  </si>
  <si>
    <t>10.1111/jdv.16974</t>
  </si>
  <si>
    <t>Why are chilblains underreported in Nordic countries during the COVID-19 pandemic? An analysis of Google trends</t>
  </si>
  <si>
    <t>Kluger N.</t>
  </si>
  <si>
    <t>J Eur Acad Dermatol Venereol. 2020 Oct 3. doi: 10.1111/jdv.16974. Online ahead of print.</t>
  </si>
  <si>
    <t>10.1111/jdv.16972</t>
  </si>
  <si>
    <t>Immunological and virological profile of children with chilblain-like lesions and SARS-CoV-2</t>
  </si>
  <si>
    <t>Fertitta L, Welfringer A, Ouedrani A, Polivka L, Chhun S, Chatenoud L, Fourgeaud J, Hadj-Rabia S, Temmam S, Eloit M, Sermet-Gaudelus, Bodemer C.</t>
  </si>
  <si>
    <t>J Eur Acad Dermatol Venereol. 2020 Oct 3. doi: 10.1111/jdv.16972. Online ahead of print.</t>
  </si>
  <si>
    <t>https://pubmed.ncbi.nlm.nih.gov/32953959</t>
  </si>
  <si>
    <t>https://pubmed.ncbi.nlm.nih.gov/33010953</t>
  </si>
  <si>
    <t>https://pubmed.ncbi.nlm.nih.gov/32975345</t>
  </si>
  <si>
    <t>https://pubmed.ncbi.nlm.nih.gov/33022305</t>
  </si>
  <si>
    <t>https://pubmed.ncbi.nlm.nih.gov/33020736</t>
  </si>
  <si>
    <t>https://pubmed.ncbi.nlm.nih.gov/33002210</t>
  </si>
  <si>
    <t>https://pubmed.ncbi.nlm.nih.gov/32913640</t>
  </si>
  <si>
    <t>https://pubmed.ncbi.nlm.nih.gov/32924822</t>
  </si>
  <si>
    <t>https://pubmed.ncbi.nlm.nih.gov/32920919</t>
  </si>
  <si>
    <t>https://pubmed.ncbi.nlm.nih.gov/32965453</t>
  </si>
  <si>
    <t>https://pubmed.ncbi.nlm.nih.gov/33010073</t>
  </si>
  <si>
    <t>https://pubmed.ncbi.nlm.nih.gov/33010072</t>
  </si>
  <si>
    <t>10.1136/bcr-2020-237888</t>
  </si>
  <si>
    <t>Angioedema, ACE inhibitor and COVID-19</t>
  </si>
  <si>
    <t>Grewal E, Sutarjono B, Mohammed I.</t>
  </si>
  <si>
    <t>BMJ Case Rep. 2020 Sep 9;13(9):e237888. doi: 10.1136/bcr-2020-237888.</t>
  </si>
  <si>
    <t>10.1111/ijd.15154</t>
  </si>
  <si>
    <t>The trend of cutaneous lesions during COVID-19 pandemic: lessons from a meta-analysis and systematic review</t>
  </si>
  <si>
    <t>Bandhala Rajan M, Kumar-M P, Bhardwaj A.</t>
  </si>
  <si>
    <t>Int J Dermatol. 2020 Sep 16. doi: 10.1111/ijd.15154. Online ahead of print.</t>
  </si>
  <si>
    <t>10.1111/ajd.13442</t>
  </si>
  <si>
    <t>Histopathological findings in COVID-19-induced cutaneous lesions. Clinicopathological correlation of SARS-CoV-19 dermatologic patterns: review of the literature</t>
  </si>
  <si>
    <t>Nieto-Benito LM, Hernández de la Torre-Ruiz E, Balaguer-Franch I, Rosell-Díaz ÁM, Mateos-Mayo A, Herrero-Sanchez A, Lacasta-Plasín C, García-Piqueras P, Barchino-Ortiz L, Bergón-Sendín M, Pulido-Pérez A, Baniandrés-Rodríguez O, Rodriguez-Lomba E, Molina-Lopez I, Suárez-Fernandez R.</t>
  </si>
  <si>
    <t>Australas J Dermatol. 2020 Sep 13. doi: 10.1111/ajd.13442. Online ahead of print.</t>
  </si>
  <si>
    <t>10.1016/j.jaad.2020.09.030</t>
  </si>
  <si>
    <t>Absence of specific cutaneous manifestations of SARS-Cov-2 in a reference center in Brazil</t>
  </si>
  <si>
    <t>Avancini J, Miyamoto D, Arnone M, Villas-Boas Gabbi T, Ferreira PS, Neta CF, Sanches JA.</t>
  </si>
  <si>
    <t>J Am Acad Dermatol. 2020 Sep 15:S0190-9622(20)32616-5. doi: 10.1016/j.jaad.2020.09.030. Online ahead of print.</t>
  </si>
  <si>
    <t>Cutaneous Manifestations of COVID-19: A Report from the United Arab Emirates</t>
  </si>
  <si>
    <t>Galadari I, Marzooqi AA, Naeem AA, Ali S, Adawi M, Galadari H.</t>
  </si>
  <si>
    <t>Skinmed. 2020 Aug 1;18(4):218-220. eCollection 2020.</t>
  </si>
  <si>
    <t>10.1016/j.jaad.2020.09.007</t>
  </si>
  <si>
    <t>laboratory</t>
  </si>
  <si>
    <t>Timing of PCR and Antibody Testing in Patients with COVID-19 associated dermatologic manifestations</t>
  </si>
  <si>
    <t>Freeman EE, McMahon DE, Hruza GJ, Lipoff JB, French LE, Fox LP, Fassett MS.</t>
  </si>
  <si>
    <t>J Am Acad Dermatol. 2020 Sep 10:S0190-9622(20)32591-3. doi: 10.1016/j.jaad.2020.09.007. Online ahead of print.</t>
  </si>
  <si>
    <t>10.1111/ijd.15181</t>
  </si>
  <si>
    <t>Acrofacial purpura and necrotic ulcerations in COVID-19: a case series from New York City</t>
  </si>
  <si>
    <t>Karagounis TK, Shaw KS, Caplan A, Lo Sicco K, Femia AN.</t>
  </si>
  <si>
    <t>Int J Dermatol. 2020 Sep 23. doi: 10.1111/ijd.15181. Online ahead of print.</t>
  </si>
  <si>
    <t>10.1016/j.medcle.2020.05.017</t>
  </si>
  <si>
    <t>Martín Enguix D, Salazar Nievas MDC, Martín Romero DT.</t>
  </si>
  <si>
    <t>Med Clin (Engl Ed). 2020 Sep 25;155(6):273. doi: 10.1016/j.medcle.2020.05.017. Epub 2020 Sep 4.</t>
  </si>
  <si>
    <t>10.2340/00015555-3641</t>
  </si>
  <si>
    <t>An Isolated Peculiar Gianotti-Crosti Rash in the Course of a COVID-19 Episode</t>
  </si>
  <si>
    <t>Brin C, Sohier P, L'honneur AS, Marot S, Matar S, Aractingi S, Dupin N.</t>
  </si>
  <si>
    <t>Acta Derm Venereol. 2020 Sep 30;100(16):adv00276. doi: 10.2340/00015555-3641.</t>
  </si>
  <si>
    <t>10.1590/0037-8682-0533-2020</t>
  </si>
  <si>
    <t>COVID-19 presenting as an exanthematic disease: a case report</t>
  </si>
  <si>
    <t>Aragão MT, Santos Júnior ELD, Ataide TD, Alves Neto JS, Aragão NVBT.</t>
  </si>
  <si>
    <t>Rev Soc Bras Med Trop. 2020 Sep 11;53:e20200533. doi: 10.1590/0037-8682-0533-2020. eCollection 2020.</t>
  </si>
  <si>
    <t>10.5811/cpcem.2020.6.48617</t>
  </si>
  <si>
    <t>Mixed Purpuric and Maculopapular Lesions in a Patient with COVID-19: A Case Report</t>
  </si>
  <si>
    <t>Beaupre R 2nd, Petrie C, Toledo A.</t>
  </si>
  <si>
    <t>Clin Pract Cases Emerg Med. 2020 Aug;4(3):349-351. doi: 10.5811/cpcem.2020.6.48617.</t>
  </si>
  <si>
    <t>10.23822/EurAnnACI.1764-1489.173</t>
  </si>
  <si>
    <t>Urticaria and coronavirus infection: a lesson from SARS-CoV-2 pandemic</t>
  </si>
  <si>
    <t>Allegra A, Asero R, Giovannetti A, Isola S, Gangemi S.</t>
  </si>
  <si>
    <t>Eur Ann Allergy Clin Immunol. 2020 Oct 8. doi: 10.23822/EurAnnACI.1764-1489.173. Online ahead of print.</t>
  </si>
  <si>
    <t>10.1111/dth.14290</t>
  </si>
  <si>
    <t>Urticaria and COVID-19: A review</t>
  </si>
  <si>
    <t>Algaadi SA.</t>
  </si>
  <si>
    <t>Dermatol Ther. 2020 Sep 9:e14290. doi: 10.1111/dth.14290. Online ahead of print.</t>
  </si>
  <si>
    <t>10.12659/AJCR.926886</t>
  </si>
  <si>
    <t>A 47-Year-Old Hispanic Man Who Developed Cutaneous Vasculitic Lesions and Gangrene of the Toes Following Admission to Hospital with COVID-19 Pneumonia</t>
  </si>
  <si>
    <t>Adekiigbe R, Ugbode F, Seoparson S, Katriyar N, Fetterman A.</t>
  </si>
  <si>
    <t>Am J Case Rep. 2020 Oct 1;21:e926886. doi: 10.12659/AJCR.926886.</t>
  </si>
  <si>
    <t>10.1111/ijd.15180</t>
  </si>
  <si>
    <t>Skin manifestations in patients hospitalized with confirmed COVID-19 disease: a cross-sectional study in a tertiary hospital</t>
  </si>
  <si>
    <t>Méndez Maestro I, Peña Merino L, Udondo González Del Tánago B, Aramburu González A, Orbea Sopeña A, Sánchez De Vicente J, Ratón Nieto JA, Acebo Mariñas E, Gardeazabal García J.</t>
  </si>
  <si>
    <t>Int J Dermatol. 2020 Sep 24. doi: 10.1111/ijd.15180. Online ahead of print.</t>
  </si>
  <si>
    <t>10.1111/bjd.19564</t>
  </si>
  <si>
    <t>Prevalence of mucocutaneous manifestations, oral and palmoplantar findings in 666 patients with COVID-19 in a field hospital in Spain</t>
  </si>
  <si>
    <t>Nuno-Gonzalez A, Martin-Carrillo P, Magaletsky K, Martin Rios MD, Herranz Mañas C, Artigas Almazan J, García Casasola G, Perez Castro E, Gallego Arenas A, Mayor Ibarguren A, Feito Rodríguez M, Lozano Masdemont B, Beato M, Ruiz Bravo E, Oliver P, Montero Vega MD, Herranz Pinto P.</t>
  </si>
  <si>
    <t>Br J Dermatol. 2020 Sep 24. doi: 10.1111/bjd.19564. Online ahead of print.</t>
  </si>
  <si>
    <t>10.1111/dth.14295</t>
  </si>
  <si>
    <t>Alopecia areata in a patient with SARS-Cov-2 infection</t>
  </si>
  <si>
    <t>Sgubbi P, Savoia F, Calderoni O, Longo R, Stinchi C, Tabanelli M.</t>
  </si>
  <si>
    <t>Dermatol Ther. 2020 Sep 10:e14295. doi: 10.1111/dth.14295. Online ahead of print.</t>
  </si>
  <si>
    <t>https://pubmed.ncbi.nlm.nih.gov/32912894</t>
  </si>
  <si>
    <t>https://pubmed.ncbi.nlm.nih.gov/32936462</t>
  </si>
  <si>
    <t>https://pubmed.ncbi.nlm.nih.gov/32920868</t>
  </si>
  <si>
    <t>https://pubmed.ncbi.nlm.nih.gov/32946969</t>
  </si>
  <si>
    <t>https://pubmed.ncbi.nlm.nih.gov/33032685</t>
  </si>
  <si>
    <t>https://pubmed.ncbi.nlm.nih.gov/32920037</t>
  </si>
  <si>
    <t>https://pubmed.ncbi.nlm.nih.gov/32966592</t>
  </si>
  <si>
    <t>https://pubmed.ncbi.nlm.nih.gov/32923675</t>
  </si>
  <si>
    <t>https://pubmed.ncbi.nlm.nih.gov/32965507</t>
  </si>
  <si>
    <t>https://pubmed.ncbi.nlm.nih.gov/32935788</t>
  </si>
  <si>
    <t>https://pubmed.ncbi.nlm.nih.gov/32926683</t>
  </si>
  <si>
    <t>https://pubmed.ncbi.nlm.nih.gov/33034169</t>
  </si>
  <si>
    <t>https://pubmed.ncbi.nlm.nih.gov/32902087</t>
  </si>
  <si>
    <t>https://pubmed.ncbi.nlm.nih.gov/32999267</t>
  </si>
  <si>
    <t>https://pubmed.ncbi.nlm.nih.gov/32970840</t>
  </si>
  <si>
    <t>https://pubmed.ncbi.nlm.nih.gov/32969503</t>
  </si>
  <si>
    <t>https://pubmed.ncbi.nlm.nih.gov/32909635</t>
  </si>
  <si>
    <t>10.1111/dth.14208</t>
  </si>
  <si>
    <t>Onset of erythema multiforme-like lesions in association with recurrence of symptoms of COVID-19 infection in an elderly woman</t>
  </si>
  <si>
    <t>Reguero-Del Cura L, GÃ³mez-FernÃ¡ndez C, LÃ³pez ObregÃ³n C, LÃ³pez-Sundh AE, GonzÃ¡lez-LÃ³pez MA.</t>
  </si>
  <si>
    <t>Dermatol Ther. 2020 Aug 20:e14208. doi: 10.1111/dth.14208. Online ahead of print.</t>
  </si>
  <si>
    <t>10.1111/exd.14186</t>
  </si>
  <si>
    <t>Potential interactions of SARS-CoV-2 with human cell receptors in the skin: understanding the enigma for a lower frequency of skin lesions compared to other tissues</t>
  </si>
  <si>
    <t>Criado PR, Pincelli TPH, Criado RFJ, Abdalla BMZ, Belda Junior W.</t>
  </si>
  <si>
    <t>Exp Dermatol. 2020 Aug 31. doi: 10.1111/exd.14186. Online ahead of print.</t>
  </si>
  <si>
    <t>10.7759/cureus.9446</t>
  </si>
  <si>
    <t>Dermatological Manifestations in Patients With SARS-CoV-2: A Systematic Review</t>
  </si>
  <si>
    <t>Almutairi A, Alfaleh M, Alasheikh M.</t>
  </si>
  <si>
    <t>Cureus. 2020 Jul 28;12(7):e9446. doi: 10.7759/cureus.9446.</t>
  </si>
  <si>
    <t>10.1007/s40257-020-00558-4</t>
  </si>
  <si>
    <t>Cutaneous Manifestations of COVID-19: An Evidence-Based Review</t>
  </si>
  <si>
    <t>Daneshgaran G, Dubin DP, Gould DJ.</t>
  </si>
  <si>
    <t>Am J Clin Dermatol. 2020 Oct;21(5):627-639. doi: 10.1007/s40257-020-00558-4.</t>
  </si>
  <si>
    <t>10.1155/2020/9360476</t>
  </si>
  <si>
    <t>A Review of the Dermatological Manifestations of Coronavirus Disease 2019 (COVID-19)</t>
  </si>
  <si>
    <t>Marraha F, Al Faker I, Gallouj S.</t>
  </si>
  <si>
    <t>Dermatol Res Pract. 2020 Aug 11;2020:9360476. doi: 10.1155/2020/9360476. eCollection 2020.</t>
  </si>
  <si>
    <t>10.1111/dth.14275</t>
  </si>
  <si>
    <t>Late-onset AGEP-like skin pustular eruption following COVID-19: a possible association</t>
  </si>
  <si>
    <t>Ayatollahi A, Robati RM, Kamyab K, Firooz A.</t>
  </si>
  <si>
    <t>Dermatol Ther. 2020 Sep 4. doi: 10.1111/dth.14275. Online ahead of print.</t>
  </si>
  <si>
    <t>10.1111/ijd.15104</t>
  </si>
  <si>
    <t>Grover-like skin eruption: another cutaneous manifestation in a COVID-19 patient</t>
  </si>
  <si>
    <t>Boix-Vilanova J, Gracia-Darder I, Saus C, Ramos D, Llull A, Santonja C, Del Pozo LJ, MartÃ­n-Santiago A.</t>
  </si>
  <si>
    <t>Int J Dermatol. 2020 Aug 9. doi: 10.1111/ijd.15104. Online ahead of print.</t>
  </si>
  <si>
    <t>10.1111/dth.14266</t>
  </si>
  <si>
    <t>Cutaneous Lesions and COVID-19: Cystic Painful Lesion in a Case with Positive SARS-CoV-2</t>
  </si>
  <si>
    <t>Goudarzi S, Dehghani Firouzabadi F, Dehghani Firouzabadi M, Rezaei N.</t>
  </si>
  <si>
    <t>Dermatol Ther. 2020 Sep 3:e14266. doi: 10.1111/dth.14266. Online ahead of print.</t>
  </si>
  <si>
    <t>10.1016/j.jdcr.2020.07.014</t>
  </si>
  <si>
    <t>Livedo reticularis as a presenting sign of severe acute respiratory syndrome coronavirus 2 infection</t>
  </si>
  <si>
    <t>Khalil S, Hinds BR, Manalo IF, Vargas IM, Mallela S, Jacobs R.</t>
  </si>
  <si>
    <t>JAAD Case Rep. 2020 Sep;6(9):871-874. doi: 10.1016/j.jdcr.2020.07.014. Epub 2020 Jul 17.</t>
  </si>
  <si>
    <t>10.1016/j.ajem.2020.07.063</t>
  </si>
  <si>
    <t>Erythema nodosum-like rash in a COVID-19 patient: A case report</t>
  </si>
  <si>
    <t>Sipfle DO N, Bridwell Md RE, Roper DO J.</t>
  </si>
  <si>
    <t>Am J Emerg Med. 2020 Jul 30:S0735-6757(20)30658-6. doi: 10.1016/j.ajem.2020.07.063. Online ahead of print.</t>
  </si>
  <si>
    <t>10.1007/s00256-020-03579-6</t>
  </si>
  <si>
    <t>Concomitant calciphylaxis and COVID-19 associated thrombotic retiform purpura</t>
  </si>
  <si>
    <t>Rotman JA, Dean KE, Magro C, Nuovo G, Bartolotta RJ.</t>
  </si>
  <si>
    <t>Skeletal Radiol. 2020 Aug 26:1-6. doi: 10.1007/s00256-020-03579-6. Online ahead of print.</t>
  </si>
  <si>
    <t>10.1111/jdv.16534</t>
  </si>
  <si>
    <t>Did Whatsapp(Â®) reveal a new cutaneous COVID-19 manifestation?</t>
  </si>
  <si>
    <t>Duong TA, Velter C, Rybojad M, Comte C, Bagot M, Sulimovic L, Bouaziz JD.</t>
  </si>
  <si>
    <t>J Eur Acad Dermatol Venereol. 2020 Aug;34(8):e348-e350. doi: 10.1111/jdv.16534. Epub 2020 May 19.</t>
  </si>
  <si>
    <t>10.1136/bcr-2020-237056</t>
  </si>
  <si>
    <t>Prolonged dermatological manifestation 4 weeks following recovery of COVID-19 in a child</t>
  </si>
  <si>
    <t>Ng SM.</t>
  </si>
  <si>
    <t>BMJ Case Rep. 2020 Aug 11;13(8):e237056. doi: 10.1136/bcr-2020-237056.</t>
  </si>
  <si>
    <t>10.1016/j.jdcr.2020.07.020</t>
  </si>
  <si>
    <t>Unilateral laterothoracic exanthem in association with coronavirus disease 2019</t>
  </si>
  <si>
    <t>Glick LR, Fogel AL, Ramachandran S, Barakat LA.</t>
  </si>
  <si>
    <t>JAAD Case Rep. 2020 Sep;6(9):900-901. doi: 10.1016/j.jdcr.2020.07.020. Epub 2020 Jul 21.</t>
  </si>
  <si>
    <t>10.1111/dth.14170</t>
  </si>
  <si>
    <t>Maculopapular eruptions associated to COVID-19: a subanalysis of the COVID-Piel study</t>
  </si>
  <si>
    <t>CatalÃ  A, GalvÃ¡n-Casas C, Carretero-HernÃ¡ndez G, RodrÃ­guez-JimÃ©nez P, FernÃ¡ndez-Nieto D, RodrÃ­guez-Villa A, Navarro-FernÃ¡ndez Ã, Ruiz-Villaverde R, Falkenhain-LÃ³pez D, Llamas-Velasco M, Carnero-Gonzalez L, GarcÃ­a-Gavin J, BaniandrÃ©s O, GonzÃ¡lez-Cruz C, Morillas-Lahuerta V, CubirÃ³ X, Figueras I, Selda-Enriquez G, FustÃ -Novell X, Roncero-Riesco M, Burgos-Blasco P, RomanÃ­ J, SolÃ -Ortigosa J, GarcÃ­a-Doval I.</t>
  </si>
  <si>
    <t>Dermatol Ther. 2020 Aug 10:10.1111/dth.14170. doi: 10.1111/dth.14170. Online ahead of print.</t>
  </si>
  <si>
    <t>10.1016/j.medcle.2020.04.011</t>
  </si>
  <si>
    <t>Med Clin (Engl Ed). 2020 Aug 14;155(3):141. doi: 10.1016/j.medcle.2020.04.011. Epub 2020 Jul 2.</t>
  </si>
  <si>
    <t>10.1016/j.medcle.2020.05.001</t>
  </si>
  <si>
    <t>Skin findings in the COVID-19 pandemic in the Region of Murcia</t>
  </si>
  <si>
    <t>Perez-Suarez B, MartÃ­nez-MenchÃ³n T, Cutillas-Marco E.</t>
  </si>
  <si>
    <t>Med Clin (Engl Ed). 2020 Jul 10;155(1):41-42. doi: 10.1016/j.medcle.2020.05.001. Epub 2020 Jun 12.</t>
  </si>
  <si>
    <t>10.1111/1346-8138.15567</t>
  </si>
  <si>
    <t>Skin manifestations in COVID-19: The tropics experience</t>
  </si>
  <si>
    <t>Rerknimitr P, Theerawattanawit C, Lertpichitkul P, Jantarabenjakul W, Putcharoen O, Puthanakit T, Panchaprateep R, Kumtornrut C, Asawanonda P.</t>
  </si>
  <si>
    <t>J Dermatol. 2020 Sep 2. doi: 10.1111/1346-8138.15567. Online ahead of print.</t>
  </si>
  <si>
    <t>10.1111/ijd.15167</t>
  </si>
  <si>
    <t>COVID-19 and nail manifestation: be on the lookout for the red half-moon nail sign</t>
  </si>
  <si>
    <t>MÃ©ndez-Flores S, Zaladonis A, Valdes-Rodriguez R.</t>
  </si>
  <si>
    <t>Int J Dermatol. 2020 Aug 29. doi: 10.1111/ijd.15167. Online ahead of print.</t>
  </si>
  <si>
    <t>10.1111/dth.14181</t>
  </si>
  <si>
    <t>Familial clustering of COVID-19 skin manifestations</t>
  </si>
  <si>
    <t>Tatu AL, Nadasdy T, Bujoreanu FC.</t>
  </si>
  <si>
    <t>Dermatol Ther. 2020 Aug 14:e14181. doi: 10.1111/dth.14181. Online ahead of print.</t>
  </si>
  <si>
    <t>10.1097/GOX.0000000000003025</t>
  </si>
  <si>
    <t>Digital Gangrene as a Sign of Catastrophic Coronavirus Disease 2019-related Microangiopathy</t>
  </si>
  <si>
    <t>Wang JS, Pasieka HB, Petronic-Rosic V, Sharif-Askary B, Evans KK.</t>
  </si>
  <si>
    <t>Plast Reconstr Surg Glob Open. 2020 Jun 16;8(7):e3025. doi: 10.1097/GOX.0000000000003025. eCollection 2020 Jul.</t>
  </si>
  <si>
    <t>10.7759/cureus.9321</t>
  </si>
  <si>
    <t>Morbilliform Rash: An Uncommon Herald of SARS-CoV-2</t>
  </si>
  <si>
    <t>Kulkarni RB, Lederman Y, Afiari A, Savage JA, Jacob J.</t>
  </si>
  <si>
    <t>Cureus. 2020 Jul 21;12(7):e9321. doi: 10.7759/cureus.9321.</t>
  </si>
  <si>
    <t>10.1016/j.jaip.2020.04.061</t>
  </si>
  <si>
    <t>Acute urticaria with angioedema in the setting of coronavirus disease 2019</t>
  </si>
  <si>
    <t>J Allergy Clin Immunol Pract. 2020 Jul-Aug;8(7):2386-2387. doi: 10.1016/j.jaip.2020.04.061. Epub 2020 May 5.</t>
  </si>
  <si>
    <t>10.1016/j.jdcr.2020.07.042</t>
  </si>
  <si>
    <t>Angioedema and urticaria in a COVID-19 patient: A case report and review of the literature</t>
  </si>
  <si>
    <t>Elhag SA, Ibrahim H, Abdelhadi S.</t>
  </si>
  <si>
    <t>JAAD Case Rep. 2020 Aug 5. doi: 10.1016/j.jdcr.2020.07.042. Online ahead of print.</t>
  </si>
  <si>
    <t>10.1111/ced.14421</t>
  </si>
  <si>
    <t>Recognizable vascular skin manifestations of SARS CoV-2 infection are uncommon in patients with skin-of-color</t>
  </si>
  <si>
    <t>Pangti R, Gupta S, Nischal N, Trikha A.</t>
  </si>
  <si>
    <t>Clin Exp Dermatol. 2020 Aug 16. doi: 10.1111/ced.14421. Online ahead of print.</t>
  </si>
  <si>
    <t>10.1111/ijd.15106</t>
  </si>
  <si>
    <t>Widespread cutaneous small vessel vasculitis secondary to COVID-19 infection</t>
  </si>
  <si>
    <t>Tahir A, Sohail Z, Nasim B, Parmar NV.</t>
  </si>
  <si>
    <t>Int J Dermatol. 2020 Aug 15. doi: 10.1111/ijd.15106. Online ahead of print.</t>
  </si>
  <si>
    <t>10.2340/00015555-3612</t>
  </si>
  <si>
    <t>Similarities in Cutaneous Histopathological Patterns between COVID-19-positive and COVID-19 High-risk Patients with Skin Dermatosis</t>
  </si>
  <si>
    <t>Gianotti R, Coggi A, Boggio F, Fellegara G.</t>
  </si>
  <si>
    <t>Acta Derm Venereol. 2020 Aug 19;100(15):adv00249. doi: 10.2340/00015555-3612.</t>
  </si>
  <si>
    <t>10.1016/j.jvscit.2020.06.002</t>
  </si>
  <si>
    <t>Skin manifestations of COVID-19 resembling acute limb ischemia</t>
  </si>
  <si>
    <t>Heald M, Fish J, Lurie F.</t>
  </si>
  <si>
    <t>J Vasc Surg Cases Innov Tech. 2020 Jun 20. doi: 10.1016/j.jvscit.2020.06.002. Online ahead of print.</t>
  </si>
  <si>
    <t>10.1111/dth.14157</t>
  </si>
  <si>
    <t>Cutaneous, skin histopathological manifestations and relationship to COVID-19 infection patients</t>
  </si>
  <si>
    <t>Li H, Zhao Y, Zhou L, Hu J.</t>
  </si>
  <si>
    <t>Dermatol Ther. 2020 Aug 8:e14157. doi: 10.1111/dth.14157. Online ahead of print.</t>
  </si>
  <si>
    <t>10.1016/j.ejvs.2020.07.065</t>
  </si>
  <si>
    <t>COVID Fingers: Another Severe Vascular Manifestation</t>
  </si>
  <si>
    <t>Martino GP, Bitti G.</t>
  </si>
  <si>
    <t>Eur J Vasc Endovasc Surg. 2020 Aug 14:S1078-5884(20)30676-6. doi: 10.1016/j.ejvs.2020.07.065. Online ahead of print.</t>
  </si>
  <si>
    <t>10.1111/iwj.13457</t>
  </si>
  <si>
    <t>Large sacral/buttocks ulcerations in the setting of coagulopathy: A case series establishing the skin as a target organ of significant damage and potential morbidity in patients with severe COVID-19</t>
  </si>
  <si>
    <t>Young S, Narang J, Kumar S, Kwizera E, Malik P, Billings SD, Ko JS, Fernandez AP.</t>
  </si>
  <si>
    <t>Int Wound J. 2020 Aug 7:10.1111/iwj.13457. doi: 10.1111/iwj.13457. Online ahead of print.</t>
  </si>
  <si>
    <t>https://pubmed.ncbi.nlm.nih.gov/32815261</t>
  </si>
  <si>
    <t>https://pubmed.ncbi.nlm.nih.gov/32867008</t>
  </si>
  <si>
    <t>https://pubmed.ncbi.nlm.nih.gov/32775112</t>
  </si>
  <si>
    <t>https://pubmed.ncbi.nlm.nih.gov/32865778</t>
  </si>
  <si>
    <t>https://pubmed.ncbi.nlm.nih.gov/32849867</t>
  </si>
  <si>
    <t>https://pubmed.ncbi.nlm.nih.gov/32885892</t>
  </si>
  <si>
    <t>https://pubmed.ncbi.nlm.nih.gov/32880914</t>
  </si>
  <si>
    <t>https://pubmed.ncbi.nlm.nih.gov/32882081</t>
  </si>
  <si>
    <t>https://pubmed.ncbi.nlm.nih.gov/32835045</t>
  </si>
  <si>
    <t>https://pubmed.ncbi.nlm.nih.gov/32828595</t>
  </si>
  <si>
    <t>https://pubmed.ncbi.nlm.nih.gov/32330322</t>
  </si>
  <si>
    <t>https://pubmed.ncbi.nlm.nih.gov/32784233</t>
  </si>
  <si>
    <t>https://pubmed.ncbi.nlm.nih.gov/32835047</t>
  </si>
  <si>
    <t>https://pubmed.ncbi.nlm.nih.gov/32779280</t>
  </si>
  <si>
    <t>https://pubmed.ncbi.nlm.nih.gov/32835104</t>
  </si>
  <si>
    <t>https://pubmed.ncbi.nlm.nih.gov/32835092</t>
  </si>
  <si>
    <t>https://pubmed.ncbi.nlm.nih.gov/32881043</t>
  </si>
  <si>
    <t>https://pubmed.ncbi.nlm.nih.gov/32860426</t>
  </si>
  <si>
    <t>https://pubmed.ncbi.nlm.nih.gov/32794366</t>
  </si>
  <si>
    <t>https://pubmed.ncbi.nlm.nih.gov/32850199</t>
  </si>
  <si>
    <t>https://pubmed.ncbi.nlm.nih.gov/32387383</t>
  </si>
  <si>
    <t>https://pubmed.ncbi.nlm.nih.gov/32837990</t>
  </si>
  <si>
    <t>https://pubmed.ncbi.nlm.nih.gov/32803786</t>
  </si>
  <si>
    <t>https://pubmed.ncbi.nlm.nih.gov/32880974</t>
  </si>
  <si>
    <t>https://pubmed.ncbi.nlm.nih.gov/32812055</t>
  </si>
  <si>
    <t>https://pubmed.ncbi.nlm.nih.gov/32770717</t>
  </si>
  <si>
    <t>Labe P, Ly A, Sin C, Nasser M, Chapelon-Fromont E, Ben SaÃ¯d P, MahÃ© E.</t>
  </si>
  <si>
    <t>Adelino R, AndrÃ©s-CordÃ³n JF, Aracelis De La Cruz MartÃ­nez C.</t>
  </si>
  <si>
    <t>Taskin B, Vural S, AltuÄŸ E, Demirkesen C, KocatÃ¼rk E, Ã‡elebi Ä°, FerhanoÄŸlu B, Alper S.</t>
  </si>
  <si>
    <t>10.1016/j.ajem.2020.08.068</t>
  </si>
  <si>
    <t>A coronavirus disease 2019 (COVID-19) patient with bilateral orchitis: A case report</t>
  </si>
  <si>
    <t>Bridwell RE, Merrill DR, Griffith SA, Wray J, Oliver JJ.</t>
  </si>
  <si>
    <t>Am J Emerg Med. 2020 Aug 27:S0735-6757(20)30761-0. doi: 10.1016/j.ajem.2020.08.068. Online ahead of print.</t>
  </si>
  <si>
    <t>10.1002/lary.29083</t>
  </si>
  <si>
    <t>Sialadenitis: A Possible Early Manifestation of COVID-19</t>
  </si>
  <si>
    <t>Chern A, Famuyide AO, Moonis G, Lalwani AK.</t>
  </si>
  <si>
    <t>Laryngoscope. 2020 Aug 24. doi: 10.1002/lary.29083. Online ahead of print.</t>
  </si>
  <si>
    <t>10.1186/s13256-020-02461-2</t>
  </si>
  <si>
    <t>Adrenal insufficiency in coronavirus disease 2019: a case report</t>
  </si>
  <si>
    <t>Heidarpour M, Vakhshoori M, Abbasi S, Shafie D, Rezaei N.</t>
  </si>
  <si>
    <t>J Med Case Rep. 2020 Aug 24;14(1):134. doi: 10.1186/s13256-020-02461-2.</t>
  </si>
  <si>
    <t>10.4269/ajtmh.20-0787</t>
  </si>
  <si>
    <t>Case Report: Adrenal Pathology Findings in Severe COVID-19: An Autopsy Study</t>
  </si>
  <si>
    <t>Freire Santana M, Borba MGS, BaÃ­a-da-Silva DC, Val F, Alexandre MAA, Brito-Sousa JD, Melo GC, Queiroga MVO, LeÃ£o Farias ME, Camilo CC, Naveca FG, Xavier MS, Monteiro WM, Augusto Pivoto JoÃ£o G, Hajjar LA, Ordi J, Lacerda MVG, Ferreira LCL.</t>
  </si>
  <si>
    <t>Am J Trop Med Hyg. 2020 Aug 31. doi: 10.4269/ajtmh.20-0787. Online ahead of print.</t>
  </si>
  <si>
    <t>10.3390/ijerph17155320</t>
  </si>
  <si>
    <t>Hyponatremia in Infectious Diseases-A Literature Review</t>
  </si>
  <si>
    <t>KrÃ³licka AL, Kruczkowska A, Krajewska M, Kusztal MA.</t>
  </si>
  <si>
    <t>Int J Environ Res Public Health. 2020 Jul 23;17(15):5320. doi: 10.3390/ijerph17155320.</t>
  </si>
  <si>
    <t>https://pubmed.ncbi.nlm.nih.gov/32888763</t>
  </si>
  <si>
    <t>https://pubmed.ncbi.nlm.nih.gov/32833242</t>
  </si>
  <si>
    <t>https://pubmed.ncbi.nlm.nih.gov/32838801</t>
  </si>
  <si>
    <t>https://pubmed.ncbi.nlm.nih.gov/32876012</t>
  </si>
  <si>
    <t>https://pubmed.ncbi.nlm.nih.gov/32718076</t>
  </si>
  <si>
    <t>10.1111/scd.12526</t>
  </si>
  <si>
    <t>Inflammation of papillae of Wharton's duct in COVID-19 patients: A debatable entity</t>
  </si>
  <si>
    <t>Afsal AS, Musthafa N, Fathima MS, Lakshmi GG.</t>
  </si>
  <si>
    <t>Spec Care Dentist. 2020 Oct 7. doi: 10.1111/scd.12526. Online ahead of print.</t>
  </si>
  <si>
    <t>10.1210/jendso/bvaa130</t>
  </si>
  <si>
    <t>Sudden Cardiac Arrest in a Patient With Myxedema Coma and COVID-19</t>
  </si>
  <si>
    <t>Dixit NM, Truong KP, Rabadia SV, Li D, Srivastava PK, Mosaferi T, Calfon Press MA, Donangelo I, Kelesidis T.</t>
  </si>
  <si>
    <t>J Endocr Soc. 2020 Aug 28;4(10):bvaa130. doi: 10.1210/jendso/bvaa130. eCollection 2020 Oct 1.</t>
  </si>
  <si>
    <t>10.1017/S1049023X20001223</t>
  </si>
  <si>
    <t>A Late COVID-19 Complication: Male Sexual Dysfunction</t>
  </si>
  <si>
    <t>Shoar S, Khavandi S, Tabibzadeh E, Vaez A, Oskouei AK, Hosseini F, Naderan M, Shoar N.</t>
  </si>
  <si>
    <t>Prehosp Disaster Med. 2020 Sep 22:1-2. doi: 10.1017/S1049023X20001223. Online ahead of print.</t>
  </si>
  <si>
    <t>10.1259/bjrcr.20200075</t>
  </si>
  <si>
    <t>A case of adrenal infarction in a patient with COVID 19 infection</t>
  </si>
  <si>
    <t>Kumar R, Guruparan T, Siddiqi S, Sheth R, Jacyna M, Naghibi M, Vrentzou E.</t>
  </si>
  <si>
    <t>BJR Case Rep. 2020 Jun 4;6(3):20200075. doi: 10.1259/bjrcr.20200075. eCollection 2020 Sep 1.</t>
  </si>
  <si>
    <t>https://pubmed.ncbi.nlm.nih.gov/33026110</t>
  </si>
  <si>
    <t>https://pubmed.ncbi.nlm.nih.gov/32984743</t>
  </si>
  <si>
    <t>https://pubmed.ncbi.nlm.nih.gov/32959752</t>
  </si>
  <si>
    <t>https://pubmed.ncbi.nlm.nih.gov/32922854</t>
  </si>
  <si>
    <t>10.1007/s40618-020-01436-w</t>
  </si>
  <si>
    <t>Detection of SARS-COV-2 receptor ACE-2 mRNA in thyroid cells: a clue for COVID-19-related subacute thyroiditis</t>
  </si>
  <si>
    <t>Rotondi M, Coperchini F, Ricci G, Denegri M, Croce L, Ngnitejeu ST, Villani L, Magri F, Latrofa F, Chiovato L.</t>
  </si>
  <si>
    <t>J Endocrinol Invest. 2020 Oct 6:1-6. doi: 10.1007/s40618-020-01436-w. Online ahead of print.</t>
  </si>
  <si>
    <t>10.1155/2020/8891539</t>
  </si>
  <si>
    <t>Subacute Thyroiditis Associated with COVID-19</t>
  </si>
  <si>
    <t>Campos-Barrera E, Alvarez-Cisneros T, Davalos-Fuentes M.</t>
  </si>
  <si>
    <t>Case Rep Endocrinol. 2020 Sep 28;2020:8891539. doi: 10.1155/2020/8891539. eCollection 2020.</t>
  </si>
  <si>
    <t>https://pubmed.ncbi.nlm.nih.gov/33025553</t>
  </si>
  <si>
    <t>https://pubmed.ncbi.nlm.nih.gov/33005461</t>
  </si>
  <si>
    <t>10.1016/j.idcr.2020.e00938</t>
  </si>
  <si>
    <t>Clinical dilemma of DKA and Covid-19 infection: A case report</t>
  </si>
  <si>
    <t>Gianniosis M, Zhang B, Choe M.</t>
  </si>
  <si>
    <t>IDCases. 2020 Aug 22:e00938. doi: 10.1016/j.idcr.2020.e00938. Online ahead of print.</t>
  </si>
  <si>
    <t>10.1038/s42255-020-00281-8</t>
  </si>
  <si>
    <t>Autoantibody-negative insulin-dependent diabetes mellitus after SARS-CoV-2 infection: a case report</t>
  </si>
  <si>
    <t>Hollstein T, Schulte DM, Schulz J, GlÃ¼ck A, Ziegler AG, Bonifacio E, Wendorff M, Franke A, Schreiber S, Bornstein SR, Laudes M.</t>
  </si>
  <si>
    <t>Nat Metab. 2020 Sep 2. doi: 10.1038/s42255-020-00281-8. Online ahead of print.</t>
  </si>
  <si>
    <t>10.1210/clinem/dgaa537</t>
  </si>
  <si>
    <t>Is Subacute Thyroiditis an Underestimated Manifestation of SARS-CoV-2 Infection? Insights From a Case Series</t>
  </si>
  <si>
    <t>Brancatella A, Ricci D, Cappellani D, Viola N, SgrÃ² D, Santini F, Latrofa F.</t>
  </si>
  <si>
    <t>J Clin Endocrinol Metab. 2020 Oct 1;105(10):dgaa537. doi: 10.1210/clinem/dgaa537.</t>
  </si>
  <si>
    <t>10.1136/bcr-2020-237336</t>
  </si>
  <si>
    <t>Subacute thyroiditis associated with COVID-19</t>
  </si>
  <si>
    <t>Mattar SAM, Koh SJQ, Rama Chandran S, Cherng BPZ.</t>
  </si>
  <si>
    <t>BMJ Case Rep. 2020 Aug 25;13(8):e237336. doi: 10.1136/bcr-2020-237336.</t>
  </si>
  <si>
    <t>https://pubmed.ncbi.nlm.nih.gov/32864339</t>
  </si>
  <si>
    <t>https://pubmed.ncbi.nlm.nih.gov/32879473</t>
  </si>
  <si>
    <t>https://pubmed.ncbi.nlm.nih.gov/32780854</t>
  </si>
  <si>
    <t>https://pubmed.ncbi.nlm.nih.gov/32843467</t>
  </si>
  <si>
    <t>10.1016/j.clinimag.2020.11.011</t>
  </si>
  <si>
    <t>Renal ultrasound findings secondary to COVID-19 related collapsing focal segmental glomerulosclerosis - A case report</t>
  </si>
  <si>
    <t>Tancredi T, DeWaters A, McGillen KL.</t>
  </si>
  <si>
    <t>Clin Imaging. 2020 Nov 5;71:34-38. doi: 10.1016/j.clinimag.2020.11.011. Online ahead of print.</t>
  </si>
  <si>
    <t>11/13/2020</t>
  </si>
  <si>
    <t>10.1007/s40620-020-00866-2</t>
  </si>
  <si>
    <t>Renal infarction in COVID-19 patient</t>
  </si>
  <si>
    <t>Ammous A, Ghaffar MA, El-Charabaty E, El-Sayegh S.</t>
  </si>
  <si>
    <t>J Nephrol. 2020 Oct 29. doi: 10.1007/s40620-020-00866-2. Online ahead of print.</t>
  </si>
  <si>
    <t>10.1016/j.ajem.2020.08.089</t>
  </si>
  <si>
    <t>Association of acute kidney injury with the severity and mortality of SARS-CoV-2 infection: A meta-analysis</t>
  </si>
  <si>
    <t>Ouyang L, Gong Y, Zhu Y, Gong J.</t>
  </si>
  <si>
    <t>Am J Emerg Med. 2020 Sep 2:S0735-6757(20)30783-X. doi: 10.1016/j.ajem.2020.08.089. Online ahead of print.</t>
  </si>
  <si>
    <t>10.3390/jcm9113547</t>
  </si>
  <si>
    <t>Novel Evidence of Acute Kidney Injury in COVID-19</t>
  </si>
  <si>
    <t>Chueh TI, Zheng CM, Hou YC, Lu KC.</t>
  </si>
  <si>
    <t>J Clin Med. 2020 Nov 3;9(11):E3547. doi: 10.3390/jcm9113547.</t>
  </si>
  <si>
    <t>10.1111/nep.13814</t>
  </si>
  <si>
    <t>Acute Kidney Injury associated with COVID-19 - Cumulative Evidence and Rationale supporting Against Direct Kidney Injury (Infection)</t>
  </si>
  <si>
    <t>Parmar MS.</t>
  </si>
  <si>
    <t>Nephrology (Carlton). 2020 Nov 5. doi: 10.1111/nep.13814. Online ahead of print.</t>
  </si>
  <si>
    <t>10.4269/ajtmh.20-0794</t>
  </si>
  <si>
    <t>Stratification of Acute Kidney Injury in COVID-19</t>
  </si>
  <si>
    <t>Mallhi TH, Khan YH, Adnan AS.</t>
  </si>
  <si>
    <t>Am J Trop Med Hyg. 2020 Oct 27. doi: 10.4269/ajtmh.20-0794. Online ahead of print.</t>
  </si>
  <si>
    <t>10.1038/s41581-020-00356-5</t>
  </si>
  <si>
    <t>COVID-19-associated acute kidney injury: consensus report of the 25th Acute Disease Quality Initiative (ADQI) Workgroup</t>
  </si>
  <si>
    <t>Nadim MK, Forni LG, Mehta RL, Connor MJ Jr, Liu KD, Ostermann M, Rimmelé T, Zarbock A, Bell S, Bihorac A, Cantaluppi V, Hoste E, Husain-Syed F, Germain MJ, Goldstein SL, Gupta S, Joannidis M, Kashani K, Koyner JL, Legrand M, Lumlertgul N, Mohan S, Pannu N, Peng Z, Perez-Fernandez XL, Pickkers P, Prowle J, Reis T, Srisawat N, Tolwani A, Vijayan A, Villa G, Yang L, Ronco C, Kellum JA.</t>
  </si>
  <si>
    <t>Nat Rev Nephrol. 2020 Dec;16(12):747-764. doi: 10.1038/s41581-020-00356-5. Epub 2020 Oct 15.</t>
  </si>
  <si>
    <t>10.1159/000511946</t>
  </si>
  <si>
    <t>Association of Proteinuria and Hematuria with Acute Kidney Injury and Mortality in Hospitalized Patients with COVID-19</t>
  </si>
  <si>
    <t>Chaudhri I, Moffitt R, Taub E, Annadi RR, Hoai M, Bolotova O, Yoo J, Dhaliwal S, Sahib H, Daccueil F, Hajagos J, Saltz M, Saltz J, Mallipattu SK, Koraishy FM.</t>
  </si>
  <si>
    <t>Kidney Blood Press Res. 2020 Nov 10:1-15. doi: 10.1159/000511946. Online ahead of print.</t>
  </si>
  <si>
    <t>10.2215/CJN.11470720</t>
  </si>
  <si>
    <t>Preliminary Assessment of Acute Kidney Injury in Critically Ill Children Associated with SARS-CoV-2 Infection: A Multicenter Cross-Sectional Analysis</t>
  </si>
  <si>
    <t>Bjornstad EC, Krallman KA, Askenazi D, Zappitelli M, Goldstein SL, Basu RK; SPARC Investigators.</t>
  </si>
  <si>
    <t>Clin J Am Soc Nephrol. 2020 Nov 3:CJN.11470720. doi: 10.2215/CJN.11470720. Online ahead of print.</t>
  </si>
  <si>
    <t>10.1371/journal.pone.0241544</t>
  </si>
  <si>
    <t>Characteristics and outcomes of hospitalised patients with acute kidney injury and COVID-19</t>
  </si>
  <si>
    <t>Hamilton P, Hanumapura P, Castelino L, Henney R, Parker K, Kumar M, Murphy M, Al-Sayed T, Pinnington S, Felton T, Challiner R, Ebah L.</t>
  </si>
  <si>
    <t>PLoS One. 2020 Nov 3;15(11):e0241544. doi: 10.1371/journal.pone.0241544. eCollection 2020.</t>
  </si>
  <si>
    <t>10.1371/journal.pmed.1003406</t>
  </si>
  <si>
    <t>Acute kidney injury associated with COVID-19: A retrospective cohort study</t>
  </si>
  <si>
    <t>Kolhe NV, Fluck RJ, Selby NM, Taal MW.</t>
  </si>
  <si>
    <t>PLoS Med. 2020 Oct 30;17(10):e1003406. doi: 10.1371/journal.pmed.1003406. eCollection 2020 Oct.</t>
  </si>
  <si>
    <t>10.1053/j.ajkd.2020.10.001</t>
  </si>
  <si>
    <t>Multicenter Clinicopathologic Correlation of Kidney Biopsies Performed in COVID-19 Patients Presenting With Acute Kidney Injury or Proteinuria</t>
  </si>
  <si>
    <t>Akilesh S, Nast CC, Yamashita M, Henriksen K, Charu V, Troxell ML, Kambham N, Bracamonte E, Houghton D, Ahmed NI, Chong CC, Thajudeen B, Rehman S, Khoury F, Zuckerman JE, Gitomer J, Raguram PC, Mujeeb S, Schwarze U, Shannon MB, De Castro I, Alpers CE, Najafian B, Nicosia RF, Andeen NK, Smith KD.</t>
  </si>
  <si>
    <t>Am J Kidney Dis. 2020 Oct 9:S0272-6386(20)31014-3. doi: 10.1053/j.ajkd.2020.10.001. Online ahead of print.</t>
  </si>
  <si>
    <t>10.1097/MD.0000000000022818</t>
  </si>
  <si>
    <t>COVID-19 presenting as fulminant hepatic failure: A case report</t>
  </si>
  <si>
    <t>Melquist S, Estepp K, Aleksandrovich Y, Lee A, Beiseker A, Hamedani FS, Bassett J.</t>
  </si>
  <si>
    <t>Medicine (Baltimore). 2020 Oct 23;99(43):e22818. doi: 10.1097/MD.0000000000022818.</t>
  </si>
  <si>
    <t>10.1016/j.arcped.2020.09.009</t>
  </si>
  <si>
    <t>Fulminant hepatic failure: A rare and devastating manifestation of Coronavirus disease 2019 in an 11-year-old boy</t>
  </si>
  <si>
    <t>Haji Esmaeil Memar E, Mamishi S, Sharifzadeh Ekbatani M, Alimadadi H, Yaghmaei B, Chegini V, Janani S, Mahmoudi S.</t>
  </si>
  <si>
    <t>Arch Pediatr. 2020 Nov;27(8):502-505. doi: 10.1016/j.arcped.2020.09.009. Epub 2020 Sep 29.</t>
  </si>
  <si>
    <t>10.1186/s40001-020-00454-x</t>
  </si>
  <si>
    <t>A meta-analysis of the impact of COVID-19 on liver dysfunction</t>
  </si>
  <si>
    <t>Wu ZH, Yang DL.</t>
  </si>
  <si>
    <t>Eur J Med Res. 2020 Nov 4;25(1):54. doi: 10.1186/s40001-020-00454-x.</t>
  </si>
  <si>
    <t>Prevalence of liver injury in patients with coronavirus disease 2019 (COVID-19) : a systematic review and meta-analysis</t>
  </si>
  <si>
    <t>Merola E, Pravadelli C, de Pretis G.</t>
  </si>
  <si>
    <t>Acta Gastroenterol Belg. 2020 Jul-Sep;83(3):454-460.</t>
  </si>
  <si>
    <t>10.1038/s41392-020-00373-7</t>
  </si>
  <si>
    <t>COVID-19-associated gastrointestinal and liver injury: clinical features and potential mechanisms</t>
  </si>
  <si>
    <t>Zhong P, Xu J, Yang D, Shen Y, Wang L, Feng Y, Du C, Song Y, Wu C, Hu X, Sun Y.</t>
  </si>
  <si>
    <t>Signal Transduct Target Ther. 2020 Nov 2;5(1):256. doi: 10.1038/s41392-020-00373-7.</t>
  </si>
  <si>
    <t>10.12809/hkmj208732</t>
  </si>
  <si>
    <t>Incidence, patterns, risk factors, and histopathological findings of liver injury in coronavirus disease 2019 (COVID-19): a scoping review</t>
  </si>
  <si>
    <t>Bin Arif T, Khalid S, Siddiqui MS, Hussain H, Sohail H.</t>
  </si>
  <si>
    <t>Hong Kong Med J. 2020 Oct 30. doi: 10.12809/hkmj208732. Online ahead of print.</t>
  </si>
  <si>
    <t>10.12998/wjcc.v8.i19.4303</t>
  </si>
  <si>
    <t>Liver injury in COVID-19: A minireview</t>
  </si>
  <si>
    <t>Zhao JN, Fan Y, Wu SD.</t>
  </si>
  <si>
    <t>World J Clin Cases. 2020 Oct 6;8(19):4303-4310. doi: 10.12998/wjcc.v8.i19.4303.</t>
  </si>
  <si>
    <t>10.1002/jmv.26663</t>
  </si>
  <si>
    <t>Risk factors of liver injury in patients with coronavirus disease 2019 in Jiangsu, China: a retrospective, multi-center study</t>
  </si>
  <si>
    <t>Wang J, Zhu L, Xue L, Liu L, Yan X, Yan X, Huang S, Zhang B, Xu T, Li C, Ji F, Ming F, Zhao Y, Cheng J, Shao H, Chen K, Zhao XA, Sang D, Zhao H, Guan X, Chen X, Chen Y, Liu J, Huang R, Zhu C, Wu C.</t>
  </si>
  <si>
    <t>J Med Virol. 2020 Nov 11. doi: 10.1002/jmv.26663. Online ahead of print.</t>
  </si>
  <si>
    <t>10.1371/journal.pone.0241663</t>
  </si>
  <si>
    <t>Liver injury with COVID-19 based on gastrointestinal symptoms and pneumonia severity</t>
  </si>
  <si>
    <t>Kaneko S, Kurosaki M, Nagata K, Taki R, Ueda K, Hanada S, Takayama K, Suzaki S, Harada N, Sugiyama T, Nagasawa M, Izumi N.</t>
  </si>
  <si>
    <t>PLoS One. 2020 Nov 4;15(11):e0241663. doi: 10.1371/journal.pone.0241663. eCollection 2020.</t>
  </si>
  <si>
    <t>10.1080/00365521.2020.1842489</t>
  </si>
  <si>
    <t>No association between COVID-19 related liver injury and the course of disease: a retrospective study</t>
  </si>
  <si>
    <t>Sikkema BJB, Sint Nicolaas JJ, van Wijngaarden PP.</t>
  </si>
  <si>
    <t>Scand J Gastroenterol. 2020 Oct 29:1-4. doi: 10.1080/00365521.2020.1842489. Online ahead of print.</t>
  </si>
  <si>
    <t>10.1159/000512008</t>
  </si>
  <si>
    <t>The Liver in COVID-19-Related Death: Protagonist or Innocent Bystander?</t>
  </si>
  <si>
    <t>Schmit G, Lelotte J, Vanhaebost J, Horsmans Y, Van Bockstal M, Baldin P.</t>
  </si>
  <si>
    <t>Pathobiology. 2020 Oct 27:1-7. doi: 10.1159/000512008. Online ahead of print.</t>
  </si>
  <si>
    <t>10.14218/JCTH.2020.00043</t>
  </si>
  <si>
    <t>Liver Dysfunction and Its Association with the Risk of Death in COVID-19 Patients: A Prospective Cohort Study</t>
  </si>
  <si>
    <t>Fu L, Fei J, Xu S, Xiang HX, Xiang Y, Hu B, Li MD, Liu FF, Li Y, Li XY, Zhao H, Xu DX.</t>
  </si>
  <si>
    <t>J Clin Transl Hepatol. 2020 Sep 28;8(3):246-254. doi: 10.14218/JCTH.2020.00043. Epub 2020 Aug 20.</t>
  </si>
  <si>
    <t>10.1016/j.aohep.2020.09.011</t>
  </si>
  <si>
    <t>Clinical features and risk factors of COVID-19-associated liver injury and function: A retrospective analysis of 830 cases</t>
  </si>
  <si>
    <t>Chen F, Chen W, Chen J, Xu D, Xie W, Wang X, Xie Y.</t>
  </si>
  <si>
    <t>Ann Hepatol. 2020 Oct 11:S1665-2681(20)30182-4. doi: 10.1016/j.aohep.2020.09.011. Online ahead of print.</t>
  </si>
  <si>
    <t>10.1111/hepr.13577</t>
  </si>
  <si>
    <t>Association of coagulopathy with liver dysfunction in patients with COVID-19</t>
  </si>
  <si>
    <t>Tsutsumi T, Saito M, Nagai H, Yamamoto S, Ikeuchi K, Lim LA, Adachi E, Koga M, Okushin K, Akai H, Kunimatsu A, Yotsuyanagi H.</t>
  </si>
  <si>
    <t>Hepatol Res. 2020 Oct 12. doi: 10.1111/hepr.13577. Online ahead of print.</t>
  </si>
  <si>
    <t>https:/[@[Subgroup 2]]/pubmed.ncbi.nlm.nih.gov/33120805</t>
  </si>
  <si>
    <t>https://doi.org/10.1097/MD.0000000000022818</t>
  </si>
  <si>
    <t>https:/[@[Subgroup 2]]/pubmed.ncbi.nlm.nih.gov/33069564</t>
  </si>
  <si>
    <t>https://doi.org/10.1016/j.arcped.2020.09.009</t>
  </si>
  <si>
    <t>https:/[@[Subgroup 2]]/pubmed.ncbi.nlm.nih.gov/33148326</t>
  </si>
  <si>
    <t>https://doi.org/10.1186/s40001-020-00454-x</t>
  </si>
  <si>
    <t>https:/[@[Subgroup 2]]/pubmed.ncbi.nlm.nih.gov/33094594</t>
  </si>
  <si>
    <t>https://doi.org/</t>
  </si>
  <si>
    <t>https:/[@[Subgroup 2]]/pubmed.ncbi.nlm.nih.gov/33139693</t>
  </si>
  <si>
    <t>https://doi.org/10.1038/s41392-020-00373-7</t>
  </si>
  <si>
    <t>https://doi.org/10.12809/hkmj208732</t>
  </si>
  <si>
    <t>https:/[@[Subgroup 2]]/pubmed.ncbi.nlm.nih.gov/33083389</t>
  </si>
  <si>
    <t>https://doi.org/10.12998/wjcc.v8.i19.4303</t>
  </si>
  <si>
    <t>https:/[@[Subgroup 2]]/pubmed.ncbi.nlm.nih.gov/33174624</t>
  </si>
  <si>
    <t>https://doi.org/10.1002/jmv.26663</t>
  </si>
  <si>
    <t>https:/[@[Subgroup 2]]/pubmed.ncbi.nlm.nih.gov/33147270</t>
  </si>
  <si>
    <t>https://doi.org/10.1371/journal.pone.0241663</t>
  </si>
  <si>
    <t>https:/[@[Subgroup 2]]/pubmed.ncbi.nlm.nih.gov/33119428</t>
  </si>
  <si>
    <t>https://doi.org/10.1080/00365521.2020.1842489</t>
  </si>
  <si>
    <t>https:/[@[Subgroup 2]]/pubmed.ncbi.nlm.nih.gov/33108789</t>
  </si>
  <si>
    <t>https://doi.org/10.1159/000512008</t>
  </si>
  <si>
    <t>https:/[@[Subgroup 2]]/pubmed.ncbi.nlm.nih.gov/33083246</t>
  </si>
  <si>
    <t>https://doi.org/10.14218/JCTH.2020.00043</t>
  </si>
  <si>
    <t>https:/[@[Subgroup 2]]/pubmed.ncbi.nlm.nih.gov/33053426</t>
  </si>
  <si>
    <t>https://doi.org/10.1016/j.aohep.2020.09.011</t>
  </si>
  <si>
    <t>https:/[@[Subgroup 2]]/pubmed.ncbi.nlm.nih.gov/33047431</t>
  </si>
  <si>
    <t>https://doi.org/10.1111/hepr.13577</t>
  </si>
  <si>
    <t>doi link</t>
  </si>
  <si>
    <t>https://doi.org/10.1590/0037-8682-0558-2020</t>
  </si>
  <si>
    <t>10.1111/ced.14481</t>
  </si>
  <si>
    <t>Skin manifestations of COVID-19 in children: Part 1</t>
  </si>
  <si>
    <t>Andina D, Belloni-Fortina A, Bodemer C, Bonifazi E, Chiriac A, Colmenero I, Diociaiuti A, El-Hachem M, Fertita L, van Gysel D, Hernández-Martín A, Hubiche T, Luca C, Martos-Cabrera L, Maruani A, Mazzotta F, Akkaya AD, Casals M, Ferrando J, Grimalt R, Grozdev I, Kinsler V, Morren MA, Munisami M, Nanda A, Novoa MP, Ott H, Pasmans S, Salavastru C, Zawar V, Torrelo A; ESPD Group for the Skin Manifestations of COVID-19.</t>
  </si>
  <si>
    <t>Clin Exp Dermatol. 2020 Nov 12. doi: 10.1111/ced.14481. Online ahead of print.</t>
  </si>
  <si>
    <t>10.1111/1346-8138.15625</t>
  </si>
  <si>
    <t>Cutaneous eruption in COVID-19-infected patients in Thailand: An observational descriptive study</t>
  </si>
  <si>
    <t>Punyaratabandhu P, Chirachanakul P.</t>
  </si>
  <si>
    <t>J Dermatol. 2020 Nov 12. doi: 10.1111/1346-8138.15625. Online ahead of print.</t>
  </si>
  <si>
    <t>10.1097/DAD.0000000000001829</t>
  </si>
  <si>
    <t>COVID Purpura (Toes) Case Series: A Chilblains-Like Vasculopathy</t>
  </si>
  <si>
    <t>Wargo JJ, Shrit MA, Feeser TA, Olsen TG.</t>
  </si>
  <si>
    <t>Am J Dermatopathol. 2020 Nov 3. doi: 10.1097/DAD.0000000000001829. Online ahead of print.</t>
  </si>
  <si>
    <t>10.1016/j.jdcr.2020.10.033</t>
  </si>
  <si>
    <t>Unilateral livedo reticularis in COVID-19 patient: Case with fatal outcome</t>
  </si>
  <si>
    <t>Tusheva I, Damevska K, Dimitrovska I, Markovska Z, Malinovska-Nikolovska L.</t>
  </si>
  <si>
    <t>JAAD Case Rep. 2020 Nov 5. doi: 10.1016/j.jdcr.2020.10.033. Online ahead of print.</t>
  </si>
  <si>
    <t>10.1186/s13256-020-02538-y</t>
  </si>
  <si>
    <t>An itchy erythematous papular skin rash as a possible early sign of COVID-19: a case report</t>
  </si>
  <si>
    <t>Serafini A, Kurotschka PK, Bertolani M, Riccomi S.</t>
  </si>
  <si>
    <t>J Med Case Rep. 2020 Nov 9;14(1):216. doi: 10.1186/s13256-020-02538-y.</t>
  </si>
  <si>
    <t>10.1111/ced.14482</t>
  </si>
  <si>
    <t>Skin manifestations of COVID-19 in children: Part 2</t>
  </si>
  <si>
    <t>Clin Exp Dermatol. 2020 Nov 9. doi: 10.1111/ced.14482. Online ahead of print.</t>
  </si>
  <si>
    <t>10.3238/arztebl.2020.0602</t>
  </si>
  <si>
    <t>COVID-19 Rash</t>
  </si>
  <si>
    <t>Hartmann M, Salbach C.</t>
  </si>
  <si>
    <t>Dtsch Arztebl Int. 2020 Aug 31;117(35-36):602. doi: 10.3238/arztebl.2020.0602.</t>
  </si>
  <si>
    <t>10.1016/j.humpath.2020.10.011</t>
  </si>
  <si>
    <t>Cutaneous manifestations in patients with COVID-19: clinical and histological findings</t>
  </si>
  <si>
    <t>Fattori A, Cribier B, Chenard MP, Mitcov M, Mayeur S, Weingertner N.</t>
  </si>
  <si>
    <t>Hum Pathol. 2020 Nov 5:S0046-8177(20)30217-3. doi: 10.1016/j.humpath.2020.10.011. Online ahead of print.</t>
  </si>
  <si>
    <t>10.1007/s00403-020-02156-0</t>
  </si>
  <si>
    <t>Dermatological aspects of SARS-CoV-2 infection: mechanisms and manifestations</t>
  </si>
  <si>
    <t>Garduño-Soto M, Choreño-Parra JA, Cazarin-Barrientos J.</t>
  </si>
  <si>
    <t>Arch Dermatol Res. 2020 Nov 6:1-12. doi: 10.1007/s00403-020-02156-0. Online ahead of print.</t>
  </si>
  <si>
    <t>10.1111/ijd.15168</t>
  </si>
  <si>
    <t>Dermatologic manifestations of COVID-19: a comprehensive systematic review</t>
  </si>
  <si>
    <t>Mirza FN, Malik AA, Omer SB, Sethi A.</t>
  </si>
  <si>
    <t>Int J Dermatol. 2020 Nov 3. doi: 10.1111/ijd.15168. Online ahead of print.</t>
  </si>
  <si>
    <t>10.1111/bjd.19569</t>
  </si>
  <si>
    <t>Oral vesiculobullous lesions as an early sign of COVID-19: immunohistochemical detection of SARS-CoV-2 spike protein</t>
  </si>
  <si>
    <t>Soares CD, Mosqueda-Taylor A, de Carvalho MGF, de Almeida OP.</t>
  </si>
  <si>
    <t>Br J Dermatol. 2020 Nov 2. doi: 10.1111/bjd.19569. Online ahead of print.</t>
  </si>
  <si>
    <t>10.1136/bcr-2020-237917</t>
  </si>
  <si>
    <t>Chilblain-like lesions with prominent bullae in a patient with COVID-19</t>
  </si>
  <si>
    <t>Rubin A, Alamgir M, Rubin J, Rao BK.</t>
  </si>
  <si>
    <t>BMJ Case Rep. 2020 Nov 2;13(11):e237917. doi: 10.1136/bcr-2020-237917.</t>
  </si>
  <si>
    <t>10.1111/jdv.17024</t>
  </si>
  <si>
    <t>Self-reported cutaneous manifestations in 1,429 Brazilian COVID-19 patients</t>
  </si>
  <si>
    <t>Miot HA, Ianhez M, Ramos PM.</t>
  </si>
  <si>
    <t>J Eur Acad Dermatol Venereol. 2020 Nov 2. doi: 10.1111/jdv.17024. Online ahead of print.</t>
  </si>
  <si>
    <t>10.1093/ofid/ofaa474</t>
  </si>
  <si>
    <t>Cutaneous Vasculitis in a Patient With COVID-19</t>
  </si>
  <si>
    <t>Kösters K, Schwarzer S, Labuhn A, Rübben A, Yang S, Hessler F, Assaf C.</t>
  </si>
  <si>
    <t>Open Forum Infect Dis. 2020 Oct 5;7(10):ofaa474. doi: 10.1093/ofid/ofaa474. eCollection 2020 Oct.</t>
  </si>
  <si>
    <t>10.1136/bcr-2020-238182</t>
  </si>
  <si>
    <t>Follicular eruption as a cutaneous manifestation in COVID-19</t>
  </si>
  <si>
    <t>Danarti R, Budiarso A, Rini DLU, Soebono H.</t>
  </si>
  <si>
    <t>BMJ Case Rep. 2020 Oct 29;13(10):e238182. doi: 10.1136/bcr-2020-238182.</t>
  </si>
  <si>
    <t>10.1136/bcr-2020-238039</t>
  </si>
  <si>
    <t>Leucocytoclastic vasculitis in a patient with COVID-19 with positive SARS-CoV-2 PCR in skin biopsy</t>
  </si>
  <si>
    <t>Camprodon Gómez M, González-Cruz C, Ferrer B, Barberá MJ.</t>
  </si>
  <si>
    <t>BMJ Case Rep. 2020 Oct 29;13(10):e238039. doi: 10.1136/bcr-2020-238039.</t>
  </si>
  <si>
    <t>10.1111/dth.14468</t>
  </si>
  <si>
    <t>Isolated maculopapular eruption localized to head and neck: A cutaneous sign of COVID-19 infection</t>
  </si>
  <si>
    <t>Farabi B, Atak MF.</t>
  </si>
  <si>
    <t>Dermatol Ther. 2020 Oct 28:e14468. doi: 10.1111/dth.14468. Online ahead of print.</t>
  </si>
  <si>
    <t>10.1016/j.jpeds.2020.10.039</t>
  </si>
  <si>
    <t>Giant Urticaria and Acral Peeling in a Child with COVID-19</t>
  </si>
  <si>
    <t>Rotulo GA, Signa S, Rosina S, Pastorino C, Bondi E, Maghnie M.</t>
  </si>
  <si>
    <t>J Pediatr. 2020 Oct 21:S0022-3476(20)31311-1. doi: 10.1016/j.jpeds.2020.10.039. Online ahead of print.</t>
  </si>
  <si>
    <t>10.1111/ijd.15256</t>
  </si>
  <si>
    <t>Seborrheic dermatitis in COVID-19: a case report</t>
  </si>
  <si>
    <t>Alpalhão M, Gaibino N, Filipe P.</t>
  </si>
  <si>
    <t>Int J Dermatol. 2020 Oct 23. doi: 10.1111/ijd.15256. Online ahead of print.</t>
  </si>
  <si>
    <t>10.1111/pde.14409</t>
  </si>
  <si>
    <t>Suspected COVID-19-related reticulated purpura of the soles in an infant</t>
  </si>
  <si>
    <t>Andina D, Colmenero I, Santonja C, Muñoz de León I, Noguera-Morel L, Hernández-Martín A, Torrelo A.</t>
  </si>
  <si>
    <t>Pediatr Dermatol. 2020 Oct 21. doi: 10.1111/pde.14409. Online ahead of print.</t>
  </si>
  <si>
    <t>10.1111/ijd.15247</t>
  </si>
  <si>
    <t>Two cases of skin manifestations prior to the onset of COVID-19 respiratory symptoms</t>
  </si>
  <si>
    <t>Altayeb A, Cordaro A, Caesar J, Vyas J, Ingram J.</t>
  </si>
  <si>
    <t>Int J Dermatol. 2020 Oct 20. doi: 10.1111/ijd.15247. Online ahead of print.</t>
  </si>
  <si>
    <t>10.1177/1534734620964284</t>
  </si>
  <si>
    <t>COVID-19 Wounds: Unusual Lower Extremity Bullae</t>
  </si>
  <si>
    <t>Zinder R, Andrews C, Cristallo J, Flattau A.</t>
  </si>
  <si>
    <t>Int J Low Extrem Wounds. 2020 Oct 20:1534734620964284. doi: 10.1177/1534734620964284. Online ahead of print.</t>
  </si>
  <si>
    <t>10.1016/j.jdcr.2020.10.009</t>
  </si>
  <si>
    <t>Microthrombi on Skin Biopsy in a Patient with COVID-19</t>
  </si>
  <si>
    <t>Shehi E, Chilimuri S, Shin D, Patel M, Ali N, Niazi M.</t>
  </si>
  <si>
    <t>JAAD Case Rep. 2020 Oct 13. doi: 10.1016/j.jdcr.2020.10.009. Online ahead of print.</t>
  </si>
  <si>
    <t>10.1111/dth.14423</t>
  </si>
  <si>
    <t>Severe palmar hyperkeratosis and hematochezia in COVID-19</t>
  </si>
  <si>
    <t>Tammaro A, Adebanjo GAR, Chello C, Parisella FR, Rello J, Del Nonno F, Scarabello A.</t>
  </si>
  <si>
    <t>Dermatol Ther. 2020 Oct 18:e14423. doi: 10.1111/dth.14423. Online ahead of print.</t>
  </si>
  <si>
    <t>10.1111/ijd.15234</t>
  </si>
  <si>
    <t>High prevalence of cryofibrinogenemia in patients with chilblains during the COVID-19 outbreak</t>
  </si>
  <si>
    <t>Gómez-Fernández C, López-Sundh AE, González-Vela C, Ocejo-Vinyals JG, Mayor-Ibarguren A, Salas-Venero CA, Gutiérrez-Larrañaga M, Tejerina-Puente A, Fariñas MC, Cabero-Pérez MJ, López-Hoyos M, González-López MA.</t>
  </si>
  <si>
    <t>Int J Dermatol. 2020 Oct 17. doi: 10.1111/ijd.15234. Online ahead of print.</t>
  </si>
  <si>
    <t>10.1016/j.jaad.2020.10.014</t>
  </si>
  <si>
    <t>Cutaneous findings in hospitalized and critically-ill patients with COVID-19: A case series of 15 patients</t>
  </si>
  <si>
    <t>Strom MA, Trager MH, Timerman D, Coromilas AJ, Burris K, Belsito DV, Eber A, Greenberg S, Husain S, Lewin JM, Naka F, Patrone CC, Coulon A, Cooper C, Bartholomew FB, Beck M, Dowd ML, Ensslin C, Gallitano SM, Loesch E, Malajian DM, Melnick L, Niedt GW, Uwakwe LN, Vu HL, Walther RR, Samie FH, Geskin LJ.</t>
  </si>
  <si>
    <t>J Am Acad Dermatol. 2020 Oct 14:S0190-9622(20)32825-5. doi: 10.1016/j.jaad.2020.10.014. Online ahead of print.</t>
  </si>
  <si>
    <t>10.1016/j.jstrokecerebrovasdis.2020.105225</t>
  </si>
  <si>
    <t>COVID-19 and Stroke: Incidence and Etiological Description in a High-Volume Center</t>
  </si>
  <si>
    <t>Requena M, Olivé-Gadea M, Muchada M, García-Tornel Á, Deck M, Juega J, Boned S, Rodríguez-Villatoro N, Piñana C, Pagola J, Rodríguez-Luna D, Hernández D, Rubiera M, Tomasello A, Molina CA, Ribo M.</t>
  </si>
  <si>
    <t>J Stroke Cerebrovasc Dis. 2020 Nov;29(11):105225. doi: 10.1016/j.jstrokecerebrovasdis.2020.105225. Epub 2020 Aug 5.</t>
  </si>
  <si>
    <t>10.7759/cureus.10414</t>
  </si>
  <si>
    <t>Coronavirus Disease 2019 (COVID-19) Accompanied by Maculopapular Rash: A Case Study</t>
  </si>
  <si>
    <t>Öksüm Solak E, Baran Ketencioğlu B, Çinar SL, Kartal D, Borlu M.</t>
  </si>
  <si>
    <t>Cureus. 2020 Sep 12;12(9):e10414. doi: 10.7759/cureus.10414.</t>
  </si>
  <si>
    <t>10.1016/j.humpath.2020.10.002</t>
  </si>
  <si>
    <t>Docked SARS CoV-2 Proteins within the Cutaneous and Subcutaneous Microvasculature and their Role in the Pathogenesis of Severe COVID-19</t>
  </si>
  <si>
    <t>Magro C, Mulvey JJ, Laurence J, Seshan S, Crowson AN, Dannenberg AJ, Salvatore S, Harp J, Nuovo GJ.</t>
  </si>
  <si>
    <t>Hum Pathol. 2020 Oct 12;106:106-16. doi: 10.1016/j.humpath.2020.10.002. Online ahead of print.</t>
  </si>
  <si>
    <t>10.1097/DAD.0000000000001825</t>
  </si>
  <si>
    <t>Cutaneous Endothelial Dysfunction and Complement Deposition in COVID-19</t>
  </si>
  <si>
    <t>Tammaro A, Adebanjo GAR, Del Nonno F, Pezzuto A, Ramirez-Estrada S, Parisella FR, Rello J, Scarabello A.</t>
  </si>
  <si>
    <t>Am J Dermatopathol. 2020 Oct 13. doi: 10.1097/DAD.0000000000001825. Online ahead of print.</t>
  </si>
  <si>
    <t>10.1097/DAD.0000000000001827</t>
  </si>
  <si>
    <t>An Autopsy Review: "COVID Toes"</t>
  </si>
  <si>
    <t>Yilmaz MM, Szabolcs MJ, Geskin LJ, Niedt GW.</t>
  </si>
  <si>
    <t>Am J Dermatopathol. 2020 Oct 13. doi: 10.1097/DAD.0000000000001827. Online ahead of print.</t>
  </si>
  <si>
    <t>10.3390/jcm9103261</t>
  </si>
  <si>
    <t>Skin Manifestations in COVID-19: Prevalence and Relationship with Disease Severity</t>
  </si>
  <si>
    <t>Giavedoni P, Podlipnik S, Pericàs JM, Fuertes de Vega I, García-Herrera A, Alós L, Carrera C, Andreu-Febrer C, Sanz-Beltran J, Riquelme-Mc Loughlin C, Riera-Monroig J, Combalia A, Bosch-Amate X, Morgado-Carrasco D, Pigem R, Toll-Abelló A, Martí-Martí I, Rizo-Potau D, Serra-García L, Alamon-Reig F, Iranzo P, Almuedo-Riera A, Muñoz J, Puig S, Mascaró JM Jr.</t>
  </si>
  <si>
    <t>J Clin Med. 2020 Oct 12;9(10):3261. doi: 10.3390/jcm9103261.</t>
  </si>
  <si>
    <t>10.1016/j.medcle.2020.04.026</t>
  </si>
  <si>
    <t>Skin manifestations associated with the new coronavirus SARS-CoV-2 disease</t>
  </si>
  <si>
    <t>Redondo-Sendino Á, González Sánchez IC, de Victoria Fernández B.</t>
  </si>
  <si>
    <t>Med Clin (Engl Ed). 2020 Nov 13;155(9):414-415. doi: 10.1016/j.medcle.2020.04.026. Epub 2020 Oct 8.</t>
  </si>
  <si>
    <t>10.1007/s11882-020-00974-w</t>
  </si>
  <si>
    <t>Cutaneous Manifestations in Adult Patients with COVID-19 and Dermatologic Conditions Related to the COVID-19 Pandemic in Health Care Workers</t>
  </si>
  <si>
    <t>Mawhirt SL, Frankel D, Diaz AM.</t>
  </si>
  <si>
    <t>Curr Allergy Asthma Rep. 2020 Oct 12;20(12):75. doi: 10.1007/s11882-020-00974-w.</t>
  </si>
  <si>
    <t>10.1111/ijd.15233</t>
  </si>
  <si>
    <t>Livedo reticularis and acrocyanosis as late manifestations of COVID-19 in two cases with familial aggregation. Potential pathogenic role of complement (C4c)</t>
  </si>
  <si>
    <t>García-Gil MF, Monte Serrano J, Lapeña-Casado A, García García M, Matovelle Ochoa C, Ara-Martín M.</t>
  </si>
  <si>
    <t>Int J Dermatol. 2020 Oct 11. doi: 10.1111/ijd.15233. Online ahead of print.</t>
  </si>
  <si>
    <t>10.5858/arpa.2020-0613-SA</t>
  </si>
  <si>
    <t>Histopathological features of Chilblain-like lesions developing in the setting of the COVID-19 pandemic</t>
  </si>
  <si>
    <t>Sohier P, Matar S, Meritet JF, Laurent-Roussel S, Dupin N, Aractingi S.</t>
  </si>
  <si>
    <t>Arch Pathol Lab Med. 2020 Oct 9. doi: 10.5858/arpa.2020-0613-SA. Online ahead of print.</t>
  </si>
  <si>
    <t>10.1089/wound.2020.1309</t>
  </si>
  <si>
    <t>Cutaneous Manifestations of COVID-19: A Systematic Review</t>
  </si>
  <si>
    <t>Singh H, Kaur H, Singh K, Sen CK.</t>
  </si>
  <si>
    <t>Adv Wound Care (New Rochelle). 2020 Oct 19. doi: 10.1089/wound.2020.1309. Online ahead of print.</t>
  </si>
  <si>
    <t>10.1111/bjd.19349</t>
  </si>
  <si>
    <t>No evidence of SARS-CoV-2 infection by polymerase chain reaction or serology in children with pseudo-chilblain</t>
  </si>
  <si>
    <t>Caselli D, Chironna M, Loconsole D, Nigri L, Mazzotta F, Bonamonte D, Aricò M.</t>
  </si>
  <si>
    <t>Br J Dermatol. 2020 Oct;183(4):784-785. doi: 10.1111/bjd.19349. Epub 2020 Jul 29.</t>
  </si>
  <si>
    <t>https://doi.org/10.1111/ced.14481</t>
  </si>
  <si>
    <t>https://doi.org/10.1111/1346-8138.15625</t>
  </si>
  <si>
    <t>https://doi.org/10.1097/DAD.0000000000001829</t>
  </si>
  <si>
    <t>https://doi.org/10.1016/j.jdcr.2020.10.033</t>
  </si>
  <si>
    <t>https://doi.org/10.1186/s13256-020-02538-y</t>
  </si>
  <si>
    <t>https://doi.org/10.1111/ced.14482</t>
  </si>
  <si>
    <t>https://doi.org/10.3238/arztebl.2020.0602</t>
  </si>
  <si>
    <t>https://doi.org/10.1016/j.humpath.2020.10.011</t>
  </si>
  <si>
    <t>https://doi.org/10.1007/s00403-020-02156-0</t>
  </si>
  <si>
    <t>https://doi.org/10.1111/ijd.15168</t>
  </si>
  <si>
    <t>https://doi.org/10.1111/bjd.19569</t>
  </si>
  <si>
    <t>https://doi.org/10.1136/bcr-2020-237917</t>
  </si>
  <si>
    <t>https://doi.org/10.1111/jdv.17024</t>
  </si>
  <si>
    <t>https://doi.org/10.1093/ofid/ofaa474</t>
  </si>
  <si>
    <t>https://doi.org/10.1136/bcr-2020-238182</t>
  </si>
  <si>
    <t>https://doi.org/10.1136/bcr-2020-238039</t>
  </si>
  <si>
    <t>https://doi.org/10.1111/dth.14468</t>
  </si>
  <si>
    <t>https://doi.org/10.1016/j.jpeds.2020.10.039</t>
  </si>
  <si>
    <t>https://doi.org/10.1111/ijd.15256</t>
  </si>
  <si>
    <t>https://doi.org/10.1111/pde.14409</t>
  </si>
  <si>
    <t>https://doi.org/10.1111/ijd.15247</t>
  </si>
  <si>
    <t>https://doi.org/10.1177/1534734620964284</t>
  </si>
  <si>
    <t>https://doi.org/10.1016/j.jdcr.2020.10.009</t>
  </si>
  <si>
    <t>https://doi.org/10.1111/dth.14423</t>
  </si>
  <si>
    <t>https://doi.org/10.1111/ijd.15234</t>
  </si>
  <si>
    <t>https://doi.org/10.1016/j.jaad.2020.10.014</t>
  </si>
  <si>
    <t>https://doi.org/10.1016/j.jstrokecerebrovasdis.2020.105225</t>
  </si>
  <si>
    <t>https://doi.org/10.7759/cureus.10414</t>
  </si>
  <si>
    <t>https://doi.org/10.1016/j.humpath.2020.10.002</t>
  </si>
  <si>
    <t>https://doi.org/10.1097/DAD.0000000000001827</t>
  </si>
  <si>
    <t>https://doi.org/10.3390/jcm9103261</t>
  </si>
  <si>
    <t>https://doi.org/10.1016/j.medcle.2020.04.026</t>
  </si>
  <si>
    <t>https://doi.org/10.1007/s11882-020-00974-w</t>
  </si>
  <si>
    <t>https://doi.org/10.1111/ijd.15233</t>
  </si>
  <si>
    <t>https://doi.org/10.5858/arpa.2020-0613-SA</t>
  </si>
  <si>
    <t>https://doi.org/10.1089/wound.2020.1309</t>
  </si>
  <si>
    <t>https://doi.org/10.1111/bjd.19349</t>
  </si>
  <si>
    <t>https://pubmed.ncbi.nlm.nih.gov/33156022</t>
  </si>
  <si>
    <t>https://pubmed.ncbi.nlm.nih.gov/33139373</t>
  </si>
  <si>
    <t>https://pubmed.ncbi.nlm.nih.gov/33085141</t>
  </si>
  <si>
    <t>https://pubmed.ncbi.nlm.nih.gov/33055537</t>
  </si>
  <si>
    <t>https://pubmed.ncbi.nlm.nih.gov/33180982</t>
  </si>
  <si>
    <t>https://pubmed.ncbi.nlm.nih.gov/33070314</t>
  </si>
  <si>
    <t>https://pubmed.ncbi.nlm.nih.gov/33036032</t>
  </si>
  <si>
    <t>https://pubmed.ncbi.nlm.nih.gov/32613638</t>
  </si>
  <si>
    <t>https://pubmed.ncbi.nlm.nih.gov/32387082</t>
  </si>
  <si>
    <t>https://pubmed.ncbi.nlm.nih.gov/32339257</t>
  </si>
  <si>
    <t>https://pubmed.ncbi.nlm.nih.gov/32444169</t>
  </si>
  <si>
    <t>https://pubmed.ncbi.nlm.nih.gov/32492174</t>
  </si>
  <si>
    <t>https://pubmed.ncbi.nlm.nih.gov/32523925</t>
  </si>
  <si>
    <t>https://pubmed.ncbi.nlm.nih.gov/32531002</t>
  </si>
  <si>
    <t>https://pubmed.ncbi.nlm.nih.gov/32572339</t>
  </si>
  <si>
    <t>https://pubmed.ncbi.nlm.nih.gov/32576441</t>
  </si>
  <si>
    <t>https://pubmed.ncbi.nlm.nih.gov/32604205</t>
  </si>
  <si>
    <t>https://pubmed.ncbi.nlm.nih.gov/32662399</t>
  </si>
  <si>
    <t>https://pubmed.ncbi.nlm.nih.gov/32685078</t>
  </si>
  <si>
    <t>https://pubmed.ncbi.nlm.nih.gov/32719021</t>
  </si>
  <si>
    <t>10.7759/cureus.9659</t>
  </si>
  <si>
    <t>COVID-19 Presenting as Acute Abdominal Pain: A Case Report</t>
  </si>
  <si>
    <t>Purayil N, Sirajudeen J, Va N, Mathew J.</t>
  </si>
  <si>
    <t>Cureus. 2020 Aug 11;12(8):e9659. doi: 10.7759/cureus.9659.</t>
  </si>
  <si>
    <t>10.7759/cureus.9886</t>
  </si>
  <si>
    <t>Acute Pancreatitis in Mild COVID-19 Infection</t>
  </si>
  <si>
    <t>Lakshmanan S, Malik A.</t>
  </si>
  <si>
    <t>Cureus. 2020 Aug 20;12(8):e9886. doi: 10.7759/cureus.9886.</t>
  </si>
  <si>
    <t>10.2169/internalmedicine.5912-20</t>
  </si>
  <si>
    <t>Pancreatitis in a Patient with Severe Coronavirus Disease Pneumonia treated with Veno-venous Extracorporeal Membrane Oxygenation</t>
  </si>
  <si>
    <t>Kurihara Y, Maruhashi T, Wada T, Osada M, Oi M, Yamaoka K, Asari Y.</t>
  </si>
  <si>
    <t>Intern Med. 2020 Sep 19. doi: 10.2169/internalmedicine.5912-20. Online ahead of print.</t>
  </si>
  <si>
    <t>10.1016/j.bjid.2020.08.011</t>
  </si>
  <si>
    <t>SARS-CoV-2 leading to acute pancreatitis: an unusual presentation</t>
  </si>
  <si>
    <t>Alves AM, Yvamoto EY, Marzinotto MAN, Teixeira ACS, Carrilho FJ.</t>
  </si>
  <si>
    <t>Braz J Infect Dis. 2020 Sep 15:S1413-8670(20)30139-2. doi: 10.1016/j.bjid.2020.08.011. Online ahead of print.</t>
  </si>
  <si>
    <t>10.1093/ofid/ofaa324</t>
  </si>
  <si>
    <t>Acute Pancreatitis as the Initial Manifestation in 2 Cases of COVID-19 in Wuhan, China</t>
  </si>
  <si>
    <t>Wang K, Luo J, Tan F, Liu J, Ni Z, Liu D, Tian P, Li W.</t>
  </si>
  <si>
    <t>Open Forum Infect Dis. 2020 Aug 7;7(9):ofaa324. doi: 10.1093/ofid/ofaa324. eCollection 2020 Sep.</t>
  </si>
  <si>
    <t>https://pubmed.ncbi.nlm.nih.gov/32923256</t>
  </si>
  <si>
    <t>https://pubmed.ncbi.nlm.nih.gov/32968552</t>
  </si>
  <si>
    <t>https://pubmed.ncbi.nlm.nih.gov/32963170</t>
  </si>
  <si>
    <t>https://pubmed.ncbi.nlm.nih.gov/32961108</t>
  </si>
  <si>
    <t>https://pubmed.ncbi.nlm.nih.gov/32959016</t>
  </si>
  <si>
    <t>10.7759/cureus.10031</t>
  </si>
  <si>
    <t>Meza JL, Triana A, De Avila I, Del Rio-Pertuz G, Viasus D.</t>
  </si>
  <si>
    <t>Cureus. 2020 Aug 25;12(8):e10031. doi: 10.7759/cureus.10031.</t>
  </si>
  <si>
    <t>https://pubmed.ncbi.nlm.nih.gov/32983724</t>
  </si>
  <si>
    <t>Diabetic Ketoacidosis Precipitated by COVID-19 in Patients Without Respiratory Symptoms: Case Reports (USA)</t>
  </si>
  <si>
    <t>https://pubmed.ncbi.nlm.nih.gov/32247022</t>
  </si>
  <si>
    <t>https://pubmed.ncbi.nlm.nih.gov/32721439</t>
  </si>
  <si>
    <t>10.12659/AJCR.927076</t>
  </si>
  <si>
    <t>Recurrent Acute Pancreatitis in a Patient with COVID-19 Infection</t>
  </si>
  <si>
    <t>Cheung S, Delgado Fuentes A, Fetterman AD.</t>
  </si>
  <si>
    <t>Am J Case Rep. 2020 Aug 24;21:e927076. doi: 10.12659/AJCR.927076.</t>
  </si>
  <si>
    <t>10.1016/j.medcle.2020.05.010</t>
  </si>
  <si>
    <t>Acute pancreatitis in a patient with COVID-19 infection</t>
  </si>
  <si>
    <t>Gonzalo-Voltas A, Uxia FernÃ¡ndez-PÃ©rez-Torres C, Baena-DÃ­ez JM.</t>
  </si>
  <si>
    <t>Med Clin (Engl Ed). 2020 Aug 28;155(4):183-184. doi: 10.1016/j.medcle.2020.05.010. Epub 2020 Jul 27.</t>
  </si>
  <si>
    <t>10.1007/s12262-020-02447-w</t>
  </si>
  <si>
    <t>COVID-19 and Acute Pancreatitis: What Do Surgeons Need to Know?</t>
  </si>
  <si>
    <t>Gupta V.</t>
  </si>
  <si>
    <t>Indian J Surg. 2020 Jun 5:1-4. doi: 10.1007/s12262-020-02447-w. Online ahead of print.</t>
  </si>
  <si>
    <t>10.1053/j.gastro.2020.08.044</t>
  </si>
  <si>
    <t>Prevalence, risk factors, and outcomes of hospitalized patients with COVID-19 presenting as acute pancreatitis</t>
  </si>
  <si>
    <t>Inamdar S, Benias PC, Liu Y, Sejpal DV, Satapathy SK, Trindade AJ; Northwell COVID-19 Research Consortium.</t>
  </si>
  <si>
    <t>Gastroenterology. 2020 Aug 26:S0016-5085(20)35115-5. doi: 10.1053/j.gastro.2020.08.044. Online ahead of print.</t>
  </si>
  <si>
    <t>10.7759/cureus.9169</t>
  </si>
  <si>
    <t>COVID-19 Induced Acute Pancreatitis: A Case Report and Literature Review</t>
  </si>
  <si>
    <t>Kataria S, Sharif A, Ur Rehman A, Ahmed Z, Hanan A.</t>
  </si>
  <si>
    <t>Cureus. 2020 Jul 13;12(7):e9169. doi: 10.7759/cureus.9169.</t>
  </si>
  <si>
    <t>10.1136/bcr-2020-237903</t>
  </si>
  <si>
    <t>Coronavirus disease-19 (COVID-19) associated with acute necrotising pancreatitis (ANP)</t>
  </si>
  <si>
    <t>Kumaran NK, Karmakar BK, Taylor OM.</t>
  </si>
  <si>
    <t>BMJ Case Rep. 2020 Sep 7;13(9):e237903. doi: 10.1136/bcr-2020-237903.</t>
  </si>
  <si>
    <t>https://pubmed.ncbi.nlm.nih.gov/32833954</t>
  </si>
  <si>
    <t>https://pubmed.ncbi.nlm.nih.gov/32835111</t>
  </si>
  <si>
    <t>https://pubmed.ncbi.nlm.nih.gov/32837065</t>
  </si>
  <si>
    <t>https://pubmed.ncbi.nlm.nih.gov/32860787</t>
  </si>
  <si>
    <t>https://pubmed.ncbi.nlm.nih.gov/32802606</t>
  </si>
  <si>
    <t>https://pubmed.ncbi.nlm.nih.gov/32900752</t>
  </si>
  <si>
    <t>10.1016/j.curtheres.2020.100609</t>
  </si>
  <si>
    <t>Diabetic ketoacidosis precipitated by Coronavirus disease 2019 infection: Case series (all prior Dmtype 2)</t>
  </si>
  <si>
    <t>Alsadhan I, Alruwashid S, Alhamad M, Alajmi S, Alshehri S, Alfadhli E, Ekhzaimy A.</t>
  </si>
  <si>
    <t>Curr Ther Res Clin Exp. 2020;93:100609. doi: 10.1016/j.curtheres.2020.100609. Epub 2020 Oct 27.</t>
  </si>
  <si>
    <t>10.1210/clinem/dgaa813</t>
  </si>
  <si>
    <t>Thyroid Dysfunction in Relation to Immune Profile, Disease Status and Outcome in 191 Patients with COVID-19</t>
  </si>
  <si>
    <t>Lui DTW, Lee CH, Chow WS, Lee ACH, Tam AR, Fong CHY, Law CY, Leung EKH, To KKW, Tan KCB, Woo YC, Lam CW, Hung IFN, Lam KSL.</t>
  </si>
  <si>
    <t>J Clin Endocrinol Metab. 2020 Nov 3:dgaa813. doi: 10.1210/clinem/dgaa813. Online ahead of print.</t>
  </si>
  <si>
    <t>10.5534/wjmh.200170</t>
  </si>
  <si>
    <t>Histopathology and Ultrastructural Findings of Fatal COVID-19 Infections on Testis</t>
  </si>
  <si>
    <t>Achua JK, Chu KY, Ibrahim E, Khodamoradi K, Delma KS, Iakymenko OA, Kryvenko ON, Arora H, Ramasamy R.</t>
  </si>
  <si>
    <t>World J Mens Health. 2020 Nov 3. doi: 10.5534/wjmh.200170. Online ahead of print.</t>
  </si>
  <si>
    <t>10.1016/j.pathol.2020.09.001</t>
  </si>
  <si>
    <t>Is prostate infarction and acute urinary retention a possible complication of severe COVID-19 infection?</t>
  </si>
  <si>
    <t>Duarte SAC, Pereira JG, Iscaife A, Leite KRM, Antunes AA.</t>
  </si>
  <si>
    <t>Pathology. 2020 Sep 29:S0031-3025(20)30923-5. doi: 10.1016/j.pathol.2020.09.001. Online ahead of print.</t>
  </si>
  <si>
    <t>10.1007/s00592-020-01624-3</t>
  </si>
  <si>
    <t>An inaugural diabetic ketoacidosis with acute pancreatitis during COVID-19</t>
  </si>
  <si>
    <t>Tollard C, Champenois V, Delemer B, Carsin-Vu A, Barraud S.</t>
  </si>
  <si>
    <t>Acta Diabetol. 2020 Nov 13. doi: 10.1007/s00592-020-01624-3. Online ahead of print.</t>
  </si>
  <si>
    <t>10.3748/wjg.v26.i40.6270</t>
  </si>
  <si>
    <t>Insufficient etiological workup of COVID-19-associated acute pancreatitis: A systematic review</t>
  </si>
  <si>
    <t>Juhász MF, Ocskay K, Kiss S, Hegyi P, Párniczky A.</t>
  </si>
  <si>
    <t>World J Gastroenterol. 2020 Oct 28;26(40):6270-6278. doi: 10.3748/wjg.v26.i40.6270.</t>
  </si>
  <si>
    <t>10.1097/MPA.0000000000001696</t>
  </si>
  <si>
    <t>A Case of COVID-19-Induced Acute Pancreatitis</t>
  </si>
  <si>
    <t>Meyers MH, Main MJ, Orr JK, Obstein KL.</t>
  </si>
  <si>
    <t>Pancreas. 2020 Nov/Dec;49(10):e108-e109. doi: 10.1097/MPA.0000000000001696.</t>
  </si>
  <si>
    <t>10.1097/MPA.0000000000001695</t>
  </si>
  <si>
    <t>Acute Pancreatitis During COVID-19 Pneumonia</t>
  </si>
  <si>
    <t>Shinohara T, Otani A, Yamashita M, Wakimoto Y, Jubishi D, Okamoto K, Kanno Y, Ikeda M, Ishigaki K, Nakai Y, Harada S, Okugawa S, Koike K, Moriya K.</t>
  </si>
  <si>
    <t>Pancreas. 2020 Nov/Dec;49(10):e106-e108. doi: 10.1097/MPA.0000000000001695.</t>
  </si>
  <si>
    <t>10.1080/08941939.2020.1833263</t>
  </si>
  <si>
    <t>Association between Acute Pancreatitis and COVID-19: Could Pancreatitis Be the Missing Piece of the Puzzle about Increased Mortality Rates?</t>
  </si>
  <si>
    <t>Akarsu C, Karabulut M, Aydin H, Sahbaz NA, Dural AC, Yegul D, Peker KD, Ferahman S, Bulut S, Dönmez T, Asar S, Yasar KK, Adas GT.</t>
  </si>
  <si>
    <t>J Invest Surg. 2020 Nov 2:1-7. doi: 10.1080/08941939.2020.1833263. Online ahead of print.</t>
  </si>
  <si>
    <t>10.1093/jpids/piaa125</t>
  </si>
  <si>
    <t>Pancreatitis in Pediatric Patients with COVID-19</t>
  </si>
  <si>
    <t>Samies NL, Yarbrough A, Boppana S.</t>
  </si>
  <si>
    <t>J Pediatric Infect Dis Soc. 2020 Oct 19:piaa125. doi: 10.1093/jpids/piaa125. Online ahead of print.</t>
  </si>
  <si>
    <t>10.17235/reed.2020.7481/2020</t>
  </si>
  <si>
    <t>SARS-CoV-2 and acute pancreatitis: a new etiological agent?</t>
  </si>
  <si>
    <t>Fernandes DA, Yumioka AS, Filho HRM.</t>
  </si>
  <si>
    <t>Rev Esp Enferm Dig. 2020 Nov;112(11):890. doi: 10.17235/reed.2020.7481/2020.</t>
  </si>
  <si>
    <t>10.1053/j.gastro.2020.05.069</t>
  </si>
  <si>
    <t>Emerging Phenotype of Severe Acute Respiratory Syndrome-Coronavirus 2-associated Pancreatitis</t>
  </si>
  <si>
    <t>Szatmary P, Arora A, Thomas Raraty MG, Joseph Dunne DF, Baron RD, Halloran CM.</t>
  </si>
  <si>
    <t>Gastroenterology. 2020 Oct;159(4):1551-1554. doi: 10.1053/j.gastro.2020.05.069. Epub 2020 Jun 1.</t>
  </si>
  <si>
    <t>10.1590/1807-3107bor-2020.vol34.0124</t>
  </si>
  <si>
    <t>parotitis</t>
  </si>
  <si>
    <t>Orofacial manifestations of COVID-19: a brief review of the published literature</t>
  </si>
  <si>
    <t>Halboub E, Al-Maweri SA, Alanazi RH, Qaid NM, Abdulrab S.</t>
  </si>
  <si>
    <t>Braz Oral Res. 2020 Oct 30;34:e124. doi: 10.1590/1807-3107bor-2020.vol34.0124. eCollection 2020.</t>
  </si>
  <si>
    <t>10.1507/endocrj.EJ20-0553</t>
  </si>
  <si>
    <t>A case of postpartum thyroiditis following SARS-CoV-2 infection</t>
  </si>
  <si>
    <t>Mizuno S, Inaba H, Kobayashi KI, Kubo K, Ito S, Hirobata T, Inoue G, Akamizu T, Komiya N.</t>
  </si>
  <si>
    <t>Endocr J. 2020 Nov 12. doi: 10.1507/endocrj.EJ20-0553. Online ahead of print.</t>
  </si>
  <si>
    <t>10.1016/j.endinu.2020.09.002</t>
  </si>
  <si>
    <t>Subacute thyroiditis might be a complication triggered by SARS-CoV-2</t>
  </si>
  <si>
    <t>Ruano R, Zorzano-Martinez M, Campos A, Rius F, Hernández M.</t>
  </si>
  <si>
    <t>Endocrinol Diabetes Nutr. 2020 Oct 13:S2530-0164(20)30206-8. doi: 10.1016/j.endinu.2020.09.002. Online ahead of print.</t>
  </si>
  <si>
    <t>10.1016/j.amjms.2020.09.011</t>
  </si>
  <si>
    <t>Subacute Thyroiditis in the Setting of Coronavirus Disease 2019</t>
  </si>
  <si>
    <t>Chong WH, Shkolnik B, Saha B, Beegle S.</t>
  </si>
  <si>
    <t>Am J Med Sci. 2020 Sep 16:S0002-9629(20)30416-X. doi: 10.1016/j.amjms.2020.09.011. Online ahead of print.</t>
  </si>
  <si>
    <t>https://pubmed.ncbi.nlm.nih.gov/33177799</t>
  </si>
  <si>
    <t>10.1097/WNO.0000000000001160</t>
  </si>
  <si>
    <t>Cranial Nerve III Palsy in the setting of COVID 19 Infection</t>
  </si>
  <si>
    <t>Fitzpatrick JC, Comstock JM, Longmuir RA, Donahue SP, Fitzpatrick JM, Bond JB 3rd.</t>
  </si>
  <si>
    <t>J Neuroophthalmol. 2020 Oct 13. doi: 10.1097/WNO.0000000000001160. Online ahead of print.</t>
  </si>
  <si>
    <t>10.4103/0028-3886.299174</t>
  </si>
  <si>
    <t>Acute Demyelinating Encephalomyelitis (ADEM) in COVID-19 Infection: A Case Series</t>
  </si>
  <si>
    <t>McCuddy M, Kelkar P, Zhao Y, Wicklund D.</t>
  </si>
  <si>
    <t>Neurol India. 2020 Sep-Oct;68(5):1192-1195. doi: 10.4103/0028-3886.299174.</t>
  </si>
  <si>
    <t>10.1007/s12028-020-01100-4</t>
  </si>
  <si>
    <t>The Global Consortium Study of Neurological Dysfunction in COVID-19 (GCS-NeuroCOVID): Development of Case Report Forms for Global Use</t>
  </si>
  <si>
    <t>McNett M, Fink EL, Schober M, Mainali S, Helbok R, Robertson CL, Mejia-Mantilla J, Kurtz P, Righy C, Roa JD, Villamizar-Rosales C, Altamirano V, Frontera JA, Maldonado N, Menon D, Suarez J, Chou SHY.</t>
  </si>
  <si>
    <t>Neurocrit Care. 2020 Sep 18:1-36. doi: 10.1007/s12028-020-01100-4. Online ahead of print.</t>
  </si>
  <si>
    <t>10.1002/mds.28277</t>
  </si>
  <si>
    <t>chronic complication</t>
  </si>
  <si>
    <t>Covid-19 and Parkinsonism: A non-post-encephalitic case</t>
  </si>
  <si>
    <t>Faber I, BrandÃ£o PRP, Menegatti F, Bispo DDC, Maluf FB, Cardoso F.</t>
  </si>
  <si>
    <t>Mov Disord. 2020 Aug 19. doi: 10.1002/mds.28277. Online ahead of print.</t>
  </si>
  <si>
    <t>10.1016/j.jstrokecerebrovasdis.2020.105428</t>
  </si>
  <si>
    <t>Intracranial Hemorrhage in Hospitalized SARS-CoV-2 Patients: A Case Series</t>
  </si>
  <si>
    <t>Mousa-Ibrahim F, Berg S, Odetola O, Teitcher M, Ruland S.</t>
  </si>
  <si>
    <t>J Stroke Cerebrovasc Dis. 2020 Nov 2;30(1):105428. doi: 10.1016/j.jstrokecerebrovasdis.2020.105428. Online ahead of print.</t>
  </si>
  <si>
    <t>10.1007/s10072-020-04870-z</t>
  </si>
  <si>
    <t>Intracranial hemorrhage in coronavirus disease 2019 (COVID-19) patients</t>
  </si>
  <si>
    <t>Cheruiyot I, Sehmi P, Ominde B, Bundi P, Mislani M, Ngure B, Olabu B, Ogeng'o JA.</t>
  </si>
  <si>
    <t>Neurol Sci. 2020 Nov 3:1-9. doi: 10.1007/s10072-020-04870-z. Online ahead of print.</t>
  </si>
  <si>
    <t>10.1016/j.jocn.2020.07.033</t>
  </si>
  <si>
    <t>Olfactory gyrus intracerebral hemorrhage in a patient with COVID-19 infection</t>
  </si>
  <si>
    <t>Thu SS, Matin N, Levine SR.</t>
  </si>
  <si>
    <t>J Clin Neurosci. 2020 Sep;79:275-276. doi: 10.1016/j.jocn.2020.07.033. Epub 2020 Jul 23.</t>
  </si>
  <si>
    <t>10.1002/brb3.1939</t>
  </si>
  <si>
    <t>Facial palsy during the COVID-19 pandemic</t>
  </si>
  <si>
    <t>Codeluppi L, Venturelli F, Rossi J, Fasano A, Pacillo F, Cavallieri F, Giorgi Rossi P, Valzania F.</t>
  </si>
  <si>
    <t>Brain Behav. 2020 Nov 7:e01939. doi: 10.1002/brb3.1939. Online ahead of print.</t>
  </si>
  <si>
    <t>10.1590/0004-282X20200127</t>
  </si>
  <si>
    <t>Facial palsy as a neurological complication of SARS-CoV-2</t>
  </si>
  <si>
    <t>Ribeiro BNF, Marchiori E.</t>
  </si>
  <si>
    <t>Arq Neuropsiquiatr. 2020 Oct;78(10):667. doi: 10.1590/0004-282X20200127.</t>
  </si>
  <si>
    <t>10.12659/AJCR.925897</t>
  </si>
  <si>
    <t>Third Cranial Nerve Palsy Presenting with Unilateral Diplopia and Strabismus in a 24-Year-Old Woman with COVID-19</t>
  </si>
  <si>
    <t>Belghmaidi S, Nassih H, Boutgayout S, El Fakiri K, El Qadiry R, Hajji I, Bourrahouate A, Moutaouakil A.</t>
  </si>
  <si>
    <t>Am J Case Rep. 2020 Oct 15;21:e925897. doi: 10.12659/AJCR.925897.</t>
  </si>
  <si>
    <t>10.7759/cureus.10784</t>
  </si>
  <si>
    <t>COVID-19 and the Brain: Acute Encephalitis as a Clinical Manifestation</t>
  </si>
  <si>
    <t>Haider A, Siddiqa A, Ali N, Dhallu M.</t>
  </si>
  <si>
    <t>Cureus. 2020 Oct 3;12(10):e10784. doi: 10.7759/cureus.10784.</t>
  </si>
  <si>
    <t>10.1212/WNL.0000000000011150</t>
  </si>
  <si>
    <t>SARS-CoV-2 Related Encephalitis: MRI Pattern of the Olfactory Tract Involvement</t>
  </si>
  <si>
    <t>Casez O, Willaume G, Grand S, Nemoz B, Lupo J, Kahane P, Brion JP.</t>
  </si>
  <si>
    <t>Neurology. 2020 Nov 5:10.1212/WNL.0000000000011150. doi: 10.1212/WNL.0000000000011150. Online ahead of print.</t>
  </si>
  <si>
    <t>10.1007/s10072-020-04846-z</t>
  </si>
  <si>
    <t>New-onset refractory status epilepticus (NORSE) in post SARS-CoV-2 autoimmune encephalitis: a case report</t>
  </si>
  <si>
    <t>Dono F, Carrarini C, Russo M, De Angelis MV, Anzellotti F, Onofrj M, Bonanni L.</t>
  </si>
  <si>
    <t>Neurol Sci. 2020 Nov 3:1-4. doi: 10.1007/s10072-020-04846-z. Online ahead of print.</t>
  </si>
  <si>
    <t>10.7759/cureus.10650</t>
  </si>
  <si>
    <t>Clinical, Radiological, and Molecular Findings of Acute Encephalitis in a COVID-19 Patient: A Rare Case Report</t>
  </si>
  <si>
    <t>Sattar SBA, Haider MA, Zia Z, Niazi M, Iqbal QZ.</t>
  </si>
  <si>
    <t>Cureus. 2020 Sep 25;12(9):e10650. doi: 10.7759/cureus.10650.</t>
  </si>
  <si>
    <t>10.1097/WNP.0000000000000795</t>
  </si>
  <si>
    <t>COVID-19 Presenting With Confusion: An Unusual but Suggestive Electroencephalography Pattern of Encephalitis</t>
  </si>
  <si>
    <t>Affes Z, Bouvard EJ, Levy P, Dussaule C, Grateau G, Haymann JP.</t>
  </si>
  <si>
    <t>J Clin Neurophysiol. 2020 Nov 2. doi: 10.1097/WNP.0000000000000795. Online ahead of print.</t>
  </si>
  <si>
    <t>10.7759/cureus.10469</t>
  </si>
  <si>
    <t>Behavioral Changes Without Respiratory Symptoms as a Presenting Sign of COVID-19 Encephalitis</t>
  </si>
  <si>
    <t>Rebeiz T, Lim-Hing K, Khazanehdari S, Rebeiz K.</t>
  </si>
  <si>
    <t>Cureus. 2020 Sep 15;12(9):e10469. doi: 10.7759/cureus.10469.</t>
  </si>
  <si>
    <t>10.1093/brain/awaa375</t>
  </si>
  <si>
    <t>Concentric demyelination pattern in COVID-19-associated acute haemorrhagic leukoencephalitis: a lurking catastrophe?</t>
  </si>
  <si>
    <t>Karapanayiotides T, Geka E, Prassopoulos P, Koutroulou I, Kollaras P, Kiourtzieva E, Pourzitaki C, Veroniki F, Sintila SA, Astreinidis A, Tsivgoulis G, Grigoriadis N.</t>
  </si>
  <si>
    <t>Brain. 2020 Oct 16:awaa375. doi: 10.1093/brain/awaa375. Online ahead of print.</t>
  </si>
  <si>
    <t>10.1093/brain/awaa337</t>
  </si>
  <si>
    <t>Severe COVID-19-related encephalitis can respond to immunotherapy</t>
  </si>
  <si>
    <t>Cao A, Rohaut B, Guennec LL, Saheb S, Marois C, Altmayer V, Carpentier VT, Nemlaghi S, Soulie M, Morlon Q, Berthet-Delteil B, Bleibtreu A, Raux M, Weiss N, Demeret S; CoCo-Neurosciences study group.</t>
  </si>
  <si>
    <t>Brain. 2020 Oct 16:awaa337. doi: 10.1093/brain/awaa337. Online ahead of print.</t>
  </si>
  <si>
    <t>10.17161/kjm.vol13.14766</t>
  </si>
  <si>
    <t>Encephalopathy as the Presenting Symptom of COVID-19</t>
  </si>
  <si>
    <t>Hayat U, Ahmed S, Hussain MA, Hameed N.</t>
  </si>
  <si>
    <t>Kans J Med. 2020 Oct 20;13:272-274. doi: 10.17161/kjm.vol13.14766. eCollection 2020.</t>
  </si>
  <si>
    <t>10.1097/PHM.0000000000001633</t>
  </si>
  <si>
    <t>Covert Subclinical Neurocognitive Sequelae during the Rehabilitation Course of Severe Coronavirus Disease 2019: A Case Report</t>
  </si>
  <si>
    <t>Tay MRJ, Low YH, Lim CCT, Umapathi T, Thio JML, Lui WL, Chan WLW, Chua KSG.</t>
  </si>
  <si>
    <t>Am J Phys Med Rehabil. 2020 Oct 26. doi: 10.1097/PHM.0000000000001633. Online ahead of print.</t>
  </si>
  <si>
    <t>10.3174/ajnr.A6898</t>
  </si>
  <si>
    <t>Serial Imaging of Virus-Associated Necrotizing Disseminated Acute Leukoencephalopathy (VANDAL) in COVID-19</t>
  </si>
  <si>
    <t>Agarwal S, Conway J, Nguyen V, Dogra S, Krieger P, Zagzag D, Lewis A, Melmed K, Galetta S, Jain R.</t>
  </si>
  <si>
    <t>AJNR Am J Neuroradiol. 2020 Oct 22. doi: 10.3174/ajnr.A6898. Online ahead of print.</t>
  </si>
  <si>
    <t>10.1016/j.jocn.2020.07.009</t>
  </si>
  <si>
    <t>Mild encephalopathy with reversible splenium lesion (MERS) in a patient with COVID-19</t>
  </si>
  <si>
    <t>Kakadia B, Ahmed J, Siegal T, Jovin TG, Thon JM.</t>
  </si>
  <si>
    <t>J Clin Neurosci. 2020 Sep;79:272-274. doi: 10.1016/j.jocn.2020.07.009. Epub 2020 Jul 7.</t>
  </si>
  <si>
    <t>10.1016/j.jstrokecerebrovasdis.2020.105212</t>
  </si>
  <si>
    <t>Posterior Reversible Encephalopathy Syndrome in Patients with Coronavirus Disease 2019: Two Cases and A Review of The Literature</t>
  </si>
  <si>
    <t>Anand P, Lau KHV, Chung DY, Virmani D, Cervantes-Arslanian AM, Mian AZ, Takahashi CE.</t>
  </si>
  <si>
    <t>J Stroke Cerebrovasc Dis. 2020 Nov;29(11):105212. doi: 10.1016/j.jstrokecerebrovasdis.2020.105212. Epub 2020 Jul 30.</t>
  </si>
  <si>
    <t>10.1016/j.clinph.2020.09.008</t>
  </si>
  <si>
    <t>Alpha coma EEG pattern in patients with severe COVID-19 related encephalopathy</t>
  </si>
  <si>
    <t>Koutroumanidis M, Gratwicke J, Sharma S, Whelan A, Tan SV, Glover G.</t>
  </si>
  <si>
    <t>Clin Neurophysiol. 2020 Oct 1:S1388-2457(20)30480-6. doi: 10.1016/j.clinph.2020.09.008. Online ahead of print.</t>
  </si>
  <si>
    <t>10.1016/j.jstrokecerebrovasdis.2020.105357</t>
  </si>
  <si>
    <t>Postpartum Atypical Posterior Reversible Encephalopathy Syndrome in a COVID-19 Patient - An Obstetric Emergency</t>
  </si>
  <si>
    <t>P V S, Rai A, Wadhwa C.</t>
  </si>
  <si>
    <t>J Stroke Cerebrovasc Dis. 2020 Sep 26;29(12):105357. doi: 10.1016/j.jstrokecerebrovasdis.2020.105357. Online ahead of print.</t>
  </si>
  <si>
    <t>10.1016/j.ajem.2020.11.002</t>
  </si>
  <si>
    <t>Is Guillain Barre syndrome truly caused by SARS-CoV-2? (relates to Nanda CRpt - questions whether dx correct</t>
  </si>
  <si>
    <t>Finsterer J, Scorza CA, Scorza FA, Fiorini AC.</t>
  </si>
  <si>
    <t>Am J Emerg Med. 2020 Nov 4:S0735-6757(20)30983-9. doi: 10.1016/j.ajem.2020.11.002. Online ahead of print.</t>
  </si>
  <si>
    <t>10.1136/jnnp-2020-324837</t>
  </si>
  <si>
    <t>Guillain-Barré syndrome and COVID-19: an observational multicentre study from two Italian hotspot regions</t>
  </si>
  <si>
    <t>Filosto M, Cotti Piccinelli S, Gazzina S, Foresti C, Frigeni B, Servalli MC, Sessa M, Cosentino G, Marchioni E, Ravaglia S, Briani C, Castellani F, Zara G, Bianchi F, Del Carro U, Fazio R, Filippi M, Magni E, Natalini G, Palmerini F, Perotti AM, Bellomo A, Osio M, Scopelliti G, Carpo M, Rasera A, Squintani G, Doneddu PE, Bertasi V, Cotelli MS, Bertolasi L, Fabrizi GM, Ferrari S, Ranieri F, Caprioli F, Grappa E, Broglio L, De Maria G, Leggio U, Poli L, Rasulo F, Latronico N, Nobile-Orazio E, Padovani A, Uncini A.</t>
  </si>
  <si>
    <t>J Neurol Neurosurg Psychiatry. 2020 Nov 6:jnnp-2020-324837. doi: 10.1136/jnnp-2020-324837. Online ahead of print.</t>
  </si>
  <si>
    <t>10.12659/AJCR.927956</t>
  </si>
  <si>
    <t>A 44-Year-Old Hispanic Man with Loss of Taste and Bilateral Facial Weakness Diagnosed with Guillain-Barré Syndrome and Bell's Palsy Associated with SARS-CoV-2 Infection Treated with Intravenous Immunoglobulin</t>
  </si>
  <si>
    <t>Khaja M, Gomez GPR, Santana Y, Hernandez N, Haider A, Lara JLP, Elkin R.</t>
  </si>
  <si>
    <t>Am J Case Rep. 2020 Oct 31;21:e927956. doi: 10.12659/AJCR.927956.</t>
  </si>
  <si>
    <t>10.1136/bcr-2020-239218</t>
  </si>
  <si>
    <t>Guillain-Barré syndrome after COVID-19 in Japan</t>
  </si>
  <si>
    <t>Hirayama T, Hongo Y, Kaida K, Kano O.</t>
  </si>
  <si>
    <t>BMJ Case Rep. 2020 Oct 29;13(10):e239218. doi: 10.1136/bcr-2020-239218.</t>
  </si>
  <si>
    <t>10.1111/jns.12419</t>
  </si>
  <si>
    <t>Guillain-Barré syndrome associated with SARS-CoV-2 infection: A systematic review and individual participant data meta-analysis</t>
  </si>
  <si>
    <t>Hasan I, Saif-Ur-Rahman KM, Hayat S, Papri N, Jahan I, Azam R, Ara G, Islam Z.</t>
  </si>
  <si>
    <t>J Peripher Nerv Syst. 2020 Oct 28. doi: 10.1111/jns.12419. Online ahead of print.</t>
  </si>
  <si>
    <t>10.34172/aim.2020.93</t>
  </si>
  <si>
    <t>A Rare Axonal Variant of Guillain-Barré Syndrome as a Neurological Complication of COVID-19 Infection</t>
  </si>
  <si>
    <t>Agha Abbaslou M, Karbasi M, Mozhdehipanah H.</t>
  </si>
  <si>
    <t>Arch Iran Med. 2020 Oct 1;23(10):718-721. doi: 10.34172/aim.2020.93.</t>
  </si>
  <si>
    <t>10.1016/j.autrev.2020.102681</t>
  </si>
  <si>
    <t>Guillain Barré syndrome and COVID-19: Possible role of the cytokine storm</t>
  </si>
  <si>
    <t>Hussain FS, Eldeeb MA, Blackmore D, Siddiqi ZA.</t>
  </si>
  <si>
    <t>Autoimmun Rev. 2020 Oct 22:102681. doi: 10.1016/j.autrev.2020.102681. Online ahead of print.</t>
  </si>
  <si>
    <t>10.1542/peds.2020-015115</t>
  </si>
  <si>
    <t>Guillain-Barré Syndrome in a Child With COVID-19 Infection</t>
  </si>
  <si>
    <t>Curtis M, Bhumbra S, Felker MV, Jordan BL, Kim J, Weber M, Friedman ML.</t>
  </si>
  <si>
    <t>Pediatrics. 2020 Oct 22:e2020015115. doi: 10.1542/peds.2020-015115. Online ahead of print.</t>
  </si>
  <si>
    <t>10.1016/j.mehy.2020.110342</t>
  </si>
  <si>
    <t>NCAM protein and SARS-COV-2 surface proteins: In-silico hypothetical evidence for the immunopathogenesis of Guillain-Barré syndrome</t>
  </si>
  <si>
    <t>Morsy S.</t>
  </si>
  <si>
    <t>Med Hypotheses. 2020 Oct 8;145:110342. doi: 10.1016/j.mehy.2020.110342. Online ahead of print.</t>
  </si>
  <si>
    <t>10.1016/j.ajem.2020.07.074</t>
  </si>
  <si>
    <t>Guillain-Barré syndrome in a patient previously diagnosed with COVID-19</t>
  </si>
  <si>
    <t>Defabio AC, Scott TR, Stenberg RT, Simon EL.</t>
  </si>
  <si>
    <t>Am J Emerg Med. 2020 Aug 4:S0735-6757(20)30669-0. doi: 10.1016/j.ajem.2020.07.074. Online ahead of print.</t>
  </si>
  <si>
    <t>10.1016/j.ajem.2020.09.029</t>
  </si>
  <si>
    <t>gBS</t>
  </si>
  <si>
    <t>Covid-19 associated Guillain-Barre Syndrome: Contrasting tale of four patients from a tertiary care centre in India</t>
  </si>
  <si>
    <t>Nanda S, Handa R, Prasad A, Anand R, Zutshi D, Dass SK, Bedi PK, Pahuja A, Shah PK, Sharma B.</t>
  </si>
  <si>
    <t>Am J Emerg Med. 2020 Sep 16:S0735-6757(20)30823-8. doi: 10.1016/j.ajem.2020.09.029. Online ahead of print.</t>
  </si>
  <si>
    <t>Central Nervous System Complications in COVID-19 Patients; a Systematic Review and Meta-Analysis based on Current Evidence</t>
  </si>
  <si>
    <t>MadaniNeishaboori A, Moshrefiaraghi D, Mohamed Ali K, Toloui A, Yousefifard M, Hosseini M.</t>
  </si>
  <si>
    <t>Arch Acad Emerg Med. 2020 Jun 7;8(1):e62. eCollection 2020.</t>
  </si>
  <si>
    <t>10.1080/02699052.2020.1831606</t>
  </si>
  <si>
    <t>Neurological manifestations in COVID-19: a systematic review and meta-analysis</t>
  </si>
  <si>
    <t>Chua TH, Xu Z, King NKK.</t>
  </si>
  <si>
    <t>Brain Inj. 2020 Oct 19:1-20. doi: 10.1080/02699052.2020.1831606. Online ahead of print.</t>
  </si>
  <si>
    <t>10.1007/s10072-020-04801-y</t>
  </si>
  <si>
    <t>Neurological manifestations of COVID-19: a systematic review and meta-analysis of proportions</t>
  </si>
  <si>
    <t>Favas TT, Dev P, Chaurasia RN, Chakravarty K, Mishra R, Joshi D, Mishra VN, Kumar A, Singh VK, Pandey M, Pathak A.</t>
  </si>
  <si>
    <t>Neurol Sci. 2020 Dec;41(12):3437-3470. doi: 10.1007/s10072-020-04801-y. Epub 2020 Oct 21.</t>
  </si>
  <si>
    <t>10.3389/fneur.2020.566680</t>
  </si>
  <si>
    <t>Revisiting the Immune Balance Theory: A Neurological Insight Into the Epidemic of COVID-19 and Its Alike</t>
  </si>
  <si>
    <t>Wu J, Tang Y.</t>
  </si>
  <si>
    <t>Front Neurol. 2020 Oct 15;11:566680. doi: 10.3389/fneur.2020.566680. eCollection 2020.</t>
  </si>
  <si>
    <t>10.3390/cells9112360</t>
  </si>
  <si>
    <t>COVID-19-Associated Neurological Disorders: The Potential Route of CNS Invasion and Blood-Brain Relevance</t>
  </si>
  <si>
    <t>Achar A, Ghosh C.</t>
  </si>
  <si>
    <t>Cells. 2020 Oct 27;9(11):E2360. doi: 10.3390/cells9112360.</t>
  </si>
  <si>
    <t>10.3389/fneur.2020.562913</t>
  </si>
  <si>
    <t>SAMHD1 as the Potential Link Between SARS-CoV-2 Infection and Neurological Complications</t>
  </si>
  <si>
    <t>Khan A, Sergi C.</t>
  </si>
  <si>
    <t>Front Neurol. 2020 Sep 25;11:562913. doi: 10.3389/fneur.2020.562913. eCollection 2020.</t>
  </si>
  <si>
    <t>10.1016/j.neubiorev.2020.10.012</t>
  </si>
  <si>
    <t>Neurotropism of SARS-CoV-2 and its neuropathological alterations: Similarities with other coronaviruses</t>
  </si>
  <si>
    <t>Hu J, Jolkkonen J, Zhao C.</t>
  </si>
  <si>
    <t>Neurosci Biobehav Rev. 2020 Oct 19;119:184-193. doi: 10.1016/j.neubiorev.2020.10.012. Online ahead of print.</t>
  </si>
  <si>
    <t>10.1007/s00134-020-06241-w</t>
  </si>
  <si>
    <t>Neuroanatomical substrates of generalized brain dysfunction in COVID-19</t>
  </si>
  <si>
    <t>Newcombe VFJ, Spindler LRB, Das T, Winzeck S, Allinson K, Stamatakis EA, Menon DK; Cambridge NeuroCovid Imaging Collaborators.</t>
  </si>
  <si>
    <t>Intensive Care Med. 2020 Oct 9:1-3. doi: 10.1007/s00134-020-06241-w. Online ahead of print.</t>
  </si>
  <si>
    <t>10.3389/fimmu.2020.565521</t>
  </si>
  <si>
    <t>Neurological Damage by Coronaviruses: A Catastrophe in the Queue!</t>
  </si>
  <si>
    <t>Mishra R, Banerjea AC.</t>
  </si>
  <si>
    <t>Front Immunol. 2020 Sep 10;11:565521. doi: 10.3389/fimmu.2020.565521. eCollection 2020.</t>
  </si>
  <si>
    <t>10.4103/0028-3886.299165</t>
  </si>
  <si>
    <t>Brainstem Dysfunction in SARS-COV-2 Infection can be a Potential Cause of Respiratory Distress</t>
  </si>
  <si>
    <t>Machado C, DeFina PA, Chinchilla M, Machado Y, Machado Y.</t>
  </si>
  <si>
    <t>Neurol India. 2020 Sep-Oct;68(5):989-993. doi: 10.4103/0028-3886.299165.</t>
  </si>
  <si>
    <t>10.1021/acschemneuro.0c00434</t>
  </si>
  <si>
    <t>Central Nervous System Targets and Routes for SARS-CoV-2: Current Views and New Hypotheses</t>
  </si>
  <si>
    <t>Barrantes FJ.</t>
  </si>
  <si>
    <t>ACS Chem Neurosci. 2020 Aug 26. doi: 10.1021/acschemneuro.0c00434. Online ahead of print.</t>
  </si>
  <si>
    <t>10.1002/jnr.24717</t>
  </si>
  <si>
    <t>Possible routes of SARS-CoV-2 invasion in brain: In context of neurological symptoms in COVID-19 patients</t>
  </si>
  <si>
    <t>Kumar A, Pareek V, Prasoon P, Faiq MA, Kumar P, Kumari C, Narayan RK.</t>
  </si>
  <si>
    <t>J Neurosci Res. 2020 Aug 31. doi: 10.1002/jnr.24717. Online ahead of print.</t>
  </si>
  <si>
    <t>10.1177/1759091420954960</t>
  </si>
  <si>
    <t>Severe Acute Respiratory Syndrome Coronavirus 2 Impact on the Central Nervous System: Are Astrocytes and Microglia Main Players or Merely Bystanders?</t>
  </si>
  <si>
    <t>Murta V, Villarreal A, Ramos AJ.</t>
  </si>
  <si>
    <t>ASN Neuro. 2020 Jan-Dec;12:1759091420954960. doi: 10.1177/1759091420954960.</t>
  </si>
  <si>
    <t>10.1007/s11739-020-02476-z</t>
  </si>
  <si>
    <t>Central neurological complications and potential neuropathogenesis of COVID-19</t>
  </si>
  <si>
    <t>Wang J, Wang P, Li C, Huang Y, Yang C, Zhang L.</t>
  </si>
  <si>
    <t>Intern Emerg Med. 2020 Aug 29. doi: 10.1007/s11739-020-02476-z. Online ahead of print.</t>
  </si>
  <si>
    <t>10.1016/j.cell.2020.08.028</t>
  </si>
  <si>
    <t>Effects of COVID-19 on the Nervous System</t>
  </si>
  <si>
    <t>Iadecola C, Anrather J, Kamel H.</t>
  </si>
  <si>
    <t>Cell. 2020 Aug 19:S0092-8674(20)31070-9. doi: 10.1016/j.cell.2020.08.028. Online ahead of print.</t>
  </si>
  <si>
    <t>10.1007/s13365-020-00895-4</t>
  </si>
  <si>
    <t>Neurological manifestations of COVID-19: available evidences and a new paradigm</t>
  </si>
  <si>
    <t>Khatoon F, Prasad K, Kumar V.</t>
  </si>
  <si>
    <t>J Neurovirol. 2020 Aug 24:1-12. doi: 10.1007/s13365-020-00895-4. Online ahead of print.</t>
  </si>
  <si>
    <t>10.1016/j.mehy.2020.110136</t>
  </si>
  <si>
    <t>Environmental pollutant exposure can exacerbate COVID-19 neurologic symptoms</t>
  </si>
  <si>
    <t>Reyes MSS, Medina PMB.</t>
  </si>
  <si>
    <t>Med Hypotheses. 2020 Jul 26;144:110136. doi: 10.1016/j.mehy.2020.110136. Online ahead of print.</t>
  </si>
  <si>
    <t>10.1007/s42399-020-00522-7</t>
  </si>
  <si>
    <t>SARS-CoV-2, an Underestimated Pathogen of the Nervous System</t>
  </si>
  <si>
    <t>Jakhmola S, Indari O, Chatterjee S, Jha HC.</t>
  </si>
  <si>
    <t>SN Compr Clin Med. 2020 Sep 28:1-10. doi: 10.1007/s42399-020-00522-7. Online ahead of print.</t>
  </si>
  <si>
    <t>10.3389/fneur.2020.01039</t>
  </si>
  <si>
    <t>Neurological Aspects of SARS-CoV-2 Infection: Mechanisms and Manifestations</t>
  </si>
  <si>
    <t>Guadarrama-Ortiz P, Choreño-Parra JA, Sánchez-Martínez CM, Pacheco-Sánchez FJ, Rodríguez-Nava AI, García-Quintero G.</t>
  </si>
  <si>
    <t>Front Neurol. 2020 Sep 4;11:1039. doi: 10.3389/fneur.2020.01039. eCollection 2020.</t>
  </si>
  <si>
    <t>10.1002/jmv.26521</t>
  </si>
  <si>
    <t>Neuroinvasion of SARS-CoV-2 may play a role in the breakdown of respiratory center of the brain</t>
  </si>
  <si>
    <t>Dey J, Alam MT, Chandra S, Gupta J, Ray U, Srivastava AK, Tripathi PP.</t>
  </si>
  <si>
    <t>J Med Virol. 2020 Sep 16. doi: 10.1002/jmv.26521. Online ahead of print.</t>
  </si>
  <si>
    <t>10.1016/j.clineuro.2020.106217</t>
  </si>
  <si>
    <t>Dyspneic and non-dyspneic (silent) hypoxemia in COVID-19: Possible neurological mechanism</t>
  </si>
  <si>
    <t>Nouri-Vaskeh M, Sharifi A, Khalili N, Zand R, Sharifi A.</t>
  </si>
  <si>
    <t>Clin Neurol Neurosurg. 2020 Sep 9;198:106217. doi: 10.1016/j.clineuro.2020.106217. Online ahead of print.</t>
  </si>
  <si>
    <t>10.1186/s12987-020-00216-1</t>
  </si>
  <si>
    <t>The potential role of microvascular pathology in the neurological manifestations of coronavirus infection</t>
  </si>
  <si>
    <t>MacLean MA, Kamintsky L, Leck ED, Friedman A.</t>
  </si>
  <si>
    <t>Fluids Barriers CNS. 2020 Sep 10;17(1):55. doi: 10.1186/s12987-020-00216-1.</t>
  </si>
  <si>
    <t>10.1007/s42399-020-00598-1</t>
  </si>
  <si>
    <t>COVID-19-Induced Neurovascular Injury: a Case Series with Emphasis on Pathophysiological Mechanisms</t>
  </si>
  <si>
    <t>Gutierrez Amezcua JM, Jain R, Kleinman G, Muh CR, Guzzetta M, Folkerth R, Snuderl M, Placantonakis DG, Galetta SL, Hochman S, Zagzag D.</t>
  </si>
  <si>
    <t>SN Compr Clin Med. 2020 Oct 22:1-17. doi: 10.1007/s42399-020-00598-1. Online ahead of print.</t>
  </si>
  <si>
    <t>10.1007/s11940-020-00647-z</t>
  </si>
  <si>
    <t>Unraveling the Possible Routes of SARS-COV-2 Invasion into the Central Nervous System</t>
  </si>
  <si>
    <t>Lima M, Siokas V, Aloizou AM, Liampas I, Mentis AA, Tsouris Z, Papadimitriou A, Mitsias PD, Tsatsakis A, Bogdanos DP, Baloyannis SJ, Dardiotis E.</t>
  </si>
  <si>
    <t>Curr Treat Options Neurol. 2020;22(11):37. doi: 10.1007/s11940-020-00647-z. Epub 2020 Sep 25.</t>
  </si>
  <si>
    <t>10.1016/j.jocn.2020.07.074</t>
  </si>
  <si>
    <t>Acute myelitis and SARS-CoV-2 infection. A new etiology of myelitis?</t>
  </si>
  <si>
    <t>Águila-Gordo D, Manuel Flores-Barragán J, Ferragut-Lloret F, Portela-Gutierrez J, LaRosa-Salas B, Porras-Leal L, Carlos Villa Guzmán J.</t>
  </si>
  <si>
    <t>J Clin Neurosci. 2020 Oct;80:280-281. doi: 10.1016/j.jocn.2020.07.074. Epub 2020 Sep 30.</t>
  </si>
  <si>
    <t>10.1016/j.jocn.2020.07.032</t>
  </si>
  <si>
    <t>Cerebral nervous system vasculitis in a Covid-19 patient with pneumonia</t>
  </si>
  <si>
    <t>Vaschetto R, Cena T, Sainaghi PP, Meneghetti G, Bazzano S, Vecchio D, Pirisi M, Brustia D, Barini M, Cammarota G, Castello L, Della Corte F.</t>
  </si>
  <si>
    <t>J Clin Neurosci. 2020 Sep;79:71-73. doi: 10.1016/j.jocn.2020.07.032. Epub 2020 Jul 17.</t>
  </si>
  <si>
    <t>10.1002/mdc3.13101</t>
  </si>
  <si>
    <t>Abnormal Saccadic Oscillations Associated with Severe Acute Respiratory Syndrome Coronavirus 2 Encephalopathy and Ataxia</t>
  </si>
  <si>
    <t>Wright D, Rowley R, Halks-Wellstead P, Anderson T, Wu TY.</t>
  </si>
  <si>
    <t>Mov Disord Clin Pract. 2020 Nov 2;7(8):980-982. doi: 10.1002/mdc3.13101. eCollection 2020 Nov.</t>
  </si>
  <si>
    <t>10.1016/j.jocn.2020.07.034</t>
  </si>
  <si>
    <t>Vasculitis-related stroke in young as a presenting feature of novel coronavirus disease (COVID19) - Case report</t>
  </si>
  <si>
    <t>de Sousa GC, de Sousa TC, Sakiyama MAK, da Silva JSNL, de Sousa EJS.</t>
  </si>
  <si>
    <t>J Clin Neurosci. 2020 Sep;79:169-171. doi: 10.1016/j.jocn.2020.07.034. Epub 2020 Jul 17.</t>
  </si>
  <si>
    <t>10.18632/aging.103732</t>
  </si>
  <si>
    <t>Neurological manifestations in COVID-19 and its possible mechanism</t>
  </si>
  <si>
    <t>Tang X, Luo Y, Song Y, Fan H, Dong S, Liu P, Chen Y.</t>
  </si>
  <si>
    <t>Aging (Albany NY). 2020 Sep 27;12(18):18754-18764. doi: 10.18632/aging.103732. Online ahead of print.</t>
  </si>
  <si>
    <t>10.1136/bcr-2020-237926</t>
  </si>
  <si>
    <t>Possible affective cognitive cerebellar syndrome in a young patient with COVID-19 CNS vasculopathy and stroke</t>
  </si>
  <si>
    <t>Chia KX, Polakhare S, Bruno SD.</t>
  </si>
  <si>
    <t>BMJ Case Rep. 2020 Oct 15;13(10):e237926. doi: 10.1136/bcr-2020-237926.</t>
  </si>
  <si>
    <t>10.1111/ijlh.13385</t>
  </si>
  <si>
    <t>Persistent hiccups in a patient with mild congenital factor V deficiency and COVID-19; clinical and laboratory finding of a rare bleeding disorder</t>
  </si>
  <si>
    <t>Dorgalaleh A, Dabbagh A, Tabibian S, Bahraini M, Rafieemehr H.</t>
  </si>
  <si>
    <t>Int J Lab Hematol. 2020 Nov 10. doi: 10.1111/ijlh.13385. Online ahead of print.</t>
  </si>
  <si>
    <t>10.1002/mdc3.13088</t>
  </si>
  <si>
    <t>Reversible Myoclonus-Ataxia as a Postinfectious Manifestation of COVID-19</t>
  </si>
  <si>
    <t>Schellekens MMI, Bleeker-Rovers CP, Keurlings PAJ, Mummery CJ, Bloem BR.</t>
  </si>
  <si>
    <t>Mov Disord Clin Pract. 2020 Sep 28;7(8):977-979. doi: 10.1002/mdc3.13088. eCollection 2020 Nov.</t>
  </si>
  <si>
    <t>10.1007/s10072-020-04766-y</t>
  </si>
  <si>
    <t>Diaphragmatic myoclonus due to SARS-CoV-2 infection</t>
  </si>
  <si>
    <t>Borroni B, Gazzina S, Dono F, Mazzoleni V, Liberini P, Carrarini C, Russo M, Pontolillo M, Vecchiet J, Onofrj M, Bonanni L.</t>
  </si>
  <si>
    <t>Neurol Sci. 2020 Dec;41(12):3471-3474. doi: 10.1007/s10072-020-04766-y. Epub 2020 Oct 22.</t>
  </si>
  <si>
    <t>10.1016/j.bbih.2020.100165</t>
  </si>
  <si>
    <t>Temporal and spatial concomitance of exanthema and dysesthesia in a patient with SARS-cov-2 infection</t>
  </si>
  <si>
    <t>Denes E.</t>
  </si>
  <si>
    <t>Brain Behav Immun Health. 2020 Dec;9:100165. doi: 10.1016/j.bbih.2020.100165. Epub 2020 Oct 23.</t>
  </si>
  <si>
    <t>10.1111/apa.15653</t>
  </si>
  <si>
    <t>Three-fold increase in admissions for paediatric febrile convulsions during COVID-19 pandemic could indicate alternative virus symptoms</t>
  </si>
  <si>
    <t>Smarrazzo A, Mariani R, Valentini F, Lombardi MH, Sinibaldi S, Peschiaroli E, Papa RE, Campana A.</t>
  </si>
  <si>
    <t>Acta Paediatr. 2020 Nov 3. doi: 10.1111/apa.15653. Online ahead of print.</t>
  </si>
  <si>
    <t>10.1136/jnnp-2020-324337</t>
  </si>
  <si>
    <t>Epileptiform activity and seizures in patients with COVID-19</t>
  </si>
  <si>
    <t>Santos de Lima F, Issa N, Seibert K, Davis J, Wlodarski R, Klein S, El Ammar F, Wu S, Rose S, Warnke P, Tao J.</t>
  </si>
  <si>
    <t>J Neurol Neurosurg Psychiatry. 2020 Nov 6:jnnp-2020-324337. doi: 10.1136/jnnp-2020-324337. Online ahead of print.</t>
  </si>
  <si>
    <t>10.1016/j.npbr.2020.10.001</t>
  </si>
  <si>
    <t>Seizure and COVID-19: Association and review of potential mechanism</t>
  </si>
  <si>
    <t>Narula N, Joseph R, Katyal N, Daouk A, Acharya S, Avula A, Maroun R.</t>
  </si>
  <si>
    <t>Neurol Psychiatry Brain Res. 2020 Dec;38:49-53. doi: 10.1016/j.npbr.2020.10.001. Epub 2020 Oct 13.</t>
  </si>
  <si>
    <t>10.1111/odi.13713</t>
  </si>
  <si>
    <t>Attributes of Dysgeusia and Anosmia of Coronavirus Disease 2019 (COVID-19) in Hospitalized Patients</t>
  </si>
  <si>
    <t>Samaranayake LP, Fakhruddin KS, Mohammad OE, Panduwawala C, Bandara N, Ngo HC.</t>
  </si>
  <si>
    <t>Oral Dis. 2020 Nov 11. doi: 10.1111/odi.13713. Online ahead of print.</t>
  </si>
  <si>
    <t>10.1177/0145561320970105</t>
  </si>
  <si>
    <t>COVID-19 Reinfection and Second Episodes of Olfactory and Gustatory Dysfunctions: Report of First Cases</t>
  </si>
  <si>
    <t>Lechien JR, Chiesa-Estomba CM, Vaira LA, Saussez S, Hans S.</t>
  </si>
  <si>
    <t>Ear Nose Throat J. 2020 Nov 10:145561320970105. doi: 10.1177/0145561320970105. Online ahead of print.</t>
  </si>
  <si>
    <t>10.1007/s42399-020-00623-3</t>
  </si>
  <si>
    <t>Using Anti-SARS-CoV-2 IgG and IgM Antibodies to Detect Outpatient Cases with Olfactory and Taste Disorders Suspected as Mild Form of COVID-19: a Retrospective Survey</t>
  </si>
  <si>
    <t>Taziki Balajelini MH, Vakili MA, Saeidi M, Tabarraei A, Hosseini SM.</t>
  </si>
  <si>
    <t>SN Compr Clin Med. 2020 Nov 3:1-7. doi: 10.1007/s42399-020-00623-3. Online ahead of print.</t>
  </si>
  <si>
    <t>10.1016/j.medcli.2020.08.004</t>
  </si>
  <si>
    <t>Subjective evaluation of smell and taste dysfunction in patients with mild COVID-19 in Spain</t>
  </si>
  <si>
    <t>Ninchritz-Becerra E, Soriano-Reixach MM, Mayo-Yánez M, Calvo-Henríquez C, Martínez-Ruiz de Apodaca P, Saga-Gutiérrez C, Parente-Arias P, Villareal IM, Viera-Artiles J, Poletti-Serafini D, Alobid I, Ayad T, Saussez S, Lechien JR, Chiesa-Estomba CM.</t>
  </si>
  <si>
    <t>Med Clin (Barc). 2020 Sep 25:S0025-7753(20)30666-7. doi: 10.1016/j.medcli.2020.08.004. Online ahead of print.</t>
  </si>
  <si>
    <t>10.1177/0194599820972680</t>
  </si>
  <si>
    <t>Potential Influence of Olfactory, Gustatory, and Pharyngolaryngeal Sensory Dysfunctions on Swallowing Physiology in COVID-19</t>
  </si>
  <si>
    <t>Vergara J, Lirani-Silva C, Brodsky MB, Miles A, Clavé P, Nascimento W, Mourão LF.</t>
  </si>
  <si>
    <t>Otolaryngol Head Neck Surg. 2020 Nov 10:194599820972680. doi: 10.1177/0194599820972680. Online ahead of print.</t>
  </si>
  <si>
    <t>10.1007/s00405-020-06455-0</t>
  </si>
  <si>
    <t>Olfactory taste disorder as a presenting symptom of COVID-19: a large single-center Singapore study</t>
  </si>
  <si>
    <t>Tham AC, Thein TL, Lee CS, Tan GSE, Manauis CM, Siow JK, Leo YS, Lim MY.</t>
  </si>
  <si>
    <t>Eur Arch Otorhinolaryngol. 2020 Nov 7:1-10. doi: 10.1007/s00405-020-06455-0. Online ahead of print.</t>
  </si>
  <si>
    <t>10.1177/0333102420966770</t>
  </si>
  <si>
    <t>Headache associated with COVID-19: Frequency, characteristics and association with anosmia and ageusia</t>
  </si>
  <si>
    <t>Rocha-Filho PAS, Magalhães JE.</t>
  </si>
  <si>
    <t>Cephalalgia. 2020 Nov;40(13):1443-1451. doi: 10.1177/0333102420966770.</t>
  </si>
  <si>
    <t>10.1007/s42399-020-00606-4</t>
  </si>
  <si>
    <t>Smell and Taste Disorders in COVID-19 Patients: Objective Testing and Magnetic Resonance Imaging in Five Cases</t>
  </si>
  <si>
    <t>Schönegger CM, Gietl S, Heinzle B, Freudenschuss K, Walder G.</t>
  </si>
  <si>
    <t>SN Compr Clin Med. 2020 Oct 24:1-5. doi: 10.1007/s42399-020-00606-4. Online ahead of print.</t>
  </si>
  <si>
    <t>10.1007/s12070-020-02241-w</t>
  </si>
  <si>
    <t>Evaluation of Olfactory Acuity in Patients with Coronavirus Disease 2019 (COVID-19)</t>
  </si>
  <si>
    <t>Shah NN, Hussain RT, Mustafa H, Mushtaq M, Ali M.</t>
  </si>
  <si>
    <t>Indian J Otolaryngol Head Neck Surg. 2020 Oct 27:1-8. doi: 10.1007/s12070-020-02241-w. Online ahead of print.</t>
  </si>
  <si>
    <t>10.1016/j.acra.2020.10.006</t>
  </si>
  <si>
    <t>Olfactory Bulb MRI and Paranasal Sinus CT Findings in Persistent COVID-19 Anosmia</t>
  </si>
  <si>
    <t>Kandemirli SG, Altundag A, Yildirim D, Tekcan Sanli DE, Saatci O.</t>
  </si>
  <si>
    <t>Acad Radiol. 2020 Oct 19:S1076-6332(20)30592-4. doi: 10.1016/j.acra.2020.10.006. Online ahead of print.</t>
  </si>
  <si>
    <t>10.1371/journal.pone.0241258</t>
  </si>
  <si>
    <t>Silent disease and loss of taste and smell are common manifestations of SARS-COV-2 infection in a quarantine facility: Saudi Arabia</t>
  </si>
  <si>
    <t>Alshami A, Alattas R, Anan H, Alhalimi A, Alfaraj A, Al Qahtani H.</t>
  </si>
  <si>
    <t>PLoS One. 2020 Oct 30;15(10):e0241258. doi: 10.1371/journal.pone.0241258. eCollection 2020.</t>
  </si>
  <si>
    <t>10.3390/nu12113284</t>
  </si>
  <si>
    <t>Alteration, Reduction and Taste Loss: Main Causes and Potential Implications on Dietary Habits</t>
  </si>
  <si>
    <t>Risso D, Drayna D, Morini G.</t>
  </si>
  <si>
    <t>Nutrients. 2020 Oct 27;12(11):E3284. doi: 10.3390/nu12113284.</t>
  </si>
  <si>
    <t>10.1016/j.ijporl.2020.110469</t>
  </si>
  <si>
    <t>Olfactory bulb magnetic resonance imaging in SARS-CoV-2-induced anosmia in pediatric cases</t>
  </si>
  <si>
    <t>Hatipoglu N, Yazici ZM, Palabiyik F, Gulustan F, Sayin I.</t>
  </si>
  <si>
    <t>Int J Pediatr Otorhinolaryngol. 2020 Oct 24;139:110469. doi: 10.1016/j.ijporl.2020.110469. Online ahead of print.</t>
  </si>
  <si>
    <t>10.4103/jfmpc.jfmpc_685_20</t>
  </si>
  <si>
    <t>Anosmia and ageusia as presenting complaints of coronavirus disease (COVID-19) infection</t>
  </si>
  <si>
    <t>Mohindra R, Sainath KG, Kanta P, Singh MP, Goyal K, Lakshmi PVM, Bhalla A, Suri V.</t>
  </si>
  <si>
    <t>J Family Med Prim Care. 2020 Aug 25;9(8):4406-4408. doi: 10.4103/jfmpc.jfmpc_685_20. eCollection 2020 Aug.</t>
  </si>
  <si>
    <t>10.3346/jkms.2020.35.e375</t>
  </si>
  <si>
    <t>Trend of Olfactory and Gustatory Dysfunction in COVID-19 Patients in a Quarantine Facility</t>
  </si>
  <si>
    <t>Seo MY, Seok H, Hwang SJ, Choi HK, Jeon JH, Sohn JW, Park DW, Lee SH, Choi WS.</t>
  </si>
  <si>
    <t>J Korean Med Sci. 2020 Oct 26;35(41):e375. doi: 10.3346/jkms.2020.35.e375.</t>
  </si>
  <si>
    <t>10.14639/0392-100X-N0862</t>
  </si>
  <si>
    <t>Loss of smell in COVID-19 patients: a critical review with emphasis on the use of olfactory tests</t>
  </si>
  <si>
    <t>Marchese-Ragona R, Restivo DA, De Corso E, Vianello A, Nicolai P, Ottaviano G.</t>
  </si>
  <si>
    <t>Acta Otorhinolaryngol Ital. 2020 Aug;40(4):241-247. doi: 10.14639/0392-100X-N0862.</t>
  </si>
  <si>
    <t>10.1016/j.eclinm.2020.100575</t>
  </si>
  <si>
    <t>Quantitative assessment of olfactory dysfunction accurately detects asymptomatic COVID-19 carriers</t>
  </si>
  <si>
    <t>Bhattacharjee AS, Joshi SV, Naik S, Sangle S, Abraham NM.</t>
  </si>
  <si>
    <t>EClinicalMedicine. 2020 Oct 16:100575. doi: 10.1016/j.eclinm.2020.100575. Online ahead of print.</t>
  </si>
  <si>
    <t>10.1007/s12070-020-02217-w</t>
  </si>
  <si>
    <t>Otolaryngologic Manifestation and Long-Term Outcome in Mild COVID-19: Experience from a Tertiary Care Centre in India</t>
  </si>
  <si>
    <t>Panda S, Mohamed A, Sikka K, Kanodia A, Sakthivel P, Thakar A, Bhatnagar S, Mohan A, Meena VP, Tiwari P, Sahoo B, Dar L, Vig S, Garg R, Kumar C.</t>
  </si>
  <si>
    <t>Indian J Otolaryngol Head Neck Surg. 2020 Oct 14:1-6. doi: 10.1007/s12070-020-02217-w. Online ahead of print.</t>
  </si>
  <si>
    <t>10.1007/s12070-020-02210-3</t>
  </si>
  <si>
    <t>Testing Olfactory and Gustatory Dysfunctions among Quarantine COVID-19 Suspects</t>
  </si>
  <si>
    <t>Bidkar V, Mishra M, Selvaraj K, Joshi P, H SB, Dabhekar S, Prathipati KK, Rathod BS, Shendre P, Gondode P.</t>
  </si>
  <si>
    <t>Indian J Otolaryngol Head Neck Surg. 2020 Oct 14:1-6. doi: 10.1007/s12070-020-02210-3. Online ahead of print.</t>
  </si>
  <si>
    <t>10.1007/s11845-020-02405-1</t>
  </si>
  <si>
    <t>Objective evaluation of the nasal mucosal secretion in COVID-19 patients with anosmia</t>
  </si>
  <si>
    <t>Islamoglu Y, Gemcioglu E, Ates I.</t>
  </si>
  <si>
    <t>Ir J Med Sci. 2020 Oct 19:1-3. doi: 10.1007/s11845-020-02405-1. Online ahead of print.</t>
  </si>
  <si>
    <t>10.1016/j.medcle.2020.06.023</t>
  </si>
  <si>
    <t>Olfactory dysfunction during COVID-19 pandemic</t>
  </si>
  <si>
    <t>Izquierdo-Domínguez A, Rojas-Lechuga MJ, Mullol J, Alobid I.</t>
  </si>
  <si>
    <t>Med Clin (Engl Ed). 2020 Nov 13;155(9):403-408. doi: 10.1016/j.medcle.2020.06.023. Epub 2020 Oct 9.</t>
  </si>
  <si>
    <t>10.1159/000511436</t>
  </si>
  <si>
    <t>Short-Term Follow-Up of Self-Isolated COVID-19 Patients with Smell and Taste Dysfunction in Greece: Two Phenotypes of Recovery</t>
  </si>
  <si>
    <t>Konstantinidis I, Delides A, Tsakiropoulou E, Maragoudakis P, Sapounas S, Tsiodras S.</t>
  </si>
  <si>
    <t>ORL J Otorhinolaryngol Relat Spec. 2020 Oct 13:1-9. doi: 10.1159/000511436. Online ahead of print.</t>
  </si>
  <si>
    <t>10.1007/s11882-020-00972-y</t>
  </si>
  <si>
    <t>Frequency and Clinical Utility of Olfactory Dysfunction in COVID-19: a Systematic Review and Meta-analysis</t>
  </si>
  <si>
    <t>Pang KW, Chee J, Subramaniam S, Ng CL.</t>
  </si>
  <si>
    <t>Curr Allergy Asthma Rep. 2020 Oct 13;20(12):76. doi: 10.1007/s11882-020-00972-y.</t>
  </si>
  <si>
    <t>10.1177/0194599820965920</t>
  </si>
  <si>
    <t>Olfactory Cleft Measurements and COVID-19-Related Anosmia</t>
  </si>
  <si>
    <t>Altundag A, Yıldırım D, Tekcan Sanli DE, Cayonu M, Kandemirli SG, Sanli AN, Arici Duz O, Saatci O.</t>
  </si>
  <si>
    <t>Otolaryngol Head Neck Surg. 2020 Oct 13:194599820965920. doi: 10.1177/0194599820965920. Online ahead of print.</t>
  </si>
  <si>
    <t>10.3389/fphys.2020.01039</t>
  </si>
  <si>
    <t>Potential Mechanisms for COVID-19 Induced Anosmia and Dysgeusia</t>
  </si>
  <si>
    <t>Eshraghi AA, Mirsaeidi M, Davies C, Telischi FF, Chaudhari N, Mittal R.</t>
  </si>
  <si>
    <t>Front Physiol. 2020 Sep 16;11:1039. doi: 10.3389/fphys.2020.01039. eCollection 2020.</t>
  </si>
  <si>
    <t>10.1016/j.jiac.2020.09.030</t>
  </si>
  <si>
    <t>Severe olfactory and gustatory dysfunctions in a Japanese pediatric patient with coronavirus disease (COVID-19)</t>
  </si>
  <si>
    <t>Kasuga Y, Nishimura K, Go H, Nakazaki K, Shimizu S, Kanezawa K, Tanaka M, Oshima T, Morioka I.</t>
  </si>
  <si>
    <t>J Infect Chemother. 2020 Sep 30;27(1):110-2. doi: 10.1016/j.jiac.2020.09.030. Online ahead of print.</t>
  </si>
  <si>
    <t>10.1016/j.jns.2020.117163</t>
  </si>
  <si>
    <t>Anosmia is associated with lower in-hospital mortality in COVID-19</t>
  </si>
  <si>
    <t>Talavera B, García-Azorín D, Martínez-Pías E, Trigo J, Hernández-Pérez I, Valle-Peñacoba G, Simón-Campo P, de Lera M, Chavarría-Miranda A, López-Sanz C, Gutiérrez-Sánchez M, Martínez-Velasco E, Pedraza M, Sierra Á, Gómez-Vicente B, Guerrero Á, Arenillas JF.</t>
  </si>
  <si>
    <t>J Neurol Sci. 2020 Oct 1;419:117163. doi: 10.1016/j.jns.2020.117163. Online ahead of print.</t>
  </si>
  <si>
    <t>10.1093/chemse/bjaa048</t>
  </si>
  <si>
    <t>Surveying Chemosensory Dysfunction in COVID-19 (kept because of perspective and citations)</t>
  </si>
  <si>
    <t>Green BG.</t>
  </si>
  <si>
    <t>Chem Senses. 2020 Oct 9;45(7):509-511. doi: 10.1093/chemse/bjaa048.</t>
  </si>
  <si>
    <t>10.12890/2020_001905</t>
  </si>
  <si>
    <t>Urinary Retention and Severe Hyponatremia: An Unusual Presentation of COVID-19</t>
  </si>
  <si>
    <t>Saleh AO, Al-Shokri SD, Ahmed AO, Musa AE, Mohamed MF.</t>
  </si>
  <si>
    <t>Eur J Case Rep Intern Med. 2020 Sep 11;7(10):001905. doi: 10.12890/2020_001905. eCollection 2020.</t>
  </si>
  <si>
    <t>10.3389/fpubh.2020.00474</t>
  </si>
  <si>
    <t>Meningitis as an Initial Presentation of COVID-19: A Case Report</t>
  </si>
  <si>
    <t>Naz S, Hanif M, Haider MA, Ali MJ, Ahmed MU, Saleem S.</t>
  </si>
  <si>
    <t>Front Public Health. 2020 Sep 22;8:474. doi: 10.3389/fpubh.2020.00474. eCollection 2020.</t>
  </si>
  <si>
    <t>10.1097/INF.0000000000002979</t>
  </si>
  <si>
    <t>VIRAL MENINGITIS ASSOCIATED WITH COVID-19 IN A 9-YEAR-OLD CHILD: A CASE REPORT</t>
  </si>
  <si>
    <t>Yousefi K, Poorbarat S, Abasi Z, Rahimi S, Khakshour A.</t>
  </si>
  <si>
    <t>Pediatr Infect Dis J. 2020 Nov 11. doi: 10.1097/INF.0000000000002979. Online ahead of print.</t>
  </si>
  <si>
    <t>10.4193/Rhin20.251</t>
  </si>
  <si>
    <t>Comparison of COVID-19 and common cold chemosensory dysfunction</t>
  </si>
  <si>
    <t>Huart C, Philpott C, Konstantinidis I, Altundag A, Trecca EMC, Cassano M, Rombaux P, Hummel T.</t>
  </si>
  <si>
    <t>Rhinology. 2020 Aug 19. doi: 10.4193/Rhin20.251. Online ahead of print.</t>
  </si>
  <si>
    <t>10.1016/j.jns.2020.117179</t>
  </si>
  <si>
    <t>Post-COVID 19 Neurological Syndrome (PCNS); a novel syndrome with challenges for the global neurology community</t>
  </si>
  <si>
    <t>Wijeratne T, Crewther S.</t>
  </si>
  <si>
    <t>J Neurol Sci. 2020 Oct 13;419:117179. doi: 10.1016/j.jns.2020.117179. Online ahead of print.</t>
  </si>
  <si>
    <t>10.1021/acschemneuro.0c00676</t>
  </si>
  <si>
    <t>Seeding Brain Protein Aggregation by SARS-CoV-2 as a Possible Long-Term Complication of COVID-19 Infection</t>
  </si>
  <si>
    <t>Tavassoly O, Safavi F, Tavassoly I.</t>
  </si>
  <si>
    <t>ACS Chem Neurosci. 2020 Nov 4. doi: 10.1021/acschemneuro.0c00676. Online ahead of print.</t>
  </si>
  <si>
    <t>10.1016/j.bbih.2020.100173</t>
  </si>
  <si>
    <t>Cytokine storm induced new onset depression in patients with COVID-19. A new look into the association between depression and cytokines -two case reports</t>
  </si>
  <si>
    <t>Alpert O, Begun L, Garren P, Solhkhah R.</t>
  </si>
  <si>
    <t>Brain Behav Immun Health. 2020 Dec;9:100173. doi: 10.1016/j.bbih.2020.100173. Epub 2020 Nov 3.</t>
  </si>
  <si>
    <t>10.1007/s12035-020-02094-y</t>
  </si>
  <si>
    <t>Understanding the Immunologic Characteristics of Neurologic Manifestations of SARS-CoV-2 and Potential Immunological Mechanisms</t>
  </si>
  <si>
    <t>Mohammadi S, Moosaie F, Aarabi MH.</t>
  </si>
  <si>
    <t>Mol Neurobiol. 2020 Sep 1. doi: 10.1007/s12035-020-02094-y. Online ahead of print.</t>
  </si>
  <si>
    <t>10.1097/j.pain.0000000000002051</t>
  </si>
  <si>
    <t>ACE2 and SCARF expression in human DRG nociceptors: implications for SARS-CoV-2 virus neurological effects</t>
  </si>
  <si>
    <t>Shiers S, Ray PR, Wangzhou A, Sankaranarayanan I, Tatsui CE, Rhines LD, Li Y, Uhelski ML, Dougherty PM, Price TJ.</t>
  </si>
  <si>
    <t>Pain. 2020 Aug 18. doi: 10.1097/j.pain.0000000000002051. Online ahead of print.</t>
  </si>
  <si>
    <t>10.12659/MSM.928996</t>
  </si>
  <si>
    <t>Long-Term Respiratory and Neurological Sequelae of COVID-19</t>
  </si>
  <si>
    <t>Wang F, Kream RM, Stefano GB.</t>
  </si>
  <si>
    <t>Med Sci Monit. 2020 Nov 1;26:e928996. doi: 10.12659/MSM.928996.</t>
  </si>
  <si>
    <t>10.1016/j.jocn.2020.07.058</t>
  </si>
  <si>
    <t>Approach to critical illness myopathy and polyneuropathy in the older SARS-CoV-2 patients</t>
  </si>
  <si>
    <t>McClafferty B, Umer I, Fye G, Kepko D, Kalayanamitra R, Shahid Z, Ramgobin D, Cai A, Groff A, Bhandari A, Aggarwal CS, Patel R, Bhatt D, Polimera H, Sahu N, Vunnam R, Golamari R, Kumar A, Jain R.</t>
  </si>
  <si>
    <t>J Clin Neurosci. 2020 Sep;79:241-245. doi: 10.1016/j.jocn.2020.07.058. Epub 2020 Jul 24.</t>
  </si>
  <si>
    <t>10.1186/s40478-020-01024-2</t>
  </si>
  <si>
    <t>Neuronophagia and microglial nodules in a SARS-CoV-2 patient with cerebellar hemorrhage</t>
  </si>
  <si>
    <t>Al-Dalahmah O, Thakur KT, Nordvig AS, Prust ML, Roth W, Lignelli A, Uhlemann AC, Miller EH, Kunnath-Velayudhan S, Del Portillo A, Liu Y, Hargus G, Teich AF, Hickman RA, Tanji K, Goldman JE, Faust PL, Canoll P.</t>
  </si>
  <si>
    <t>Acta Neuropathol Commun. 2020 Aug 26;8(1):147. doi: 10.1186/s40478-020-01024-2.</t>
  </si>
  <si>
    <t>10.1007/s13365-020-00888-3</t>
  </si>
  <si>
    <t>Spontaneous subarachnoidal hemorrhage in patients with Covid-19: case report</t>
  </si>
  <si>
    <t>Avci A, Yesiloglu O, Avci BS, Sumbul HE, BugraYapici S, Kuvvetli A, Pekoz BC, Cinar H, Satar S.</t>
  </si>
  <si>
    <t>J Neurovirol. 2020 Aug 14:1-3. doi: 10.1007/s13365-020-00888-3. Online ahead of print.</t>
  </si>
  <si>
    <t>10.1007/s42399-020-00315-y</t>
  </si>
  <si>
    <t>Clinical Features of COVID-19 in a Young Man with Massive Cerebral Hemorrhage-Case Report</t>
  </si>
  <si>
    <t>Bao Y, Lin SY, Cheng ZH, Xia J, Sun YP, Zhao Q, Liu GJ.</t>
  </si>
  <si>
    <t>SN Compr Clin Med. 2020 May 23:1-7. doi: 10.1007/s42399-020-00315-y. Online ahead of print.</t>
  </si>
  <si>
    <t>10.3174/ajnr.A6712</t>
  </si>
  <si>
    <t>Bilateral Basal Ganglia Hemorrhage in a Patient with Confirmed COVID-19</t>
  </si>
  <si>
    <t>Daci R, Kennelly M, Ferris A, Azeem MU, Johnson MD, Hamzei-Sichani F, Jun-O'Connell AH, Natarajan SK.</t>
  </si>
  <si>
    <t>AJNR Am J Neuroradiol. 2020 Aug 20. doi: 10.3174/ajnr.A6712. Online ahead of print.</t>
  </si>
  <si>
    <t>10.3390/jcm9082543</t>
  </si>
  <si>
    <t>Clinical and Imaging Characteristics in Patients with SARS-CoV-2 Infection and Acute Intracranial Hemorrhage</t>
  </si>
  <si>
    <t>Nawabi J, Morotti A, Wildgruber M, Boulouis G, Kraehling H, Schlunk F, Can E, Kniep H, Thomalla G, Psychogios M, Hamm B, Fiehler J, Hanning U, Sporns P.</t>
  </si>
  <si>
    <t>J Clin Med. 2020 Aug 6;9(8):E2543. doi: 10.3390/jcm9082543.</t>
  </si>
  <si>
    <t>10.1002/jmv.26434</t>
  </si>
  <si>
    <t>Association of Pediatric COVID-19 and Subarachnoid Hemorrhage</t>
  </si>
  <si>
    <t>Basirjafari S, Rafiee M, Shahhosseini B, Mohammadi M, Neshin SAS, Zarei M.</t>
  </si>
  <si>
    <t>J Med Virol. 2020 Aug 14:10.1002/jmv.26434. doi: 10.1002/jmv.26434. Online ahead of print.</t>
  </si>
  <si>
    <t>10.1007/s12028-020-01078-z</t>
  </si>
  <si>
    <t>Thrombotic and Hemorrhagic Neurological Complications in Critically Ill COVID-19 Patients</t>
  </si>
  <si>
    <t>Goncalves B, Righy C, Kurtz P.</t>
  </si>
  <si>
    <t>Neurocrit Care. 2020 Aug 12. doi: 10.1007/s12028-020-01078-z. Online ahead of print.</t>
  </si>
  <si>
    <t>10.1111/ene.14493</t>
  </si>
  <si>
    <t>Facial nerve palsy: an atypical clinical manifestation of COVID-19 infection in a family cluster</t>
  </si>
  <si>
    <t>Derollez C, Alberto T, Leroi I, Mackowiak MA, Chen Y.</t>
  </si>
  <si>
    <t>Eur J Neurol. 2020 Aug 27. doi: 10.1111/ene.14493. Online ahead of print.</t>
  </si>
  <si>
    <t>10.1136/bcr-2020-237146</t>
  </si>
  <si>
    <t>Peripheral facial paralysis as presenting symptom of COVID-19 in a pregnant woman</t>
  </si>
  <si>
    <t>Figueiredo R, FalcÃ£o V, Pinto MJ, Ramalho C.</t>
  </si>
  <si>
    <t>BMJ Case Rep. 2020 Aug 11;13(8):e237146. doi: 10.1136/bcr-2020-237146.</t>
  </si>
  <si>
    <t>10.7759/cureus.8918</t>
  </si>
  <si>
    <t>A Case of COVID-19-Induced Vestibular Neuritis</t>
  </si>
  <si>
    <t>Malayala SV, Raza A.</t>
  </si>
  <si>
    <t>Cureus. 2020 Jun 30;12(6):e8918. doi: 10.7759/cureus.8918.</t>
  </si>
  <si>
    <t>10.7759/cureus.8992</t>
  </si>
  <si>
    <t>Noteworthy Neurological Manifestations Associated With COVID-19 Infection (1case each facial palsy and GBS)</t>
  </si>
  <si>
    <t>Elkhouly A, Kaplan AC.</t>
  </si>
  <si>
    <t>Cureus. 2020 Jul 3;12(7):e8992. doi: 10.7759/cureus.8992.</t>
  </si>
  <si>
    <t>10.1016/j.ajem.2020.08.018</t>
  </si>
  <si>
    <t>Melkersson-Rosenthal syndrome induced by COVID-19: A case report (rare facial paralysis syndrome)</t>
  </si>
  <si>
    <t>Taslidere B, Mehmetaj L, Ozcan AB, Gulen B, Taslidere N.</t>
  </si>
  <si>
    <t>Am J Emerg Med. 2020 Aug 15:S0735-6757(20)30702-6. doi: 10.1016/j.ajem.2020.08.018. Online ahead of print.</t>
  </si>
  <si>
    <t>10.1097/INF.0000000000002885</t>
  </si>
  <si>
    <t>Acute Meningoencephalitis as Initial Presentation of SARS-CoV-2 Infection in Pediatrics</t>
  </si>
  <si>
    <t>Arango Ferreira C, Correa-Rodas M.</t>
  </si>
  <si>
    <t>Pediatr Infect Dis J. 2020 Sep 2. doi: 10.1097/INF.0000000000002885. Online ahead of print.</t>
  </si>
  <si>
    <t>10.1097/INF.0000000000002855</t>
  </si>
  <si>
    <t>SARS-CoV-2 Encephalitis in a 20-year Old Healthy Female</t>
  </si>
  <si>
    <t>Babar A, Lewandowski U, Capin I, Khariton M, Venkataraman A, Okolo N, Sharma D.</t>
  </si>
  <si>
    <t>Pediatr Infect Dis J. 2020 Aug 5. doi: 10.1097/INF.0000000000002855. Online ahead of print.</t>
  </si>
  <si>
    <t>10.4103/ijmm.IJMM_20_291</t>
  </si>
  <si>
    <t>SARS-CoV-2 viral sepsis with meningoencephalitis</t>
  </si>
  <si>
    <t>Dharsandiya M, Shah K, Patel K, Patel T, Patel A, Patel A.</t>
  </si>
  <si>
    <t>Indian J Med Microbiol. 2020 Apr-Jun;38(2):219-221. doi: 10.4103/ijmm.IJMM_20_291.</t>
  </si>
  <si>
    <t>10.1136/bcr-2020-237364</t>
  </si>
  <si>
    <t>COVID-19-associated meningoencephalitis treated with intravenous immunoglobulin</t>
  </si>
  <si>
    <t>El-Zein RS, Cardinali S, Murphy C, Keeling T.</t>
  </si>
  <si>
    <t>BMJ Case Rep. 2020 Sep 6;13(9):e237364. doi: 10.1136/bcr-2020-237364.</t>
  </si>
  <si>
    <t>10.12659/AJCR.925641</t>
  </si>
  <si>
    <t>SARS-CoV-2-Associated Acute Hemorrhagic, Necrotizing Encephalitis (AHNE) Presenting with Cognitive Impairment in a 44-Year-Old Woman without Comorbidities: A Case Report</t>
  </si>
  <si>
    <t>Ghosh R, Dubey S, Finsterer J, Chatterjee S, Ray BK.</t>
  </si>
  <si>
    <t>Am J Case Rep. 2020 Aug 16;21:e925641. doi: 10.12659/AJCR.925641.</t>
  </si>
  <si>
    <t>10.1007/s10072-020-04703-z</t>
  </si>
  <si>
    <t>Covid-19-associated acute haemorrhagic leukoencephalomyelitis</t>
  </si>
  <si>
    <t>Handa R, Nanda S, Prasad A, Anand R, Zutshi D, Dass SK, Bedi PK, Pahuja A, Shah PK, Sharma B.</t>
  </si>
  <si>
    <t>Neurol Sci. 2020 Sep 2. doi: 10.1007/s10072-020-04703-z. Online ahead of print.</t>
  </si>
  <si>
    <t>10.1007/s00415-020-10201-1</t>
  </si>
  <si>
    <t>Bickerstaff encephalitis after COVID-19</t>
  </si>
  <si>
    <t>Llorente Ayuso L, Torres Rubio P, Beijinho do RosÃ¡rio RF, Giganto Arroyo ML, Sierra-Hidalgo F.</t>
  </si>
  <si>
    <t>J Neurol. 2020 Sep 3. doi: 10.1007/s00415-020-10201-1. Online ahead of print.</t>
  </si>
  <si>
    <t>10.1016/j.nmni.2020.100732</t>
  </si>
  <si>
    <t>COVID-19 infection recurrence presenting with meningoencephalitis</t>
  </si>
  <si>
    <t>Mardani M, Nadji SA, Sarhangipor KA, Sharifi-Razavi A, Baziboroun M.</t>
  </si>
  <si>
    <t>New Microbes New Infect. 2020 Jul 23;37:100732. doi: 10.1016/j.nmni.2020.100732. eCollection 2020 Sep.</t>
  </si>
  <si>
    <t>10.1016/j.inat.2020.100821</t>
  </si>
  <si>
    <t>Encephalitis associated with the SARS-CoV-2 virus: A case report</t>
  </si>
  <si>
    <t>Vandervorst F, Guldolf K, Peeters I, Vanderhasselt T, Michiels K, Berends KJ, Van Laethem J, Pipeleers L, Vincken S, Seynaeve L, Engelborghs S.</t>
  </si>
  <si>
    <t>Interdiscip Neurosurg. 2020 Dec;22:100821. doi: 10.1016/j.inat.2020.100821. Epub 2020 Jul 10.</t>
  </si>
  <si>
    <t>10.1007/s00415-020-10185-y</t>
  </si>
  <si>
    <t>Parainfectious encephalitis in COVID-19: "The Claustrum Sign"</t>
  </si>
  <si>
    <t>Zuhorn F, Omaimen H, Ruprecht B, Stellbrink C, Rauch M, Rogalewski A, Klingebiel R, SchÃ¤bitz WR.</t>
  </si>
  <si>
    <t>J Neurol. 2020 Sep 3. doi: 10.1007/s00415-020-10185-y. Online ahead of print.</t>
  </si>
  <si>
    <t>10.1097/CCE.0000000000000197</t>
  </si>
  <si>
    <t>Intracranial Pressure Dynamics and Cerebral Vasomotor Reactivity in Coronavirus Disease 2019 Patient With Acute Encephalitis</t>
  </si>
  <si>
    <t>Svedung Wettervik T, Kumlien E, Rostami E, Howells T, von Seth M, Velickaite V, LewÃ©n A, Enblad P.</t>
  </si>
  <si>
    <t>Crit Care Explor. 2020 Aug 14;2(8):e0197. doi: 10.1097/CCE.0000000000000197. eCollection 2020 Aug.</t>
  </si>
  <si>
    <t>10.1007/s10072-020-04712-y</t>
  </si>
  <si>
    <t>Fulminant encephalitis as a sole manifestation of COVID-19</t>
  </si>
  <si>
    <t>Etemadifar M, Salari M, Murgai AA, Hajiahmadi S.</t>
  </si>
  <si>
    <t>Neurol Sci. 2020 Sep 8. doi: 10.1007/s10072-020-04712-y. Online ahead of print.</t>
  </si>
  <si>
    <t>10.1016/j.idcr.2020.e00919</t>
  </si>
  <si>
    <t>Meningoencephalitis from SARS-CoV-2 infection</t>
  </si>
  <si>
    <t>Hafizi F, Kherani S, Shams M.</t>
  </si>
  <si>
    <t>IDCases. 2020 Jul 18;21:e00919. doi: 10.1016/j.idcr.2020.e00919. eCollection 2020.</t>
  </si>
  <si>
    <t>10.1016/j.cnp.2020.06.001</t>
  </si>
  <si>
    <t>Electroencephalographic (EEG) features of encephalopathy in the setting of Covid-19: A Case Series</t>
  </si>
  <si>
    <t>Canham LJW, Staniaszek LE, Mortimer AM, Nouri LF, Kane NM.</t>
  </si>
  <si>
    <t>Clin Neurophysiol Pract. 2020 Jul 2. doi: 10.1016/j.cnp.2020.06.001. Online ahead of print.</t>
  </si>
  <si>
    <t>10.3174/ajnr.A6762</t>
  </si>
  <si>
    <t>COVID-19-Associated PRES-like Encephalopathy with Perivascular Gadolinium Enhancement</t>
  </si>
  <si>
    <t>Conte G, Avignone S, Carbonara M, Meneri M, Ortolano F, Cinnante C, Triulzi F.</t>
  </si>
  <si>
    <t>AJNR Am J Neuroradiol. 2020 Aug 13. doi: 10.3174/ajnr.A6762. Online ahead of print.</t>
  </si>
  <si>
    <t>10.1111/ene.14478</t>
  </si>
  <si>
    <t>Covid-19-related encephalopathy: a case series with brain FDG-PET/CT findings</t>
  </si>
  <si>
    <t>Delorme C, Paccoud O, Kas A, Hesters A, Bombois S, Shambrook P, Boullet A, Doukhi D, Le Guennec L, Godefroy N, Maatoug R, Fossati P, Millet B, Navarro V, Bruneteau G, Demeret S, Pourcher V; behalf of CoCoâ€Neurosciences study group and COVID SMIT PSL study group.</t>
  </si>
  <si>
    <t>Eur J Neurol. 2020 Aug 15. doi: 10.1111/ene.14478. Online ahead of print.</t>
  </si>
  <si>
    <t>10.3174/ajnr.A6715</t>
  </si>
  <si>
    <t>Imaging Features of Acute Encephalopathy in Patients with COVID-19: A Case Series</t>
  </si>
  <si>
    <t>Kihira S, Delman BN, Belani P, Stein L, Aggarwal A, Rigney B, Schefflein J, Doshi AH, Pawha PS.</t>
  </si>
  <si>
    <t>AJNR Am J Neuroradiol. 2020 Aug 13. doi: 10.3174/ajnr.A6715. Online ahead of print.</t>
  </si>
  <si>
    <t>10.1007/s42399-020-00470-2</t>
  </si>
  <si>
    <t>Posterior Reversible Encephalopathy Syndrome in COVID-19 Disease: a Case-Report</t>
  </si>
  <si>
    <t>Llanso L, Urra X.</t>
  </si>
  <si>
    <t>SN Compr Clin Med. 2020 Aug 26:1-3. doi: 10.1007/s42399-020-00470-2. Online ahead of print.</t>
  </si>
  <si>
    <t>10.1016/j.inat.2020.100808</t>
  </si>
  <si>
    <t>Posterior reversible encephalopathy syndrome (PRES): Another imaging manifestation of COVID-19</t>
  </si>
  <si>
    <t>Rogg J, Baker A, Tung G.</t>
  </si>
  <si>
    <t>Interdiscip Neurosurg. 2020 Dec;22:100808. doi: 10.1016/j.inat.2020.100808. Epub 2020 Jun 22.</t>
  </si>
  <si>
    <t>10.1016/j.radcr.2020.08.024</t>
  </si>
  <si>
    <t>COVID-19-associated encephalopathy with fulminant cerebral vasoconstriction: CT and MRI findings</t>
  </si>
  <si>
    <t>Sirous R, Taghvaei R, Hellinger JC, Krauthamer AV, Mirfendereski S.</t>
  </si>
  <si>
    <t>Radiol Case Rep. 2020 Nov;15(11):2208-2212. doi: 10.1016/j.radcr.2020.08.024. Epub 2020 Aug 15.</t>
  </si>
  <si>
    <t>10.1007/s00415-020-10166-1</t>
  </si>
  <si>
    <t>Cytotoxic lesion of the corpus callosum as presenting neuroradiological manifestation of COVID-2019 infection</t>
  </si>
  <si>
    <t>Forestier G, de Beaurepaire I, Bornet G, Boulouis G.</t>
  </si>
  <si>
    <t>J Neurol. 2020 Aug 18:1-3. doi: 10.1007/s00415-020-10166-1. Online ahead of print.</t>
  </si>
  <si>
    <t>10.1212/WNL.0000000000010636</t>
  </si>
  <si>
    <t>Pearls and Oy-sters: Leukoencephalopathy in critically ill COVID-19 patients</t>
  </si>
  <si>
    <t>Huang H, Eichelberger H, Chan M, Valdes E, Kister I, Krupp L, Weinberg H, Galetta S, Frontera J, Zhou T, Kahn DE, Lord A, Lewis A.</t>
  </si>
  <si>
    <t>Neurology. 2020 Aug 11:10.1212/WNL.0000000000010636. doi: 10.1212/WNL.0000000000010636. Online ahead of print.</t>
  </si>
  <si>
    <t>10.1016/j.clinpr.2020.100034</t>
  </si>
  <si>
    <t>Encephalopathy as neurological involvement of SARS-COV-2 infection</t>
  </si>
  <si>
    <t>Lo Monaco MR, Di Giambenedetto S, Martone AM, De Gaetano Donati K, Landi F; Gemelli Against COVID-19 Geriatric Team.</t>
  </si>
  <si>
    <t>Clin Infect Pract. 2020 Oct;7:100034. doi: 10.1016/j.clinpr.2020.100034. Epub 2020 Jun 26.</t>
  </si>
  <si>
    <t>10.1111/ene.14491</t>
  </si>
  <si>
    <t>Cytokine release syndrome-associated encephalopathy in patients with COVID-19</t>
  </si>
  <si>
    <t>Perrin P, Collongues N, Baloglu S, Bedo D, Bassand X, Lavaux T, Gautier-Vargas G, Keller N, Kremer S, Fafi-Kremer S, Moulin B, Benotmane I, Caillard S.</t>
  </si>
  <si>
    <t>Eur J Neurol. 2020 Aug 27. doi: 10.1111/ene.14491. Online ahead of print.</t>
  </si>
  <si>
    <t>10.1111/ene.14473</t>
  </si>
  <si>
    <t>Miller-Fisher syndrome after COVID-19: neurochemical markers as an early sign of nervous system involvement</t>
  </si>
  <si>
    <t>Senel M, Abu-Rumeileh S, Michel D, Garibashvili T, Althaus K, Kassubek J, Otto M.</t>
  </si>
  <si>
    <t>Eur J Neurol. 2020 Aug 11:10.1111/ene.14473. doi: 10.1111/ene.14473. Online ahead of print.</t>
  </si>
  <si>
    <t>10.1007/s00415-020-10124-x</t>
  </si>
  <si>
    <t>Guillain-BarrÃ© syndrome spectrum associated with COVID-19: an up-to-date systematic review of 73 cases</t>
  </si>
  <si>
    <t>Abu-Rumeileh S, Abdelhak A, Foschi M, Tumani H, Otto M.</t>
  </si>
  <si>
    <t>J Neurol. 2020 Aug 25:1-38. doi: 10.1007/s00415-020-10124-x. Online ahead of print.</t>
  </si>
  <si>
    <t>10.1007/s10072-020-04693-y</t>
  </si>
  <si>
    <t>Guillain-Barre syndrome during COVID-19 pandemic: an overview of the reports</t>
  </si>
  <si>
    <t>Rahimi K.</t>
  </si>
  <si>
    <t>Neurol Sci. 2020 Sep 2. doi: 10.1007/s10072-020-04693-y. Online ahead of print.</t>
  </si>
  <si>
    <t>10.1136/jnnp-2020-324491</t>
  </si>
  <si>
    <t>Guillain-BarrÃ© syndrome in SARS-CoV-2 infection: an instant systematic review of the first six months of pandemic</t>
  </si>
  <si>
    <t>Uncini A, Vallat JM, Jacobs BC.</t>
  </si>
  <si>
    <t>J Neurol Neurosurg Psychiatry. 2020 Aug 27:jnnp-2020-324491. doi: 10.1136/jnnp-2020-324491. Online ahead of print.</t>
  </si>
  <si>
    <t>10.1136/jnnp-2020-324279</t>
  </si>
  <si>
    <t>Antiganglioside antibodies in Guillain-BarrÃ© syndrome associated with SARS-CoV-2 infection</t>
  </si>
  <si>
    <t>Civardi C, Collini A, Geda DJ, Geda C.</t>
  </si>
  <si>
    <t>J Neurol Neurosurg Psychiatry. 2020 Aug 28:jnnp-2020-324279. doi: 10.1136/jnnp-2020-324279. Online ahead of print.</t>
  </si>
  <si>
    <t>10.1186/s42466-020-00066-0</t>
  </si>
  <si>
    <t>Guillain-BarrÃ© syndrome and SARS-CoV-2</t>
  </si>
  <si>
    <t>Lampe A, Winschel A, Lang C, Steiner T.</t>
  </si>
  <si>
    <t>Neurol Res Pract. 2020;2(1):19. doi: 10.1186/s42466-020-00066-0. Epub 2020 Jul 8.</t>
  </si>
  <si>
    <t>10.1007/s00415-020-10133-w</t>
  </si>
  <si>
    <t>SARS-CoV-2 associated Guillain-BarrÃ© syndrome</t>
  </si>
  <si>
    <t>Pelea T, Reuter U, Schmidt C, Laubinger R, Siegmund R, Walther BW.</t>
  </si>
  <si>
    <t>J Neurol. 2020 Aug 8:1-4. doi: 10.1007/s00415-020-10133-w. Online ahead of print.</t>
  </si>
  <si>
    <t>10.1136/bcr-2020-236419</t>
  </si>
  <si>
    <t>Miller Fisher syndrome and COVID-19: is there a link?</t>
  </si>
  <si>
    <t>Ray A.</t>
  </si>
  <si>
    <t>BMJ Case Rep. 2020 Aug 11;13(8):e236419. doi: 10.1136/bcr-2020-236419.</t>
  </si>
  <si>
    <t>10.1128/JVI.00422-20</t>
  </si>
  <si>
    <t>Neuronal Ablation of Alpha/Beta Interferon (IFN-α/β) Signaling Exacerbates Central Nervous System Viral Dissemination and Impairs IFN-γ Responsiveness in Microglia/Macrophages</t>
  </si>
  <si>
    <t>Hwang M, Bergmann CC.</t>
  </si>
  <si>
    <t>J Virol. 2020 Sep 29;94(20):e00422-20. doi: 10.1128/JVI.00422-20. Print 2020 Sep 29.</t>
  </si>
  <si>
    <t>10.1016/j.dsx.2020.06.062</t>
  </si>
  <si>
    <t>Neuroinvasive potential of a primary respiratory pathogen SARS- CoV2: Summarizing the evidences</t>
  </si>
  <si>
    <t>Lahiri D, Mondal R, Deb S, Bandyopadhyay D, Shome G, Sarkar S, Biswas SC.</t>
  </si>
  <si>
    <t>Diabetes Metab Syndr. 2020 Sep-Oct;14(5):1053-1060. doi: 10.1016/j.dsx.2020.06.062. Epub 2020 Jul 2.</t>
  </si>
  <si>
    <t>10.1021/acschemneuro.0c00446</t>
  </si>
  <si>
    <t>Brain and COVID-19 Crosstalk: Pathophysiological and Psychological Manifestations</t>
  </si>
  <si>
    <t>Verma K, Amitabh, Prasad DN, Kumar B, Kohli E.</t>
  </si>
  <si>
    <t>ACS Chem Neurosci. 2020 Oct 2. doi: 10.1021/acschemneuro.0c00446. Online ahead of print.</t>
  </si>
  <si>
    <t>10.1002/jmv.26570</t>
  </si>
  <si>
    <t>Evidence of central nervous system infection and neuroinvasive routes, as well as neurological involvement in the lethality of SARS-CoV-2 infection</t>
  </si>
  <si>
    <t>Liu JM, Tan BH, Wu S, Gui Y, Suo JL, Li YC.</t>
  </si>
  <si>
    <t>J Med Virol. 2020 Oct 1. doi: 10.1002/jmv.26570. Online ahead of print.</t>
  </si>
  <si>
    <t>10.1007/s12035-020-02152-5</t>
  </si>
  <si>
    <t>Multiple Neuroinvasive Pathways in COVID-19</t>
  </si>
  <si>
    <t>Bougakov D, Podell K, Goldberg E.</t>
  </si>
  <si>
    <t>Mol Neurobiol. 2020 Sep 29:1-12. doi: 10.1007/s12035-020-02152-5. Online ahead of print.</t>
  </si>
  <si>
    <t>10.1007/s12035-020-02134-7</t>
  </si>
  <si>
    <t>Neurological Complications Associated with the Blood-Brain Barrier Damage Induced by the Inflammatory Response During SARS-CoV-2 Infection</t>
  </si>
  <si>
    <t>Alquisiras-Burgos I, Peralta-Arrieta I, Alonso-Palomares LA, Zacapala-Gómez AE, Salmerón-Bárcenas EG, Aguilera P.</t>
  </si>
  <si>
    <t>Mol Neurobiol. 2020 Sep 25:1-16. doi: 10.1007/s12035-020-02134-7. Online ahead of print.</t>
  </si>
  <si>
    <t>10.1212/NXI.0000000000000893</t>
  </si>
  <si>
    <t>Anti-SARS-CoV-2 antibodies in the CSF, blood-brain barrier dysfunction, and neurological outcome: Studies in 8 stuporous and comatose patients</t>
  </si>
  <si>
    <t>Alexopoulos H, Magira E, Bitzogli K, Kafasi N, Vlachoyiannopoulos P, Tzioufas A, Kotanidou A, Dalakas MC.</t>
  </si>
  <si>
    <t>Neurol Neuroimmunol Neuroinflamm. 2020 Sep 25;7(6):e893. doi: 10.1212/NXI.0000000000000893. Print 2020 Nov.</t>
  </si>
  <si>
    <t>10.1111/ijcp.13708</t>
  </si>
  <si>
    <t>SARS-COV-2 (COVID-19) has neurotropic and neuroinvasive properties</t>
  </si>
  <si>
    <t>Flores G.</t>
  </si>
  <si>
    <t>Int J Clin Pract. 2020 Sep 15:e13708. doi: 10.1111/ijcp.13708. Online ahead of print.</t>
  </si>
  <si>
    <t>10.1080/00207454.2020.1849193</t>
  </si>
  <si>
    <t>Neurological manifestations of Coronavirus Infections: Role of Angiotensin-Converting Enzyme 2 in COVID-19</t>
  </si>
  <si>
    <t>Parsamanesh N, Pezeshgi A, Hemmati M, Jameshorani M, Saboory E.</t>
  </si>
  <si>
    <t>Int J Neurosci. 2020 Nov 11:1-11. doi: 10.1080/00207454.2020.1849193. Online ahead of print.</t>
  </si>
  <si>
    <t>10.1007/s11910-020-01079-7</t>
  </si>
  <si>
    <t>Central Nervous System Manifestations Associated with COVID-19</t>
  </si>
  <si>
    <t>Divani AA, Andalib S, Biller J, Di Napoli M, Moghimi N, Rubinos CA, Nobleza CO, Sylaja PN, Toledano M, Lattanzi S, McCullough LD, Cruz-Flores S, Torbey M, Azarpazhooh MR.</t>
  </si>
  <si>
    <t>Curr Neurol Neurosci Rep. 2020 Oct 30;20(12):60. doi: 10.1007/s11910-020-01079-7.</t>
  </si>
  <si>
    <t>10.1007/s00415-020-10285-9</t>
  </si>
  <si>
    <t>Neurological manifestations of patients infected with the SARS-CoV-2: a systematic review of the literature</t>
  </si>
  <si>
    <t>Cagnazzo F, Arquizan C, Derraz I, Dargazanli C, Lefevre PH, Riquelme C, Gaillard N, Mourand I, Gascou G, Bonafe A, Costalat V.</t>
  </si>
  <si>
    <t>J Neurol. 2020 Oct 30:1-10. doi: 10.1007/s00415-020-10285-9. Online ahead of print.</t>
  </si>
  <si>
    <t>10.1101/2020.10.21.20215640</t>
  </si>
  <si>
    <t>Modelling the Anatomical Distribution of Neurological Events in COVID-19 Patients: A Systematic Review</t>
  </si>
  <si>
    <t>Parsons N, Outsikas A, Parish A, Clohesy R, Thakkar N, D'Aprano F, Toomey F, Advani S, Poudel G.</t>
  </si>
  <si>
    <t>medRxiv. 2020 Oct 23:2020.10.21.20215640. doi: 10.1101/2020.10.21.20215640. Preprint.</t>
  </si>
  <si>
    <t>10.1080/00325481.2020.1837503</t>
  </si>
  <si>
    <t>Potential Neurological Manifestations of COVID-19: A Narrative Review</t>
  </si>
  <si>
    <t>Pergolizzi JV Jr, Raffa RB, Varrassi G, Magnusson P, LeQuang JA, Paladini A, Taylor R, Wollmuth C, Breve F, Chopra M, Nalamasu R, Christo PJ.</t>
  </si>
  <si>
    <t>Postgrad Med. 2020 Oct 22. doi: 10.1080/00325481.2020.1837503. Online ahead of print.</t>
  </si>
  <si>
    <t>10.1007/s42399-020-00589-2</t>
  </si>
  <si>
    <t>Neurological Complications of SARS-CoV, MERS-CoV, and COVID-19</t>
  </si>
  <si>
    <t>Alshebri MS, Alshouimi RA, Alhumidi HA, Alshaya AI.</t>
  </si>
  <si>
    <t>SN Compr Clin Med. 2020 Oct 16:1-11. doi: 10.1007/s42399-020-00589-2. Online ahead of print.</t>
  </si>
  <si>
    <t>10.1017/S1092852920001935</t>
  </si>
  <si>
    <t>Neurological Manifestations in Coronavirus Disease 2019 (COVID-19) Patients: A Systematic Review of Literature</t>
  </si>
  <si>
    <t>Ibrahim W.</t>
  </si>
  <si>
    <t>CNS Spectr. 2020 Oct 21:1-34. doi: 10.1017/S1092852920001935. Online ahead of print.</t>
  </si>
  <si>
    <t>10.5811/westjem.2020.8.48839</t>
  </si>
  <si>
    <t>Update on Neurological Manifestations of SARS-CoV-2</t>
  </si>
  <si>
    <t>Valiuddin HM, Kalajdzic A, Rosati J, Boehm K, Hill D.</t>
  </si>
  <si>
    <t>West J Emerg Med. 2020 Oct 6. doi: 10.5811/westjem.2020.8.48839. Online ahead of print.</t>
  </si>
  <si>
    <t>10.1007/s10072-020-04823-6</t>
  </si>
  <si>
    <t>Neurological manifestations and comorbidity associated with COVID-19: an overview</t>
  </si>
  <si>
    <t>Kumar M, Thakur AK.</t>
  </si>
  <si>
    <t>Neurol Sci. 2020 Dec;41(12):3409-3418. doi: 10.1007/s10072-020-04823-6. Epub 2020 Oct 14.</t>
  </si>
  <si>
    <t>10.3389/fneur.2020.01052</t>
  </si>
  <si>
    <t>Neuromuscular Complications With SARS-COV-2 Infection: A Review</t>
  </si>
  <si>
    <t>Katyal N, Narula N, Acharya S, Govindarajan R.</t>
  </si>
  <si>
    <t>Front Neurol. 2020 Sep 17;11:1052. doi: 10.3389/fneur.2020.01052. eCollection 2020.</t>
  </si>
  <si>
    <t>10.1016/j.lfs.2020.118568</t>
  </si>
  <si>
    <t>Involvement of the nervous system in COVID-19: The bell should toll in the brain</t>
  </si>
  <si>
    <t>Satarker S, Nampoothiri M.</t>
  </si>
  <si>
    <t>Life Sci. 2020 Oct 6;262:118568. doi: 10.1016/j.lfs.2020.118568. Online ahead of print.</t>
  </si>
  <si>
    <t>10.3174/ajnr.A6727</t>
  </si>
  <si>
    <t>Neuroimaging in Zoonotic Outbreaks Affecting the Central Nervous System: Are We Fighting the Last War?</t>
  </si>
  <si>
    <t>Goh GX, Tan K, Ang BSP, Wang LF, Tchoyoson Lim CC.</t>
  </si>
  <si>
    <t>AJNR Am J Neuroradiol. 2020 Oct;41(10):1760-1767. doi: 10.3174/ajnr.A6727. Epub 2020 Aug 20.</t>
  </si>
  <si>
    <t>10.1002/acn3.51166</t>
  </si>
  <si>
    <t>Neurological manifestations of coronavirus infections - a systematic review</t>
  </si>
  <si>
    <t>Almqvist J, Granberg T, Tzortzakakis A, Klironomos S, Kollia E, Ã–hberg C, Martin R, Piehl F, Ouellette R, Ineichen BV.</t>
  </si>
  <si>
    <t>Ann Clin Transl Neurol. 2020 Aug 27. doi: 10.1002/acn3.51166. Online ahead of print.</t>
  </si>
  <si>
    <t>10.1007/s10140-020-01837-7</t>
  </si>
  <si>
    <t>Neurological emergencies associated with COVID-19: stroke and beyond</t>
  </si>
  <si>
    <t>Agarwal A, Pinho M, Raj K, Yu FF, Bathla G, Achilleos M, ONeill T, Still M, Maldjian J.</t>
  </si>
  <si>
    <t>Emerg Radiol. 2020 Aug 11:1-8. doi: 10.1007/s10140-020-01837-7. Online ahead of print.</t>
  </si>
  <si>
    <t>10.1016/j.clineuro.2020.106116</t>
  </si>
  <si>
    <t>COVID-19 and the central nervous system</t>
  </si>
  <si>
    <t>Alomari SO, Abou-Mrad Z, Bydon A.</t>
  </si>
  <si>
    <t>Clin Neurol Neurosurg. 2020 Aug 4;198:106116. doi: 10.1016/j.clineuro.2020.106116. Online ahead of print.</t>
  </si>
  <si>
    <t>10.1007/s13365-020-00903-7</t>
  </si>
  <si>
    <t>Neurological injuries in COVID-19 patients: direct viral invasion or a bystander injury after infection of epithelial/endothelial cells</t>
  </si>
  <si>
    <t>Azizi SA, Azizi SA.</t>
  </si>
  <si>
    <t>J Neurovirol. 2020 Sep 2. doi: 10.1007/s13365-020-00903-7. Online ahead of print.</t>
  </si>
  <si>
    <t>10.1002/jmv.26399</t>
  </si>
  <si>
    <t>Infectious/parainfectious, nonvascular, nonhypoxic central nervous system disease in 48 COVID-19 patients</t>
  </si>
  <si>
    <t>Finsterer J, Scorza FA.</t>
  </si>
  <si>
    <t>J Med Virol. 2020 Aug 6:10.1002/jmv.26399. doi: 10.1002/jmv.26399. Online ahead of print.</t>
  </si>
  <si>
    <t>10.1136/bcr-2020-238668</t>
  </si>
  <si>
    <t>COVID-19-associated acute transverse myelitis: a rare entity</t>
  </si>
  <si>
    <t>Chakraborty U, Chandra A, Ray AK, Biswas P.</t>
  </si>
  <si>
    <t>BMJ Case Rep. 2020 Aug 25;13(8):e238668. doi: 10.1136/bcr-2020-238668.</t>
  </si>
  <si>
    <t>10.1136/bcr-2020-236720</t>
  </si>
  <si>
    <t>Acute transverse myelitis in COVID-19 infection</t>
  </si>
  <si>
    <t>Chow CCN, Magnussen J, Ip J, Su Y.</t>
  </si>
  <si>
    <t>BMJ Case Rep. 2020 Aug 11;13(8):e236720. doi: 10.1136/bcr-2020-236720.</t>
  </si>
  <si>
    <t>10.1016/j.msard.2020.102474</t>
  </si>
  <si>
    <t>Neuromyelitis optica spectrum disorder after presumed coronavirus (COVID-19) infection: A case report</t>
  </si>
  <si>
    <t>de Ruijter NS, Kramer G, Gons RAR, Hengstman GJD.</t>
  </si>
  <si>
    <t>Mult Scler Relat Disord. 2020 Sep 1;46:102474. doi: 10.1016/j.msard.2020.102474. Online ahead of print.</t>
  </si>
  <si>
    <t>10.1016/j.pediatrneurol.2020.07.017</t>
  </si>
  <si>
    <t>Transverse Myelitis in a Child With COVID-19</t>
  </si>
  <si>
    <t>Kaur H, Mason JA, Bajracharya M, McGee J, Gunderson MD, Hart BL, Dehority W, Link N, Moore B, Phillips JP, Rogers D.</t>
  </si>
  <si>
    <t>Pediatr Neurol. 2020 Jul 29;112:5-6. doi: 10.1016/j.pediatrneurol.2020.07.017. Online ahead of print.</t>
  </si>
  <si>
    <t>10.1016/j.bbih.2020.100091</t>
  </si>
  <si>
    <t>Acute transverse myelitis associated with SARS-CoV-2: A Case-Report</t>
  </si>
  <si>
    <t>Valiuddin H, Skwirsk B, Paz-Arabo P.</t>
  </si>
  <si>
    <t>Brain Behav Immun Health. 2020 May;5:100091. doi: 10.1016/j.bbih.2020.100091. Epub 2020 Jun 6.</t>
  </si>
  <si>
    <t>10.1111/ene.14474</t>
  </si>
  <si>
    <t>Movement disorders as a new neurological clinical picture in severe SARS-CoV-2 infection (mainly myoclonus)</t>
  </si>
  <si>
    <t>Cunha P, Herlin B, Vassilev K, Kas A, Lehericy S, Worbe Y, Apartis E, Vidailhet M, Dupont S.</t>
  </si>
  <si>
    <t>Eur J Neurol. 2020 Aug 12:10.1111/ene.14474. doi: 10.1111/ene.14474. Online ahead of print.</t>
  </si>
  <si>
    <t>10.1097/CCM.0000000000004570</t>
  </si>
  <si>
    <t>Myoclonus in Patients With Coronavirus Disease 2019: A Multicenter Case Series</t>
  </si>
  <si>
    <t>Anand P, Zakaria A, Benameur K, Ong C, Putman M, O'Shea S, Greer D, Cervantes-Arslanian AM.</t>
  </si>
  <si>
    <t>Crit Care Med. 2020 Aug 14:10.1097/CCM.0000000000004570. doi: 10.1097/CCM.0000000000004570. Online ahead of print.</t>
  </si>
  <si>
    <t>10.1007/s10072-020-04694-x</t>
  </si>
  <si>
    <t>Headache and pleocytosis in CSF associated with COVID-19: case report(aseptic meningitis)</t>
  </si>
  <si>
    <t>de Oliveira FAA, Palmeira DCC, Rocha-Filho PAS.</t>
  </si>
  <si>
    <t>Neurol Sci. 2020 Sep 2. doi: 10.1007/s10072-020-04694-x. Online ahead of print.</t>
  </si>
  <si>
    <t>10.1002/mdc3.13049</t>
  </si>
  <si>
    <t>Myoclonus and cerebellar ataxia following Coronavirus Disease 2019 (COVID-19)</t>
  </si>
  <si>
    <t>Dijkstra F, Van den Bossche T, Willekens B, Cras P, Crosiers D.</t>
  </si>
  <si>
    <t>Mov Disord Clin Pract. 2020 Aug 7:10.1002/mdc3.13049. doi: 10.1002/mdc3.13049. Online ahead of print.</t>
  </si>
  <si>
    <t>10.1002/mdc3.13046</t>
  </si>
  <si>
    <t>Subcortical myoclonus in COVID-19: comprehensive evaluation of a patient</t>
  </si>
  <si>
    <t>Muccioli L, Rondelli F, Ferri L, Rossini G, Cortelli P, Guarino M.</t>
  </si>
  <si>
    <t>Mov Disord Clin Pract. 2020 Aug 7:10.1002/mdc3.13046. doi: 10.1002/mdc3.13046. Online ahead of print.</t>
  </si>
  <si>
    <t>10.1002/mdc3.13025</t>
  </si>
  <si>
    <t>Post-hypoxic myoclonus after COVID-19 infection recovery</t>
  </si>
  <si>
    <t>Ros-CastellÃ³ V, Quereda C, LÃ³pez-SendÃ³n J, Corral I.</t>
  </si>
  <si>
    <t>Mov Disord Clin Pract. 2020 Jul 17:10.1002/mdc3.13025. doi: 10.1002/mdc3.13025. Online ahead of print.</t>
  </si>
  <si>
    <t>10.1002/emp2.12185</t>
  </si>
  <si>
    <t>Dizziness can be an early sole clinical manifestation for COVID-19 infection: A case report</t>
  </si>
  <si>
    <t>Sia J.</t>
  </si>
  <si>
    <t>J Am Coll Emerg Physicians Open. 2020 Jul 23:10.1002/emp2.12185. doi: 10.1002/emp2.12185. Online ahead of print.</t>
  </si>
  <si>
    <t>10.1007/s00415-020-10145-6</t>
  </si>
  <si>
    <t>Acute necrotizing myelitis and acute motor axonal neuropathy in a COVID-19 patient</t>
  </si>
  <si>
    <t>Maideniuc C, Memon AB.</t>
  </si>
  <si>
    <t>J Neurol. 2020 Aug 9:1-3. doi: 10.1007/s00415-020-10145-6. Online ahead of print.</t>
  </si>
  <si>
    <t>10.1097/MD.0000000000021428</t>
  </si>
  <si>
    <t>Coronavirus disease 2019 associated with aggressive neurological and mental abnormalities confirmed based on cerebrospinal fluid antibodies: A case report</t>
  </si>
  <si>
    <t>Wang M, Li T, Qiao F, Wang L, Li C, Gong Y.</t>
  </si>
  <si>
    <t>Medicine (Baltimore). 2020 Sep 4;99(36):e21428. doi: 10.1097/MD.0000000000021428.</t>
  </si>
  <si>
    <t>10.7759/cureus.9378</t>
  </si>
  <si>
    <t>Seizures Related to Coronavirus Disease (COVID-19): Case Series and Literature Review</t>
  </si>
  <si>
    <t>Ashraf M, Sajed S.</t>
  </si>
  <si>
    <t>Cureus. 2020 Jul 24;12(7):e9378. doi: 10.7759/cureus.9378.</t>
  </si>
  <si>
    <t>10.1016/j.seizure.2020.08.022</t>
  </si>
  <si>
    <t>Status epilepticus and other EEG findings in patients with COVID-19: A case series</t>
  </si>
  <si>
    <t>Chen W, Toprani S, Werbaneth K, Falco-Walter J.</t>
  </si>
  <si>
    <t>Seizure. 2020 Aug 21;81:198-200. doi: 10.1016/j.seizure.2020.08.022. Online ahead of print.</t>
  </si>
  <si>
    <t>10.3389/fped.2020.00507</t>
  </si>
  <si>
    <t>Case Report: Benign Infantile Seizures Temporally Associated With COVID-19</t>
  </si>
  <si>
    <t>GarcÃ­a-Howard M, Herranz-Aguirre M, Moreno-Galarraga L, Urretavizcaya-MartÃ­nez M, AlegrÃ­a-Echauri J, GorrÃ­a-Redondo N, Planas-Serra L, SchlÃ¼ter A, Gut M, Pujol A, Aguilera-Albesa S.</t>
  </si>
  <si>
    <t>Front Pediatr. 2020 Aug 6;8:507. doi: 10.3389/fped.2020.00507. eCollection 2020.</t>
  </si>
  <si>
    <t>10.1016/j.idcr.2020.e00942</t>
  </si>
  <si>
    <t>Status epilepticus as a first presentation of COVID-19 infection in a 3 years old boy; Case report and review the literature</t>
  </si>
  <si>
    <t>Saeed A, Shorafa E.</t>
  </si>
  <si>
    <t>IDCases. 2020 Sep 3:e00942. doi: 10.1016/j.idcr.2020.e00942. Online ahead of print.</t>
  </si>
  <si>
    <t>10.1016/j.pediatrneurol.2020.07.012</t>
  </si>
  <si>
    <t>COVID-19 Infection Presenting as Acute-Onset Focal Status Epilepticus</t>
  </si>
  <si>
    <t>Swarz JA, Daily S, Niemi E, Hilbert SG, Ibrahim HA, Gaitanis JN.</t>
  </si>
  <si>
    <t>Pediatr Neurol. 2020 Jul 31;112:7. doi: 10.1016/j.pediatrneurol.2020.07.012. Online ahead of print.</t>
  </si>
  <si>
    <t>10.1016/j.acra.2020.08.016</t>
  </si>
  <si>
    <t>Olfactory Bulb Atrophy in a Case of COVID-19 with Hyposmia</t>
  </si>
  <si>
    <t>Liang YC, Tsai YS, Syue LS, Lee NY, Li CW.</t>
  </si>
  <si>
    <t>Acad Radiol. 2020 Aug 21:S1076-6332(20)30497-9. doi: 10.1016/j.acra.2020.08.016. Online ahead of print.</t>
  </si>
  <si>
    <t>10.3390/life10090158</t>
  </si>
  <si>
    <t>One-Seventh of Patients with COVID-19 Had Olfactory and Gustatory Abnormalities as Their Initial Symptoms: A Systematic Review and Meta-Analysis</t>
  </si>
  <si>
    <t>Chi H, Chiu NC, Peng CC, Lin CH, Tai YL, Lee MD, Cheng YJ, Tan BF, Lin CY.</t>
  </si>
  <si>
    <t>Life (Basel). 2020 Aug 22;10(9):E158. doi: 10.3390/life10090158.</t>
  </si>
  <si>
    <t>10.1093/bib/bbaa168</t>
  </si>
  <si>
    <t>The Cellular basis of the loss of smell in 2019-nCoV-infected individuals</t>
  </si>
  <si>
    <t>Gupta K, Mohanty SK, Mittal A, Kalra S, Kumar S, Mishra T, Ahuja J, Sengupta D, Ahuja G.</t>
  </si>
  <si>
    <t>Brief Bioinform. 2020 Aug 18:bbaa168. doi: 10.1093/bib/bbaa168. Online ahead of print.</t>
  </si>
  <si>
    <t>10.1080/00016357.2020.1787505</t>
  </si>
  <si>
    <t>Sudden onset, acute loss of taste and smell in coronavirus disease 2019 (COVID-19): a systematic review</t>
  </si>
  <si>
    <t>Samaranayake LP, Fakhruddin KS, Panduwawala C.</t>
  </si>
  <si>
    <t>Acta Odontol Scand. 2020 Aug;78(6):467-473. doi: 10.1080/00016357.2020.1787505. Epub 2020 Aug 7.</t>
  </si>
  <si>
    <t>10.1016/j.adaj.2020.06.039</t>
  </si>
  <si>
    <t>Anosmia: A review in the context of coronavirus disease 2019 and orofacial pain</t>
  </si>
  <si>
    <t>Thomas DC, Baddireddy SM, Kohli D.</t>
  </si>
  <si>
    <t>J Am Dent Assoc. 2020 Sep;151(9):696-702. doi: 10.1016/j.adaj.2020.06.039. Epub 2020 Jul 1.</t>
  </si>
  <si>
    <t>10.1001/jamaoto.2020.2366</t>
  </si>
  <si>
    <t>Ultrastructural Evidence of Direct Viral Damage to the Olfactory Complex in Patients Testing Positive for SARS-CoV-2</t>
  </si>
  <si>
    <t>Morbini P, Benazzo M, Verga L, Pagella FG, Mojoli F, Bruno R, Marena C.</t>
  </si>
  <si>
    <t>JAMA Otolaryngol Head Neck Surg. 2020 Aug 13. doi: 10.1001/jamaoto.2020.2366. Online ahead of print.</t>
  </si>
  <si>
    <t>10.1017/S0022215120001826</t>
  </si>
  <si>
    <t>Smell and taste recovery in coronavirus disease 2019 patients: a 60-day objective and prospective study</t>
  </si>
  <si>
    <t>Vaira LA, Hopkins C, Petrocelli M, Lechien JR, Chiesa-Estomba CM, Salzano G, Cucurullo M, Salzano FA, Saussez S, Boscolo-Rizzo P, Biglioli F, De Riu G.</t>
  </si>
  <si>
    <t>J Laryngol Otol. 2020 Aug 12:1-7. doi: 10.1017/S0022215120001826. Online ahead of print.</t>
  </si>
  <si>
    <t>10.1017/S0022215120001851</t>
  </si>
  <si>
    <t>Relationship between anosmia and hospitalisation in patients with coronavirus disease 2019: an otolaryngological perspective</t>
  </si>
  <si>
    <t>AvcÄ± H, Karabulut B, Farasoglu A, Boldaz E, Evman M.</t>
  </si>
  <si>
    <t>J Laryngol Otol. 2020 Aug 25:1-7. doi: 10.1017/S0022215120001851. Online ahead of print.</t>
  </si>
  <si>
    <t>Acute loss of smell and taste among patients with symptoms compatible with COVID-19</t>
  </si>
  <si>
    <t>Bodnia NC, Katzenstein TL.</t>
  </si>
  <si>
    <t>Dan Med J. 2020 Aug 6;67(9):A05200370.</t>
  </si>
  <si>
    <t>10.1016/j.tmaid.2020.101875</t>
  </si>
  <si>
    <t>Olfactory and gustative disorders for the diagnosis of COVID-19</t>
  </si>
  <si>
    <t>Boudjema S, Finance J, Coulibaly F, Meddeb L, Tissot-Dupont H, Michel M, Lagier JC, Million M, Radulesco T, Michel J, Brouqui P, Raoult D, Fenollar F, Parola P.</t>
  </si>
  <si>
    <t>Travel Med Infect Dis. 2020 Sep 5:101875. doi: 10.1016/j.tmaid.2020.101875. Online ahead of print.</t>
  </si>
  <si>
    <t>10.1177/0145561320940119</t>
  </si>
  <si>
    <t>Acute Olfactory Dysfunction-A Primary Presentation of COVID-19 Infection</t>
  </si>
  <si>
    <t>Brookes NRG, Fairley JW, Brookes GB.</t>
  </si>
  <si>
    <t>Ear Nose Throat J. 2020 Aug 6:145561320940119. doi: 10.1177/0145561320940119. Online ahead of print.</t>
  </si>
  <si>
    <t>10.1021/acschemneuro.0c00447</t>
  </si>
  <si>
    <t>Taste and Smell Disorders in COVID-19 Patients: Role of Interleukin-6</t>
  </si>
  <si>
    <t>Cazzolla AP, Lovero R, Lo Muzio L, Testa NF, Schirinzi A, Palmieri G, Pozzessere P, Procacci V, Di Comite M, Ciavarella D, Pepe M, De Ruvo C, Crincoli V, Di Serio F, Santacroce L.</t>
  </si>
  <si>
    <t>ACS Chem Neurosci. 2020 Sep 2;11(17):2774-2781. doi: 10.1021/acschemneuro.0c00447. Epub 2020 Aug 19.</t>
  </si>
  <si>
    <t>10.1002/lary.29056</t>
  </si>
  <si>
    <t>COVID-19 Viral Load in the Severity of and Recovery From Olfactory and Gustatory Dysfunction</t>
  </si>
  <si>
    <t>Cho RHW, To ZWH, Yeung ZWC, Tso EYK, Fung KSC, Chau SKY, Leung EYL, Hui TSC, Tsang SWC, Kung KN, Chow EYD, Abdullah V, van Hasselt A, Tong MCF, Ku PKM.</t>
  </si>
  <si>
    <t>Laryngoscope. 2020 Aug 13:10.1002/lary.29056. doi: 10.1002/lary.29056. Online ahead of print.</t>
  </si>
  <si>
    <t>10.1007/s00415-020-10135-8</t>
  </si>
  <si>
    <t>Neurological features in SARS-CoV-2-infected patients with smell and taste disorder</t>
  </si>
  <si>
    <t>Cocco A, Amami P, Desai A, Voza A, Ferreli F, Albanese A.</t>
  </si>
  <si>
    <t>J Neurol. 2020 Aug 7:1-3. doi: 10.1007/s00415-020-10135-8. Online ahead of print.</t>
  </si>
  <si>
    <t>10.1016/j.ijid.2020.08.012</t>
  </si>
  <si>
    <t>New loss of smell and taste: Uncommon symptoms in COVID-19 patients on Nord Franche-Comte cluster, France</t>
  </si>
  <si>
    <t>Klopfenstein T, Zahra H, Kadiane-Oussou NJ, Lepiller Q, Royer PY, Toko L, Gendrin V, Zayet S.</t>
  </si>
  <si>
    <t>Int J Infect Dis. 2020 Aug 6:S1201-9712(20)30637-8. doi: 10.1016/j.ijid.2020.08.012. Online ahead of print.</t>
  </si>
  <si>
    <t>10.1007/s10571-020-00947-7</t>
  </si>
  <si>
    <t>SARS-CoV-2 Infectivity and Neurological Targets in the Brain</t>
  </si>
  <si>
    <t>Lukiw WJ, Pogue A, Hill JM.</t>
  </si>
  <si>
    <t>Cell Mol Neurobiol. 2020 Aug 25:1-8. doi: 10.1007/s10571-020-00947-7. Online ahead of print.</t>
  </si>
  <si>
    <t>10.1080/00016489.2020.1811999</t>
  </si>
  <si>
    <t>Olfactory dysfunction in patients after recovering from COVID-19</t>
  </si>
  <si>
    <t>Otte MS, Eckel HNC, Poluschkin L, Klussmann JP, Luers JC.</t>
  </si>
  <si>
    <t>Acta Otolaryngol. 2020 Aug 27:1-4. doi: 10.1080/00016489.2020.1811999. Online ahead of print.</t>
  </si>
  <si>
    <t>10.1007/s00405-020-06266-3</t>
  </si>
  <si>
    <t>Chemosensory dysfunction in COVID-19 out-patients</t>
  </si>
  <si>
    <t>Rojas-Lechuga MJ, Izquierdo-DomÃ­nguez A, Chiesa-Estomba C, Calvo-HenrÃ­quez C, Villarreal IM, Cuesta-Chasco G, Bernal-Sprekelsen M, Mullol J, Alobid I.</t>
  </si>
  <si>
    <t>Eur Arch Otorhinolaryngol. 2020 Aug 25:1-8. doi: 10.1007/s00405-020-06266-3. Online ahead of print.</t>
  </si>
  <si>
    <t>10.3174/ajnr.A6751</t>
  </si>
  <si>
    <t>Olfactory Bulb Signal Abnormality in Patients with COVID-19 Who Present with Neurologic Symptoms</t>
  </si>
  <si>
    <t>Strauss SB, Lantos JE, Heier LA, Shatzkes DR, Phillips CD.</t>
  </si>
  <si>
    <t>AJNR Am J Neuroradiol. 2020 Aug 27. doi: 10.3174/ajnr.A6751. Online ahead of print.</t>
  </si>
  <si>
    <t>10.1002/alr.22692</t>
  </si>
  <si>
    <t>Does phenotypic expression of bitter taste receptor T2R38 show association with COVID-19 severity?</t>
  </si>
  <si>
    <t>Barham HP, Taha MA, Hall CA.</t>
  </si>
  <si>
    <t>Int Forum Allergy Rhinol. 2020 Aug 27. doi: 10.1002/alr.22692. Online ahead of print.</t>
  </si>
  <si>
    <t>10.3892/etm.2020.8808</t>
  </si>
  <si>
    <t>Anosmia and ageusia associated with coronavirus infection (COVID-19) - what is known?</t>
  </si>
  <si>
    <t>Tanasa IA, Manciuc C, Carauleanu A, Navolan DB, Bohiltea RE, Nemescu D.</t>
  </si>
  <si>
    <t>Exp Ther Med. 2020 Sep;20(3):2344-2347. doi: 10.3892/etm.2020.8808. Epub 2020 May 28.</t>
  </si>
  <si>
    <t>10.1515/revneuro-2020-0039</t>
  </si>
  <si>
    <t>Anosmia: a missing link in the neuroimmunology of coronavirus disease 2019 (COVID-19)</t>
  </si>
  <si>
    <t>Yazdanpanah N, Saghazadeh A, Rezaei N.</t>
  </si>
  <si>
    <t>Rev Neurosci. 2020 Aug 10:/j/revneuro.ahead-of-print/revneuro-2020-0039/revneuro-2020-0039.xml. doi: 10.1515/revneuro-2020-0039. Online ahead of print.</t>
  </si>
  <si>
    <t>10.1016/j.jmii.2020.08.010</t>
  </si>
  <si>
    <t>Olfactory disorder in patients infected with SARS-CoV-2</t>
  </si>
  <si>
    <t>Yen YF, Lai HH, Chan SY, Su VY, Chiu TF, Huang CY, Hung CC, Kuo TL, Lee YL, Chu D.</t>
  </si>
  <si>
    <t>J Microbiol Immunol Infect. 2020 Aug 20:S1684-1182(20)30208-5. doi: 10.1016/j.jmii.2020.08.010. Online ahead of print.</t>
  </si>
  <si>
    <t>10.1007/s00702-020-02230-x</t>
  </si>
  <si>
    <t>Coronaviruses: a challenge of today and a call for extended human postmortem brain analyses</t>
  </si>
  <si>
    <t>Riederer P, Ter Meulen V.</t>
  </si>
  <si>
    <t>J Neural Transm (Vienna). 2020 Sep;127(9):1217-1228. doi: 10.1007/s00702-020-02230-x. Epub 2020 Jul 28.</t>
  </si>
  <si>
    <t>10.1007/s00415-020-10131-y</t>
  </si>
  <si>
    <t>COVID-19: dealing with a potential risk factor for chronic neurological disorders</t>
  </si>
  <si>
    <t>Schirinzi T, Landi D, Liguori C.</t>
  </si>
  <si>
    <t>J Neurol. 2020 Aug 27:1-8. doi: 10.1007/s00415-020-10131-y. Online ahead of print.</t>
  </si>
  <si>
    <t>10.3390/jcm9082624</t>
  </si>
  <si>
    <t>The Interrelation of Neurological and Psychological Symptoms of COVID-19: Risks and Remedies</t>
  </si>
  <si>
    <t>Nami M, Gadad BS, Chong L, Ghumman U, Misra A, Gadad SS, Kumar D, Perry G, Abraham SJK, Rao KS.</t>
  </si>
  <si>
    <t>J Clin Med. 2020 Aug 13;9(8):E2624. doi: 10.3390/jcm9082624.</t>
  </si>
  <si>
    <t>10.1007/s00259-020-05084-3</t>
  </si>
  <si>
    <t>Vasculitis changes in COVID-19 survivors with persistent symptoms: an [(18)F]FDG-PET/CT study</t>
  </si>
  <si>
    <t>Sollini M, Ciccarelli M, Cecconi M, Aghemo A, Morelli P, Gelardi F, Chiti A.</t>
  </si>
  <si>
    <t>Eur J Nucl Med Mol Imaging. 2020 Oct 30:1-7. doi: 10.1007/s00259-020-05084-3. Online ahead of print.</t>
  </si>
  <si>
    <t>10.1007/s00234-020-02571-0</t>
  </si>
  <si>
    <t>aDEM</t>
  </si>
  <si>
    <t>Acute disseminated encephalomyelitis in a COVID-19 pediatric patient</t>
  </si>
  <si>
    <t>de Miranda Henriques-Souza AM, de Melo ACMG, de Aguiar Coelho Silva Madeiro B, Freitas LF, Sampaio Rocha-Filho PA, Gonçalves FG.</t>
  </si>
  <si>
    <t>Neuroradiology. 2020 Oct 1:1-5. doi: 10.1007/s00234-020-02571-0. Online ahead of print.</t>
  </si>
  <si>
    <t>10.1016/j.jneuroim.2020.577405</t>
  </si>
  <si>
    <t>Covid-19 systemic infection exacerbates pre-existing acute disseminated encephalomyelitis (ADEM)</t>
  </si>
  <si>
    <t>Hussein O, Abd Elazim A, Torbey MT.</t>
  </si>
  <si>
    <t>J Neuroimmunol. 2020 Sep 25;349:577405. doi: 10.1016/j.jneuroim.2020.577405. Online ahead of print.</t>
  </si>
  <si>
    <t>10.20452/pamw.15575</t>
  </si>
  <si>
    <t>Neurological symptoms as a clinical manifestation of COVID-19: implications for internists</t>
  </si>
  <si>
    <t>Adamczyk-Sowa M, Niedziela N, Kubicka-BÄ…czyk K, Wierzbicki K, Jaroszewicz J, Sowa P.</t>
  </si>
  <si>
    <t>Pol Arch Intern Med. 2020 Aug 21. doi: 10.20452/pamw.15575. Online ahead of print.</t>
  </si>
  <si>
    <t>10.12659/AJCR.926784</t>
  </si>
  <si>
    <t>cnS bleed</t>
  </si>
  <si>
    <t>Spontaneous Epidural Hematoma of the Cervical Spine in an Elderly Woman with Recent COVID-19 Infection: A Case Report</t>
  </si>
  <si>
    <t>Lim SW, Wong E.</t>
  </si>
  <si>
    <t>Am J Case Rep. 2020 Oct 8;21:e926784. doi: 10.12659/AJCR.926784.</t>
  </si>
  <si>
    <t>10.1016/j.jstrokecerebrovasdis.2020.105111</t>
  </si>
  <si>
    <t>Cerebral Microhemorrhage and Purpuric Rash in COVID-19: The Case for a Secondary Microangiopathy</t>
  </si>
  <si>
    <t>Shoskes A, Migdady I, Fernandez A, Ruggieri P, Rae-Grant A.</t>
  </si>
  <si>
    <t>J Stroke Cerebrovasc Dis. 2020 Oct;29(10):105111. doi: 10.1016/j.jstrokecerebrovasdis.2020.105111. Epub 2020 Jul 10.</t>
  </si>
  <si>
    <t>10.3174/ajnr.A6795</t>
  </si>
  <si>
    <t>Hemorrhagic Neurologic Manifestations in COVID-19: An Isolated or Multifactorial Cause?</t>
  </si>
  <si>
    <t>Dhillon PS, Chattopadhyay A, Dineen RA, Lenthall R.</t>
  </si>
  <si>
    <t>AJNR Am J Neuroradiol. 2020 Oct 8. doi: 10.3174/ajnr.A6795. Online ahead of print.</t>
  </si>
  <si>
    <t>10.1007/s11239-020-02288-0</t>
  </si>
  <si>
    <t>Risk factors for intracerebral hemorrhage in patients with COVID-19</t>
  </si>
  <si>
    <t>Melmed KR, Cao M, Dogra S, Zhang R, Yaghi S, Lewis A, Jain R, Bilaloglu S, Chen J, Czeisler BM, Raz E, Lord A, Berger JS, Frontera JA.</t>
  </si>
  <si>
    <t>J Thromb Thrombolysis. 2020 Sep 24:1-8. doi: 10.1007/s11239-020-02288-0. Online ahead of print.</t>
  </si>
  <si>
    <t>10.3949/ccjm.87a.ccc058</t>
  </si>
  <si>
    <t>Neurologic complications of COVID-19</t>
  </si>
  <si>
    <t>Hassett CE, Gedansky A, Migdady I, Bhimraj A, Uchino K, Cho SM.</t>
  </si>
  <si>
    <t>Cleve Clin J Med. 2020 Aug 26. doi: 10.3949/ccjm.87a.ccc058. Online ahead of print.</t>
  </si>
  <si>
    <t>10.1007/s13365-020-00912-6</t>
  </si>
  <si>
    <t>Peripheral facial nerve palsy associated with COVID-19</t>
  </si>
  <si>
    <t>Lima MA, Silva MTT, Soares CN, Coutinho R, Oliveira HS, Afonso L, Espíndola O, Leite AC, Araujo A.</t>
  </si>
  <si>
    <t>J Neurovirol. 2020 Oct 2:1-4. doi: 10.1007/s13365-020-00912-6. Online ahead of print.</t>
  </si>
  <si>
    <t>10.1097/PHM.0000000000001607</t>
  </si>
  <si>
    <t>Unilateral Hypoglossal Nerve Palsy as a Covid-19 sequel: a case report</t>
  </si>
  <si>
    <t>Costa Martins D, Branco Ribeiro S, Jesus Pereira I, Mestre S, Rios J.</t>
  </si>
  <si>
    <t>Am J Phys Med Rehabil. 2020 Sep 28. doi: 10.1097/PHM.0000000000001607. Online ahead of print.</t>
  </si>
  <si>
    <t>10.1016/j.braindev.2020.08.017</t>
  </si>
  <si>
    <t>Bell's palsy in a pediatric patient with hyper IgM syndrome and severe acute respiratory syndrome coronavirus 2 (SARS-CoV-2)</t>
  </si>
  <si>
    <t>Theophanous C, Santoro J, Itani R.</t>
  </si>
  <si>
    <t>Brain Dev. 2020 Sep 4:S0387-7604(20)30260-6. doi: 10.1016/j.braindev.2020.08.017. Online ahead of print.</t>
  </si>
  <si>
    <t>10.1097/WNO.0000000000001146</t>
  </si>
  <si>
    <t>Isolated cranial nerve six palsy in two patients with COVID-19 infection</t>
  </si>
  <si>
    <t>Greer C, Bhatt J, Oliveira C, Dinkin M.</t>
  </si>
  <si>
    <t>J Neuroophthalmol. 2020 Sep 14. doi: 10.1097/WNO.0000000000001146. Online ahead of print.</t>
  </si>
  <si>
    <t>10.23736/S1973-9087.20.06452-7</t>
  </si>
  <si>
    <t>Cranial nerves impairment in post-acute oropharyngeal dysphagia after COVID-19: a case report</t>
  </si>
  <si>
    <t>Cavalagli A, Peiti G, Conti C, Penati R, Vavassori F, Taveggia G.</t>
  </si>
  <si>
    <t>Eur J Phys Rehabil Med. 2020 Sep 17. doi: 10.23736/S1973-9087.20.06452-7. Online ahead of print.</t>
  </si>
  <si>
    <t>10.1007/s13365-020-00909-1</t>
  </si>
  <si>
    <t>Concurrent tonic pupil and trochlear nerve palsy in COVID-19</t>
  </si>
  <si>
    <t>Ordás CM, Villacieros-Álvarez J, Pastor-Vivas AI, Corrales-Benítez Á.</t>
  </si>
  <si>
    <t>J Neurovirol. 2020 Sep 10:1-3. doi: 10.1007/s13365-020-00909-1. Online ahead of print.</t>
  </si>
  <si>
    <t>10.1016/j.ijid.2020.09.1468</t>
  </si>
  <si>
    <t>May COVID-19 cause sudden sensorineural hearing loss?</t>
  </si>
  <si>
    <t>Kalcioglu MT, Cag Y, Kilic O, Tuysuz O.</t>
  </si>
  <si>
    <t>Int J Infect Dis. 2020 Sep 29:S1201-9712(20)32184-6. doi: 10.1016/j.ijid.2020.09.1468. Online ahead of print.</t>
  </si>
  <si>
    <t>10.1017/S0022215120002145</t>
  </si>
  <si>
    <t>Coronavirus disease 2019 and sudden sensorineural hearing loss</t>
  </si>
  <si>
    <t>Lang B, Hintze J, Conlon B.</t>
  </si>
  <si>
    <t>J Laryngol Otol. 2020 Oct 1:1-6. doi: 10.1017/S0022215120002145. Online ahead of print.</t>
  </si>
  <si>
    <t>10.1136/bcr-2020-237378</t>
  </si>
  <si>
    <t>Cerebrospinal fluid confirmed COVID-19-associated encephalitis treated successfully</t>
  </si>
  <si>
    <t>Kamal YM, Abdelmajid Y, Al Madani AAR.</t>
  </si>
  <si>
    <t>BMJ Case Rep. 2020 Sep 16;13(9):e237378. doi: 10.1136/bcr-2020-237378.</t>
  </si>
  <si>
    <t>10.1017/cjn.2020.209</t>
  </si>
  <si>
    <t>Possible autoimmune encephalitis with claustrum sign in case of acute SARS-CoV-2 infection</t>
  </si>
  <si>
    <t>Ayatollahi P, Tarazi A, Wennberg R.</t>
  </si>
  <si>
    <t>Can J Neurol Sci. 2020 Sep 17:1-9. doi: 10.1017/cjn.2020.209. Online ahead of print.</t>
  </si>
  <si>
    <t>10.1093/infdis/jiaa609</t>
  </si>
  <si>
    <t>Clinical presentation and outcomes of SARS-CoV-2 related encephalitis: the ENCOVID multicentre study</t>
  </si>
  <si>
    <t>Pilotto A, Masciocchi S, Volonghi I, Crabbio M, Magni E, De Giuli V, Caprioli F, Rifino N, Sessa M, Gennuso M, Cotelli MS, Turla M, Balducci U, Mariotto S, Ferrari S, Ciccone A, Fiacco F, Imarisio A, Risi B, Benussi A, Premi E, Focà E, Caccuri F, Leonardi M, Gasparotti R, Castelli F, Zanusso G, Pezzini A, Padovani A; ENCOVID Study Group.</t>
  </si>
  <si>
    <t>J Infect Dis. 2020 Sep 28:jiaa609. doi: 10.1093/infdis/jiaa609. Online ahead of print.</t>
  </si>
  <si>
    <t>10.1016/j.nrl.2020.07.012</t>
  </si>
  <si>
    <t>Brain inflammatory thrombogenic vasculopathy related with SARS-CoV-2 infection</t>
  </si>
  <si>
    <t>Porta-Etessam J, Yus M, González García N, Valcarcel A, Barrado-Cuchillo J, Pérez-Somarriba J.</t>
  </si>
  <si>
    <t>Neurologia. 2020 Aug 3:S0213-4853(20)30244-9. doi: 10.1016/j.nrl.2020.07.012. Online ahead of print.</t>
  </si>
  <si>
    <t>10.1016/j.mayocp.2020.06.033</t>
  </si>
  <si>
    <t>Severe Hyponatremic Encephalopathy in a Patient With COVID-19</t>
  </si>
  <si>
    <t>Naaraayan A, Pant S, Jesmajian S.</t>
  </si>
  <si>
    <t>Mayo Clin Proc. 2020 Oct;95(10):2285-2286. doi: 10.1016/j.mayocp.2020.06.033. Epub 2020 Jul 19.</t>
  </si>
  <si>
    <t>10.1016/j.jns.2020.117146</t>
  </si>
  <si>
    <t>Delayed SARS-COV-2 leukoencephalopathy without Severe Hypoxia</t>
  </si>
  <si>
    <t>Kumar A, Olivera A, Mueller N, Howard J, Lewis A.</t>
  </si>
  <si>
    <t>J Neurol Sci. 2020 Sep 18;418:117146. doi: 10.1016/j.jns.2020.117146. Online ahead of print.</t>
  </si>
  <si>
    <t>10.1177/1971400920959324</t>
  </si>
  <si>
    <t>Diffuse necrotising leukoencephalopathy with microhaemorrhages in a patient with severe COVID-19 disease</t>
  </si>
  <si>
    <t>Nicolas-Jilwan M, Almaghrabi RS.</t>
  </si>
  <si>
    <t>Neuroradiol J. 2020 Sep 15:1971400920959324. doi: 10.1177/1971400920959324. Online ahead of print.</t>
  </si>
  <si>
    <t>10.1097/WNO.0000000000001135</t>
  </si>
  <si>
    <t>Hallucinatory palinopsia in COVID-19 induced posterior reversible encephalopathy syndrome</t>
  </si>
  <si>
    <t>Ghosh R, Lahiri D, Dubey S, Ray BK, Benito-León J.</t>
  </si>
  <si>
    <t>J Neuroophthalmol. 2020 Sep 7. doi: 10.1097/WNO.0000000000001135. Online ahead of print.</t>
  </si>
  <si>
    <t>10.1002/acn3.51210</t>
  </si>
  <si>
    <t>Frequent neurologic manifestations and encephalopathy-associated morbidity in Covid-19 patients</t>
  </si>
  <si>
    <t>Liotta EM, Batra A, Clark JR, Shlobin NA, Hoffman SC, Orban ZS, Koralnik IJ.</t>
  </si>
  <si>
    <t>Ann Clin Transl Neurol. 2020 Oct 5. doi: 10.1002/acn3.51210. Online ahead of print.</t>
  </si>
  <si>
    <t>10.1080/00207454.2020.1825422</t>
  </si>
  <si>
    <t>Altered mental status in 71 deaths due to COVID-19</t>
  </si>
  <si>
    <t>Tyson B, Erdodi L, Ray S, Agarwal P.</t>
  </si>
  <si>
    <t>Int J Neurosci. 2020 Oct 1:1-4. doi: 10.1080/00207454.2020.1825422. Online ahead of print.</t>
  </si>
  <si>
    <t>10.2214/AJR.20.24364</t>
  </si>
  <si>
    <t>COVID-19-Related Disseminated Leukoencephalopathy (CRDL): A Retrospective Study of Findings on Brain MRI</t>
  </si>
  <si>
    <t>Freeman CW, Masur J, Hassankhani A, Wolf RL, Levine JM, Mohan S.</t>
  </si>
  <si>
    <t>AJR Am J Roentgenol. 2020 Sep 9. doi: 10.2214/AJR.20.24364. Online ahead of print.</t>
  </si>
  <si>
    <t>10.1101/2020.09.15.20195511</t>
  </si>
  <si>
    <t>Inflammatory leptomeningeal cytokines mediate delayed COVID-19 encephalopathy</t>
  </si>
  <si>
    <t>Remsik J, Wilcox JA, Babady NE, McMillen T, Vachha BA, Halpern NA, Dhawan V, Rosenblum M, Iacobuzio-Donahue CA, Avila EK, Santomasso B, Boire A.</t>
  </si>
  <si>
    <t>medRxiv. 2020 Sep 18:2020.09.15.20195511. doi: 10.1101/2020.09.15.20195511. Preprint.</t>
  </si>
  <si>
    <t>10.1016/j.ensci.2020.100275</t>
  </si>
  <si>
    <t>Encephalopathy in COVID-19 patients; viral, parainfectious, or both?</t>
  </si>
  <si>
    <t>Umapathi T, Jason QWM, Min YJ, Wai KHS, Yuan MY, Yee JCC, Min LL, Wai-Yung Y.</t>
  </si>
  <si>
    <t>eNeurologicalSci. 2020 Sep 21:100275. doi: 10.1016/j.ensci.2020.100275. Online ahead of print.</t>
  </si>
  <si>
    <t>10.1016/j.bbih.2020.100136</t>
  </si>
  <si>
    <t>Acute encephalopathy is associated with worse outcomes in COVID-19 patients</t>
  </si>
  <si>
    <t>Shah VA, Nalleballe K, Zaghlouleh ME, Onteddu S.</t>
  </si>
  <si>
    <t>Brain Behav Immun Health. 2020 Oct;8:100136. doi: 10.1016/j.bbih.2020.100136. Epub 2020 Sep 1.</t>
  </si>
  <si>
    <t>10.1016/j.ijid.2020.07.020</t>
  </si>
  <si>
    <t>Encephalopathy in severe SARS-CoV2 infection: Inflammatory or infectious?</t>
  </si>
  <si>
    <t>Abenza-Abildúa MJ, Novo-Aparicio S, Moreno-Zabaleta R, Algarra-Lucas MC, Rojo Moreno-Arcones B, Salvador-Maya MÁ, Navacerrada-Barrero FJ, Ojeda-Ruíz de Luna J, Pérez-López C, Fraile-Vicente JM, Suárez-García I, Suarez-Gisbert E, Palacios-Castaño JA, Ramirez-Prieto MT.</t>
  </si>
  <si>
    <t>Int J Infect Dis. 2020 Sep;98:398-400. doi: 10.1016/j.ijid.2020.07.020. Epub 2020 Jul 24.</t>
  </si>
  <si>
    <t>10.1016/j.medcle.2020.06.019</t>
  </si>
  <si>
    <t>Guillain-Barré syndrome after Covid-19 infection</t>
  </si>
  <si>
    <t>García-Manzanedo S, de la Oliva Calvo LL, Álvarez LR.</t>
  </si>
  <si>
    <t>Med Clin (Engl Ed). 2020 Sep 30. doi: 10.1016/j.medcle.2020.06.019. Online ahead of print.</t>
  </si>
  <si>
    <t>10.1177/2324709620961198</t>
  </si>
  <si>
    <t>A Case of Guillain-Barré Syndrome Associated With COVID-19</t>
  </si>
  <si>
    <t>Rajdev K, Victor N, Buckholtz ES, Hariharan P, Saeed MA, Hershberger DM, Bista S.</t>
  </si>
  <si>
    <t>J Investig Med High Impact Case Rep. 2020 Jan-Dec;8:2324709620961198. doi: 10.1177/2324709620961198.</t>
  </si>
  <si>
    <t>10.3389/fneur.2020.00909</t>
  </si>
  <si>
    <t>COVID-19 and Guillain-Barré Syndrome: A Case Report and Review of Literature</t>
  </si>
  <si>
    <t>Zito A, Alfonsi E, Franciotta D, Todisco M, Gastaldi M, Cotta Ramusino M, Ceroni M, Costa A.</t>
  </si>
  <si>
    <t>Front Neurol. 2020 Aug 21;11:909. doi: 10.3389/fneur.2020.00909. eCollection 2020.</t>
  </si>
  <si>
    <t>10.1111/ene.14549</t>
  </si>
  <si>
    <t>COVID-19 provoking Guillain-Barrè Syndrome: the Bergamo case series</t>
  </si>
  <si>
    <t>Foresti C, Servalli MC, Frigeni B, Rifino N, Storti B, Gritti P, Fabretti F, Grazioli L, Sessa M.</t>
  </si>
  <si>
    <t>Eur J Neurol. 2020 Sep 22. doi: 10.1111/ene.14549. Online ahead of print.</t>
  </si>
  <si>
    <t>10.1007/s00415-020-10219-5</t>
  </si>
  <si>
    <t>A rare case of acute motor axonal neuropathy and myelitis related to SARS-CoV-2 infection</t>
  </si>
  <si>
    <t>Masuccio FG, Barra M, Claudio G, Claudio S.</t>
  </si>
  <si>
    <t>J Neurol. 2020 Sep 17:1-4. doi: 10.1007/s00415-020-10219-5. Online ahead of print.</t>
  </si>
  <si>
    <t>10.1136/bcr-2020-236978</t>
  </si>
  <si>
    <t>Guillain-Barré syndrome presenting with COVID-19 infection</t>
  </si>
  <si>
    <t>Ameer N, Shekhda KM, Cheesman A.</t>
  </si>
  <si>
    <t>BMJ Case Rep. 2020 Sep 14;13(9):e236978. doi: 10.1136/bcr-2020-236978.</t>
  </si>
  <si>
    <t>10.5811/cpcem.2020.6.48683</t>
  </si>
  <si>
    <t>A Case Report of Acute Motor and Sensory Polyneuropathy as the Presenting Symptom of SARS-CoV-2</t>
  </si>
  <si>
    <t>Kopscik MR, Giourgas BK, Presley BC.</t>
  </si>
  <si>
    <t>Clin Pract Cases Emerg Med. 2020 Aug;4(3):352-354. doi: 10.5811/cpcem.2020.6.48683.</t>
  </si>
  <si>
    <t>10.1007/s13365-020-00908-2</t>
  </si>
  <si>
    <t>Autonomic dysfunction heralding acute motor axonal neuropathy in COVID-19</t>
  </si>
  <si>
    <t>Ghosh R, Roy D, Sengupta S, Benito-León J.</t>
  </si>
  <si>
    <t>J Neurovirol. 2020 Sep 11:1-3. doi: 10.1007/s13365-020-00908-2. Online ahead of print.</t>
  </si>
  <si>
    <t>10.1212/WNL.0000000000010817</t>
  </si>
  <si>
    <t>Clinical Reasoning: A case of COVID-19 associated pharyngeal-cervical-brachial variant of Guillain-Barré syndrome</t>
  </si>
  <si>
    <t>Liberatore G, De Santis T, Doneddu PE, Gentile F, Albanese A, Nobile-Orazio E.</t>
  </si>
  <si>
    <t>Neurology. 2020 Sep 11:10.1212/WNL.0000000000010817. doi: 10.1212/WNL.0000000000010817. Online ahead of print.</t>
  </si>
  <si>
    <t>10.1016/j.nmd.2020.08.354</t>
  </si>
  <si>
    <t>Guillain-Barré-Strohl syndrome and COVID-19: Case report and literature review</t>
  </si>
  <si>
    <t>Diez-Porras L, Vergés E, Gil F, Vidal MJ, Massons J, Arboix A.</t>
  </si>
  <si>
    <t>Neuromuscul Disord. 2020 Aug 12:S0960-8966(20)30551-4. doi: 10.1016/j.nmd.2020.08.354. Online ahead of print.</t>
  </si>
  <si>
    <t>10.12688/wellcomeopenres.15987.2</t>
  </si>
  <si>
    <t>COVID-19 and Guillain-Barre Syndrome: a systematic review of case reports</t>
  </si>
  <si>
    <t>Carrillo-Larco RM, Altez-Fernandez C, Ravaglia S, Vizcarra JA.</t>
  </si>
  <si>
    <t>Wellcome Open Res. 2020 Sep 21;5:107. doi: 10.12688/wellcomeopenres.15987.2. eCollection 2020.</t>
  </si>
  <si>
    <t>10.1007/s10072-020-04787-7</t>
  </si>
  <si>
    <t>HLA and immunological features of SARS-CoV-2-induced Guillain-Barré syndrome</t>
  </si>
  <si>
    <t>Gigli GL, Vogrig A, Nilo A, Fabris M, Biasotto A, Curcio F, Miotti V, Tascini C, Valente M.</t>
  </si>
  <si>
    <t>Neurol Sci. 2020 Oct 2:1-4. doi: 10.1007/s10072-020-04787-7. Online ahead of print.</t>
  </si>
  <si>
    <t>10.1111/ene.14544</t>
  </si>
  <si>
    <t>SARS-CoV-2 associated Guillain-Barre syndrome in 62 patients</t>
  </si>
  <si>
    <t>Finsterer J, Scorza FA, Fiorini AC.</t>
  </si>
  <si>
    <t>Eur J Neurol. 2020 Sep 25. doi: 10.1111/ene.14544. Online ahead of print.</t>
  </si>
  <si>
    <t>10.1136/bcr-2020-237215</t>
  </si>
  <si>
    <t>Guillain-Barré syndrome associated with COVID-19 disease</t>
  </si>
  <si>
    <t>Korem S, Gandhi H, Dayag DB.</t>
  </si>
  <si>
    <t>BMJ Case Rep. 2020 Sep 21;13(9):e237215. doi: 10.1136/bcr-2020-237215.</t>
  </si>
  <si>
    <t>10.1007/s13365-020-00868-7</t>
  </si>
  <si>
    <t>Coronaviruses and the central nervous system</t>
  </si>
  <si>
    <t>Morgello S.</t>
  </si>
  <si>
    <t>J Neurovirol. 2020 Aug;26(4):459-473. doi: 10.1007/s13365-020-00868-7. Epub 2020 Jul 31.</t>
  </si>
  <si>
    <t>10.1186/s12974-020-01896-0</t>
  </si>
  <si>
    <t>Central nervous system complications associated with SARS-CoV-2 infection: integrative concepts of pathophysiology and case reports</t>
  </si>
  <si>
    <t>Najjar S, Najjar A, Chong DJ, Pramanik BK, Kirsch C, Kuzniecky RI, Pacia SV, Azhar S.</t>
  </si>
  <si>
    <t>J Neuroinflammation. 2020 Aug 6;17(1):231. doi: 10.1186/s12974-020-01896-0.</t>
  </si>
  <si>
    <t>10.1016/j.jocn.2020.06.006</t>
  </si>
  <si>
    <t>The neurological insights of the emerging coronaviruses</t>
  </si>
  <si>
    <t>Msigwa SS, Wang Y, Li Y, Cheng X.</t>
  </si>
  <si>
    <t>J Clin Neurosci. 2020 Aug;78:1-7. doi: 10.1016/j.jocn.2020.06.006. Epub 2020 Jun 11.</t>
  </si>
  <si>
    <t>10.1038/s41582-020-0398-3</t>
  </si>
  <si>
    <t>Lifting the mask on neurological manifestations of COVID-19</t>
  </si>
  <si>
    <t>Pezzini A, Padovani A.</t>
  </si>
  <si>
    <t>Nat Rev Neurol. 2020 Aug 24:1-9. doi: 10.1038/s41582-020-0398-3. Online ahead of print.</t>
  </si>
  <si>
    <t>10.1007/s10140-020-01840-y</t>
  </si>
  <si>
    <t>Neuroradiologic manifestations of COVID-19: what the emergency radiologist needs to know</t>
  </si>
  <si>
    <t>Goldberg MF, Goldberg MF.</t>
  </si>
  <si>
    <t>Emerg Radiol. 2020 Aug 21:1-9. doi: 10.1007/s10140-020-01840-y. Online ahead of print.</t>
  </si>
  <si>
    <t>10.1007/s10072-020-04695-w</t>
  </si>
  <si>
    <t>COVID-19 and its impact on neurological manifestations and mental health: the present scenario</t>
  </si>
  <si>
    <t>Sultana S, Ananthapur V.</t>
  </si>
  <si>
    <t>Neurol Sci. 2020 Aug 31. doi: 10.1007/s10072-020-04695-w. Online ahead of print.</t>
  </si>
  <si>
    <t>10.1590/0037-8682-0477-2020</t>
  </si>
  <si>
    <t>Current evidence of neurological features, diagnosis, and neuropathogenesis associated with COVID-19</t>
  </si>
  <si>
    <t>Puccioni-Sohler M, Poton AR, Franklin M, Silva SJD, Brindeiro R, Tanuri A.</t>
  </si>
  <si>
    <t>Rev Soc Bras Med Trop. 2020 Oct 5;53:e20200477. doi: 10.1590/0037-8682-0477-2020. eCollection 2020.</t>
  </si>
  <si>
    <t>10.1186/s12974-020-01957-4</t>
  </si>
  <si>
    <t>Neurological consequences of COVID-19: what have we learned and where do we go from here?</t>
  </si>
  <si>
    <t>Jarrahi A, Ahluwalia M, Khodadadi H, da Silva Lopes Salles E, Kolhe R, Hess DC, Vale F, Kumar M, Baban B, Vaibhav K, Dhandapani KM.</t>
  </si>
  <si>
    <t>J Neuroinflammation. 2020 Sep 30;17(1):286. doi: 10.1186/s12974-020-01957-4.</t>
  </si>
  <si>
    <t>10.1007/s12035-020-02149-0</t>
  </si>
  <si>
    <t>A Review on the Neurological Manifestations of COVID-19 Infection: a Mechanistic View</t>
  </si>
  <si>
    <t>Soltani Zangbar H, Gorji A, Ghadiri T.</t>
  </si>
  <si>
    <t>Mol Neurobiol. 2020 Sep 26:1-14. doi: 10.1007/s12035-020-02149-0. Online ahead of print.</t>
  </si>
  <si>
    <t>10.3390/ijerph17186688</t>
  </si>
  <si>
    <t>Neurological Complications of COVID-19 and Possible Neuroinvasion Pathways: A Systematic Review</t>
  </si>
  <si>
    <t>Orrù G, Conversano C, Malloggi E, Francesconi F, Ciacchini R, Gemignani A.</t>
  </si>
  <si>
    <t>Int J Environ Res Public Health. 2020 Sep 14;17(18):E6688. doi: 10.3390/ijerph17186688.</t>
  </si>
  <si>
    <t>10.1093/tropej/fmaa070</t>
  </si>
  <si>
    <t>Neurological Complications of SARS-CoV-2 Infection in Children: A Systematic Review and Meta-Analysis</t>
  </si>
  <si>
    <t>Panda PK, Sharawat IK, Panda P, Natarajan V, Bhakat R, Dawman L.</t>
  </si>
  <si>
    <t>J Trop Pediatr. 2020 Sep 10:fmaa070. doi: 10.1093/tropej/fmaa070. Online ahead of print.</t>
  </si>
  <si>
    <t>10.3390/v12010014</t>
  </si>
  <si>
    <t>Human Coronaviruses and Other Respiratory Viruses: Underestimated Opportunistic Pathogens of the Central Nervous System?</t>
  </si>
  <si>
    <t>Desforges M, Le Coupanec A, Dubeau P, Bourgouin A, Lajoie L, Dubé M, Talbot PJ.</t>
  </si>
  <si>
    <t>Viruses. 2019 Dec 20;12(1):14. doi: 10.3390/v12010014.</t>
  </si>
  <si>
    <t>10.3390/children7090133</t>
  </si>
  <si>
    <t>COVID-19: Neurological Considerations in Neonates and Children</t>
  </si>
  <si>
    <t>Stafstrom CE, Jantzie LL.</t>
  </si>
  <si>
    <t>Children (Basel). 2020 Sep 10;7(9):E133. doi: 10.3390/children7090133.</t>
  </si>
  <si>
    <t>10.1177/2050312120957925</t>
  </si>
  <si>
    <t>Neurological manifestations in COVID-19: A narrative review</t>
  </si>
  <si>
    <t>Rahman A, Niloofa R, De Zoysa IM, Cooray AD, Kariyawasam J, Seneviratne SL.</t>
  </si>
  <si>
    <t>SAGE Open Med. 2020 Sep 10;8:2050312120957925. doi: 10.1177/2050312120957925. eCollection 2020.</t>
  </si>
  <si>
    <t>10.3389/fneur.2020.00864</t>
  </si>
  <si>
    <t>Respiratory Syndrome Coronavirus Infections: Possible Mechanisms of Neurological Implications-A Systematic Review</t>
  </si>
  <si>
    <t>de Assis GG, Murawska-Cialowicz E, Cieszczyk P, Gasanov EV.</t>
  </si>
  <si>
    <t>Front Neurol. 2020 Aug 21;11:864. doi: 10.3389/fneur.2020.00864. eCollection 2020.</t>
  </si>
  <si>
    <t>10.3389/fpsyt.2020.00860</t>
  </si>
  <si>
    <t>COVID-19 Neurological Manifestations and Underlying Mechanisms: A Scoping Review</t>
  </si>
  <si>
    <t>Wenting A, Gruters A, van Os Y, Verstraeten S, Valentijn S, Ponds R, de Vugt M.</t>
  </si>
  <si>
    <t>Front Psychiatry. 2020 Aug 21;11:860. doi: 10.3389/fpsyt.2020.00860. eCollection 2020.</t>
  </si>
  <si>
    <t>10.1111/bpa.12915</t>
  </si>
  <si>
    <t>Postmortem Neuropathology in Covid-19</t>
  </si>
  <si>
    <t>Younger DS.</t>
  </si>
  <si>
    <t>Brain Pathol. 2020 Oct 23:e12915. doi: 10.1111/bpa.12915. Online ahead of print.</t>
  </si>
  <si>
    <t>10.1016/j.jns.2020.117090</t>
  </si>
  <si>
    <t>Cerebrospinal fluid findings in COVID-19 patients with neurological symptoms</t>
  </si>
  <si>
    <t>Neumann B, Schmidbauer ML, Dimitriadis K, Otto S, Knier B, Niesen WD, Hosp JA, GÃ¼nther A, Lindemann S, Nagy G, Steinberg T, Linker RA, Hemmer B, BÃ¶sel J; PANDEMIC and the IGNITE study groups.</t>
  </si>
  <si>
    <t>J Neurol Sci. 2020 Aug 11;418:117090. doi: 10.1016/j.jns.2020.117090. Online ahead of print.</t>
  </si>
  <si>
    <t>10.1111/nan.12662</t>
  </si>
  <si>
    <t>Neuropathological Findings in Two Patients with Fatal COVID-19</t>
  </si>
  <si>
    <t>Jensen MP, Le Quesne J, Officer-Jones L, TeodÃ²sio A, Thaventhiran J, Ficken C, Goddard M, Smith C, Menon D, Allinson KSJ.</t>
  </si>
  <si>
    <t>Neuropathol Appl Neurobiol. 2020 Sep 8. doi: 10.1111/nan.12662. Online ahead of print.</t>
  </si>
  <si>
    <t>10.1007/s13760-020-01497-x</t>
  </si>
  <si>
    <t>Post COVID-19 longitudinally extensive transverse myelitis (LETM)-a case report</t>
  </si>
  <si>
    <t>Baghbanian SM, Namazi F.</t>
  </si>
  <si>
    <t>Acta Neurol Belg. 2020 Sep 18:1-2. doi: 10.1007/s13760-020-01497-x. Online ahead of print.</t>
  </si>
  <si>
    <t>10.5811/cpcem.2020.6.48462</t>
  </si>
  <si>
    <t>Acute Transverse Myelitis Secondary to Severe Acute Respiratory Syndrome Coronavirus 2 (SARS-CoV-2): A Case Report</t>
  </si>
  <si>
    <t>Durrani M, Kucharski K, Smith Z, Fien S.</t>
  </si>
  <si>
    <t>Clin Pract Cases Emerg Med. 2020 Aug;4(3):344-348. doi: 10.5811/cpcem.2020.6.48462.</t>
  </si>
  <si>
    <t>10.5811/cpcem.2020.5.47937</t>
  </si>
  <si>
    <t>A Case Report of Acute Transverse Myelitis Following Novel Coronavirus Infection</t>
  </si>
  <si>
    <t>Sarma D, Bilello LA.</t>
  </si>
  <si>
    <t>Clin Pract Cases Emerg Med. 2020 Aug;4(3):321-323. doi: 10.5811/cpcem.2020.5.47937.</t>
  </si>
  <si>
    <t>10.1259/bjrcr.20200098</t>
  </si>
  <si>
    <t>Acute Flaccid Myelitis in COVID-19</t>
  </si>
  <si>
    <t>Abdelhady M, Elsotouhy A, Vattoth S.</t>
  </si>
  <si>
    <t>BJR Case Rep. 2020 Jul 24;6(3):20200098. doi: 10.1259/bjrcr.20200098. eCollection 2020 Sep 1.</t>
  </si>
  <si>
    <t>10.1016/S1474-4422(20)30308-2</t>
  </si>
  <si>
    <t>Neuropathology of patients with COVID-19 in Germany: a post-mortem case series</t>
  </si>
  <si>
    <t>Matschke J, Lütgehetmann M, Hagel C, Sperhake JP, Schröder AS, Edler C, Mushumba H, Fitzek A, Allweiss L, Dandri M, Dottermusch M, Heinemann A, Pfefferle S, Schwabenland M, Sumner Magruder D, Bonn S, Prinz M, Gerloff C, Püschel K, Krasemann S, Aepfelbacher M, Glatzel M.</t>
  </si>
  <si>
    <t>Lancet Neurol. 2020 Oct 5:S1474-4422(20)30308-2. doi: 10.1016/S1474-4422(20)30308-2. Online ahead of print.</t>
  </si>
  <si>
    <t>10.1212/WNL.0000000000010978</t>
  </si>
  <si>
    <t>Opsoclonus myoclonus ataxia syndrome (OMAS) in the setting of COVID-19 infection</t>
  </si>
  <si>
    <t>Shah PB, Desai SD.</t>
  </si>
  <si>
    <t>Neurology. 2020 Oct 1:10.1212/WNL.0000000000010978. doi: 10.1212/WNL.0000000000010978. Online ahead of print.</t>
  </si>
  <si>
    <t>10.1016/j.nbscr.2020.100057</t>
  </si>
  <si>
    <t>COVID-19-associated sleep disorders: A case report</t>
  </si>
  <si>
    <t>Tony AA, Tony EA, Ali SB, Ezzeldin AM, Mahmoud AA.</t>
  </si>
  <si>
    <t>Neurobiol Sleep Circadian Rhythms. 2020 Nov;9:100057. doi: 10.1016/j.nbscr.2020.100057. Epub 2020 Sep 12.</t>
  </si>
  <si>
    <t>10.5811/cpcem.2020.5.48023</t>
  </si>
  <si>
    <t>A Case Report of Coronavirus Disease 2019 Presenting with Tremors and Gait Disturbance</t>
  </si>
  <si>
    <t>Klein S, Davis F, Berman A, Koti S, D'Angelo J, Kwon N.</t>
  </si>
  <si>
    <t>Clin Pract Cases Emerg Med. 2020 Aug;4(3):324-326. doi: 10.5811/cpcem.2020.5.48023.</t>
  </si>
  <si>
    <t>10.1111/ene.14536</t>
  </si>
  <si>
    <t>COVID-19 meningitis without pulmonary involvement with positive cerebrospinal fluid PCR</t>
  </si>
  <si>
    <t>Khodamoradi Z, Hosseini SA, Gholampoor Saadi MH, Mehrabi Z, Sasani MR, Yaghoubi S.</t>
  </si>
  <si>
    <t>Eur J Neurol. 2020 Sep 14. doi: 10.1111/ene.14536. Online ahead of print.</t>
  </si>
  <si>
    <t>10.1097/WNO.0000000000001129</t>
  </si>
  <si>
    <t>Opsoclonus Myoclonus Ataxia Syndrome Related to the Novel Coronavirus (COVID-19)</t>
  </si>
  <si>
    <t>Sanguinetti S, Ramdhani RA.</t>
  </si>
  <si>
    <t>J Neuroophthalmol. 2020 Sep 7. doi: 10.1097/WNO.0000000000001129. Online ahead of print.</t>
  </si>
  <si>
    <t>10.7759/cureus.9840</t>
  </si>
  <si>
    <t>Coronavirus Disease 2019 (COVID-19) Associated With Febrile Status Epilepticus in a Child</t>
  </si>
  <si>
    <t>Chegondi M, Kothari H, Chacham S, Badheka A.</t>
  </si>
  <si>
    <t>Cureus. 2020 Aug 18;12(8):e9840. doi: 10.7759/cureus.9840.</t>
  </si>
  <si>
    <t>10.1016/j.clinph.2020.08.005</t>
  </si>
  <si>
    <t>Non-convulsive status epilepticus in a patient with COVID-19 infection</t>
  </si>
  <si>
    <t>Rodrigo-Armenteros P, Uterga-Valiente JM, Zabala-Del-Arco J, Taramundi-Argüeso S, Erburu-Iriarte M, Antón-Méndez L, Gómez-Muga JJ, Garcia-Monco JC.</t>
  </si>
  <si>
    <t>Clin Neurophysiol. 2020 Aug 26;131(11):2588-2590. doi: 10.1016/j.clinph.2020.08.005. Online ahead of print.</t>
  </si>
  <si>
    <t>10.1007/s00415-020-10214-w</t>
  </si>
  <si>
    <t>Acute new-onset symptomatic seizures in the context of mild COVID-19 infection</t>
  </si>
  <si>
    <t>Gaughan M, Connolly S, Direkze S, Kinsella JA.</t>
  </si>
  <si>
    <t>J Neurol. 2020 Sep 10:1-3. doi: 10.1007/s00415-020-10214-w. Online ahead of print.</t>
  </si>
  <si>
    <t>10.1016/j.msard.2020.102535</t>
  </si>
  <si>
    <t>How does the COVID-19 cause seizure and epilepsy in patients? The potential mechanisms</t>
  </si>
  <si>
    <t>Nikbakht F, Mohammadkhanizadeh A, Mohammadi E.</t>
  </si>
  <si>
    <t>Mult Scler Relat Disord. 2020 Sep 28;46:102535. doi: 10.1016/j.msard.2020.102535. Online ahead of print.</t>
  </si>
  <si>
    <t>10.1111/epi.16656</t>
  </si>
  <si>
    <t>COVID-19 and seizures: Is there a link?</t>
  </si>
  <si>
    <t>Vohora D, Jain S, Tripathi M, Potschka H.</t>
  </si>
  <si>
    <t>Epilepsia. 2020 Sep 17. doi: 10.1111/epi.16656. Online ahead of print.</t>
  </si>
  <si>
    <t>10.1016/j.clinph.2020.08.003</t>
  </si>
  <si>
    <t>Continuous electroencephalography characteristics and acute symptomatic seizures in COVID-19 patients</t>
  </si>
  <si>
    <t>Louis S, Dhawan A, Newey C, Nair D, Jehi L, Hantus S, Punia V.</t>
  </si>
  <si>
    <t>Clin Neurophysiol. 2020 Aug 26;131(11):2651-2656. doi: 10.1016/j.clinph.2020.08.003. Online ahead of print.</t>
  </si>
  <si>
    <t>10.1007/s10072-020-04731-9</t>
  </si>
  <si>
    <t>Seizure in patients with COVID-19</t>
  </si>
  <si>
    <t>Emami A, Fadakar N, Akbari A, Lotfi M, Farazdaghi M, Javanmardi F, Rezaei T, Asadi-Pooya AA.</t>
  </si>
  <si>
    <t>Neurol Sci. 2020 Sep 19:1-5. doi: 10.1007/s10072-020-04731-9. Online ahead of print.</t>
  </si>
  <si>
    <t>10.1016/j.idcr.2020.e00975</t>
  </si>
  <si>
    <t>Case Report of Familial COVID-19 Cluster Associated with High Prevalence of Anosmia, Ageusia, and Gastrointestinal Symptoms</t>
  </si>
  <si>
    <t>Ho BE, Ho AP, Ho MA, Ho EC.</t>
  </si>
  <si>
    <t>IDCases. 2020 Oct 1:e00975. doi: 10.1016/j.idcr.2020.e00975. Online ahead of print.</t>
  </si>
  <si>
    <t>10.1007/s00234-020-02554-1</t>
  </si>
  <si>
    <t>COVID-19-induced anosmia associated with olfactory bulb atrophy</t>
  </si>
  <si>
    <t>Chiu A, Fischbein N, Wintermark M, Zaharchuk G, Yun PT, Zeineh M.</t>
  </si>
  <si>
    <t>Neuroradiology. 2020 Sep 15:1-2. doi: 10.1007/s00234-020-02554-1. Online ahead of print.</t>
  </si>
  <si>
    <t>10.1017/ice.2020.151</t>
  </si>
  <si>
    <t>Olfactory and taste disorder: The first and only sign in a patient with SARS-CoV-2 pneumonia</t>
  </si>
  <si>
    <t>Jang Y, Son HJ, Lee S, Lee EJ, Kim TH, Park SY.</t>
  </si>
  <si>
    <t>Infect Control Hosp Epidemiol. 2020 Sep;41(9):1103. doi: 10.1017/ice.2020.151. Epub 2020 Apr 20.</t>
  </si>
  <si>
    <t>10.1001/jamaoto.2020.0832</t>
  </si>
  <si>
    <t>Sudden and Complete Olfactory Loss of Function as a Possible Symptom of COVID-19</t>
  </si>
  <si>
    <t>Eliezer M, Hautefort C, Hamel AL, Verillaud B, Herman P, Houdart E, Eloit C.</t>
  </si>
  <si>
    <t>JAMA Otolaryngol Head Neck Surg. 2020 Jul 1;146(7):674-675. doi: 10.1001/jamaoto.2020.0832.</t>
  </si>
  <si>
    <t>10.14814/phy2.14578</t>
  </si>
  <si>
    <t>Olfactory and gustatory dysfunction in COVID-19 patients: A meta-analysis study</t>
  </si>
  <si>
    <t>Hajikhani B, Calcagno T, Nasiri MJ, Jamshidi P, Dadashi M, Goudarzi M, Eshraghi AA; FACS, Mirsaeidi M.</t>
  </si>
  <si>
    <t>Physiol Rep. 2020 Sep;8(18):e14578. doi: 10.14814/phy2.14578.</t>
  </si>
  <si>
    <t>10.1177/2473974X20957975</t>
  </si>
  <si>
    <t>Systematic Review and Meta-analysis of Smell and Taste Disorders in COVID-19</t>
  </si>
  <si>
    <t>Ibekwe TS, Fasunla AJ, Orimadegun AE.</t>
  </si>
  <si>
    <t>OTO Open. 2020 Sep 11;4(3):2473974X20957975. doi: 10.1177/2473974X20957975. eCollection 2020 Jul-Sep.</t>
  </si>
  <si>
    <t>10.1111/jnc.15197</t>
  </si>
  <si>
    <t>Viral infection and smell loss: The case of COVID-19</t>
  </si>
  <si>
    <t>Glezer I, Bruni-Cardoso A, Schechtman D, Malnic B.</t>
  </si>
  <si>
    <t>J Neurochem. 2020 Sep 24. doi: 10.1111/jnc.15197. Online ahead of print.</t>
  </si>
  <si>
    <t>10.1017/S0022215120002005</t>
  </si>
  <si>
    <t>Olfactory disorders in coronavirus disease 2019 patients: a systematic literature review</t>
  </si>
  <si>
    <t>Fuccillo E, Saibene AM, Canevini MP, Felisati G.</t>
  </si>
  <si>
    <t>J Laryngol Otol. 2020 Sep 15:1-10. doi: 10.1017/S0022215120002005. Online ahead of print.</t>
  </si>
  <si>
    <t>A review of smell and taste dysfunction in COVID-19 patients</t>
  </si>
  <si>
    <t>Wong DKC, Gendeh HS, Thong HK, Lum SG, Gendeh BS, Saim A, Salina H.</t>
  </si>
  <si>
    <t>Med J Malaysia. 2020 Sep;75(5):574-581.</t>
  </si>
  <si>
    <t>10.1177/1945892420957853</t>
  </si>
  <si>
    <t>A Systematic Review of the Neuropathologic Findings of Post-Viral Olfactory Dysfunction: Implications and Novel Insight for the COVID-19 Pandemic</t>
  </si>
  <si>
    <t>Lee JC, Nallani R, Cass L, Bhalla V, Chiu AG, Villwock JA.</t>
  </si>
  <si>
    <t>Am J Rhinol Allergy. 2020 Sep 11:1945892420957853. doi: 10.1177/1945892420957853. Online ahead of print.</t>
  </si>
  <si>
    <t>10.1007/s10096-020-04056-7</t>
  </si>
  <si>
    <t>Prevalence of hyposmia and hypogeusia in 390 COVID-19 hospitalized patients and outpatients: a cross-sectional study</t>
  </si>
  <si>
    <t>Nouchi A, Chastang J, Miyara M, Lejeune J, Soares A, Ibanez G, Saadoun D, Morélot-Panzini C, Similowski T, Amoura Z, Boddaert J, Caumes E, Bleibtreu A, Lorenzo A, Tubach F, Pourcher V.</t>
  </si>
  <si>
    <t>Eur J Clin Microbiol Infect Dis. 2020 Oct 8. doi: 10.1007/s10096-020-04056-7. Online ahead of print.</t>
  </si>
  <si>
    <t>10.1007/s12070-020-02175-3</t>
  </si>
  <si>
    <t>Contemporary Analysis of Olfactory Dysfunction in Mild to Moderate Covid 19 Patients in A Tertiary Health Care Centre</t>
  </si>
  <si>
    <t>Rajkumar I, Anand KH, Revathishree K, Shoba K, Srinivasan K.</t>
  </si>
  <si>
    <t>Indian J Otolaryngol Head Neck Surg. 2020 Sep 30:1-5. doi: 10.1007/s12070-020-02175-3. Online ahead of print.</t>
  </si>
  <si>
    <t>10.1371/journal.pmed.1003358</t>
  </si>
  <si>
    <t>Seroprevalence of SARS-CoV-2 antibodies in people with an acute loss in their sense of smell and/or taste in a community-based population in London, UK: An observational cohort study</t>
  </si>
  <si>
    <t>Makaronidis J, Mok J, Balogun N, Magee CG, Omar RZ, Carnemolla A, Batterham RL.</t>
  </si>
  <si>
    <t>PLoS Med. 2020 Oct 1;17(10):e1003358. doi: 10.1371/journal.pmed.1003358. eCollection 2020 Oct.</t>
  </si>
  <si>
    <t>10.1016/j.amjoto.2020.102725</t>
  </si>
  <si>
    <t>Early recovery patterns of olfactory disorders in COVID-19 patients; a clinical cohort study</t>
  </si>
  <si>
    <t>Amer MA, Elsherif HS, Abdel-Hamid AS, Elzayat S.</t>
  </si>
  <si>
    <t>Am J Otolaryngol. 2020 Sep 14;41(6):102725. doi: 10.1016/j.amjoto.2020.102725. Online ahead of print.</t>
  </si>
  <si>
    <t>10.1016/j.ijid.2020.09.039</t>
  </si>
  <si>
    <t>Prevalence and recovery time of olfactory and gustatory dysfunctions of hospitalized patients with COVID‑19 in Wuhan, China</t>
  </si>
  <si>
    <t>Lv H, Zhang W, Zhu Z, Xiong Q, Xiang R, Wang Y, Shi W, Deng Z, Xu Y.</t>
  </si>
  <si>
    <t>Int J Infect Dis. 2020 Sep 17:S1201-9712(20)30755-4. doi: 10.1016/j.ijid.2020.09.039. Online ahead of print.</t>
  </si>
  <si>
    <t>10.1212/WNL.0000000000010806</t>
  </si>
  <si>
    <t>Loss of smell in COVID-19 patients: MRI data reveals a transient edema of the olfactory clefts</t>
  </si>
  <si>
    <t>Eliezer M, Hamel AL, Houdart E, Herman P, Housset J, Jourdaine C, Eloit C, Verillaud B, Hautefort C.</t>
  </si>
  <si>
    <t>Neurology. 2020 Sep 11:10.1212/WNL.0000000000010806. doi: 10.1212/WNL.0000000000010806. Online ahead of print.</t>
  </si>
  <si>
    <t>10.1093/chemse/bjaa066</t>
  </si>
  <si>
    <t>Gaining back what is lost: recovering the sense of smell in mild to moderate patients after COVID-19</t>
  </si>
  <si>
    <t>Iannuzzi L, Salzo AE, Angarano G, Palmieri VO, Portincasa P, Saracino A, Gelardi M, Dibattista M, Quaranta N.</t>
  </si>
  <si>
    <t>Chem Senses. 2020 Oct 9:bjaa066. doi: 10.1093/chemse/bjaa066. Online ahead of print.</t>
  </si>
  <si>
    <t>10.1007/s12070-020-02182-4</t>
  </si>
  <si>
    <t>Gustatory Dysfunction: A Highly Specific and Smell-Independent Symptom of COVID-19</t>
  </si>
  <si>
    <t>Vaira LA, Lechien JR, Salzano G, Salzano FA, Maglitto F, Saussez S, De Riu G.</t>
  </si>
  <si>
    <t>Indian J Otolaryngol Head Neck Surg. 2020 Sep 30:1-3. doi: 10.1007/s12070-020-02182-4. Online ahead of print.</t>
  </si>
  <si>
    <t>10.1007/s12070-020-02166-4</t>
  </si>
  <si>
    <t>Emergence and Evolution of Olfactory and Gustatory Symptoms in Patients with COVID-19 in the Outpatient Setting</t>
  </si>
  <si>
    <t>Karimi-Galougahi M, Safavi Naini A, Ghorbani J, Raad N, Raygani N.</t>
  </si>
  <si>
    <t>Indian J Otolaryngol Head Neck Surg. 2020 Sep 28:1-7. doi: 10.1007/s12070-020-02166-4. Online ahead of print.</t>
  </si>
  <si>
    <t>10.3389/fneur.2020.00956</t>
  </si>
  <si>
    <t>COVID-19-Related Anosmia: The Olfactory Pathway Hypothesis and Early Intervention</t>
  </si>
  <si>
    <t>Gori A, Leone F, Loffredo L, Cinicola BL, Brindisi G, De Castro G, Spalice A, Duse M, Zicari AM.</t>
  </si>
  <si>
    <t>Front Neurol. 2020 Sep 10;11:956. doi: 10.3389/fneur.2020.00956. eCollection 2020.</t>
  </si>
  <si>
    <t>10.1021/acschemneuro.0c00596</t>
  </si>
  <si>
    <t>Chemosensory Dysfunction in COVID-19: Integration of Genetic and Epidemiological Data Points to D614G Spike Protein Variant as a Contributing Factor</t>
  </si>
  <si>
    <t>Butowt R, Bilinska K, Von Bartheld CS.</t>
  </si>
  <si>
    <t>ACS Chem Neurosci. 2020 Sep 30. doi: 10.1021/acschemneuro.0c00596. Online ahead of print.</t>
  </si>
  <si>
    <t>10.1016/j.amjoto.2020.102721</t>
  </si>
  <si>
    <t>Xerostomia, gustatory and olfactory dysfunctions in patients with COVID-19</t>
  </si>
  <si>
    <t>Fantozzi PJ, Pampena E, Di Vanna D, Pellegrino E, Corbi D, Mammucari S, Alessi F, Pampena R, Bertazzoni G, Minisola S, Mastroianni CM, Polimeni A, Romeo U, Villa A.</t>
  </si>
  <si>
    <t>Am J Otolaryngol. 2020 Sep 10;41(6):102721. doi: 10.1016/j.amjoto.2020.102721. Online ahead of print.</t>
  </si>
  <si>
    <t>10.1111/ene.14537</t>
  </si>
  <si>
    <t>Olfactory bulb and mucosa abnormalities in persistent COVID-19 induced anosmia: a Magnetic Resonance Imaging study</t>
  </si>
  <si>
    <t>Tsivgoulis G, Fragkou PC, Lachanis S, Palaiodimou L, Lambadiari V, Papathanasiou M, Sfikakis PP, Voumvourakis KI, Tsiodras S.</t>
  </si>
  <si>
    <t>Eur J Neurol. 2020 Sep 16. doi: 10.1111/ene.14537. Online ahead of print.</t>
  </si>
  <si>
    <t>10.1177/1073858420956905</t>
  </si>
  <si>
    <t>Anosmia in COVID-19: Underlying Mechanisms and Assessment of an Olfactory Route to Brain Infection</t>
  </si>
  <si>
    <t>Butowt R, von Bartheld CS.</t>
  </si>
  <si>
    <t>Neuroscientist. 2020 Sep 11:1073858420956905. doi: 10.1177/1073858420956905. Online ahead of print.</t>
  </si>
  <si>
    <t>10.1007/s00405-020-06285-0</t>
  </si>
  <si>
    <t>Anosmia: an evolution of our understanding of its importance in COVID-19 and what questions remain to be answered</t>
  </si>
  <si>
    <t>Saussez S, Lechien JR, Hopkins C.</t>
  </si>
  <si>
    <t>Eur Arch Otorhinolaryngol. 2020 Sep 9:1-5. doi: 10.1007/s00405-020-06285-0. Online ahead of print.</t>
  </si>
  <si>
    <t>10.1002/pbc.28707</t>
  </si>
  <si>
    <t>Cranial polyneuropathy as the first manifestation of a severe COVID-19 in a child</t>
  </si>
  <si>
    <t>Roussel A, Germanaud D, Bouchoucha Y, Ouldali N, Vedrenne-Cloquet M, Castelle M, Baruchel A.</t>
  </si>
  <si>
    <t>Pediatr Blood Cancer. 2020 Sep 24:e28707. doi: 10.1002/pbc.28707. Online ahead of print.</t>
  </si>
  <si>
    <t>10.1016/j.ijid.2020.10.044</t>
  </si>
  <si>
    <t>Cerebrospinal fluid findings in neurological diseases associated with COVID-19 and insights into mechanisms of disease development</t>
  </si>
  <si>
    <t>Espíndola OM, Brandão CO, Gomes YCP, Siqueira M, Soares CN, Lima MASD, Leite ACCB, Torezani G, Araujo AQC, Silva MTT.</t>
  </si>
  <si>
    <t>Int J Infect Dis. 2020 Oct 27:S1201-9712(20)32247-5. doi: 10.1016/j.ijid.2020.10.044. Online ahead of print.</t>
  </si>
  <si>
    <t>10.7759/cureus.10360</t>
  </si>
  <si>
    <t>The Frequency of Neurological Symptoms in COVID-19 Patients at a Tertiary Care Hospital in Pakistan</t>
  </si>
  <si>
    <t>Makda A, Kumar S, Kumar A, Kumar V, Rizwan A.</t>
  </si>
  <si>
    <t>Cureus. 2020 Sep 10;12(9):e10360. doi: 10.7759/cureus.10360.</t>
  </si>
  <si>
    <t>10.1007/s00415-020-10087-z</t>
  </si>
  <si>
    <t>Neurological manifestations in 404 COVID-19 patients in Washington State</t>
  </si>
  <si>
    <t>Agarwal P, Ray S, Madan A, Tyson B.</t>
  </si>
  <si>
    <t>J Neurol. 2020 Aug 6:1-3. doi: 10.1007/s00415-020-10087-z. Online ahead of print.</t>
  </si>
  <si>
    <t>10.1016/j.bbi.2020.05.037</t>
  </si>
  <si>
    <t>Subjective neurological symptoms frequently occur in patients with SARS-CoV2 infection</t>
  </si>
  <si>
    <t>Liguori C, Pierantozzi M, Spanetta M, Sarmati L, Cesta N, Iannetta M, Ora J, Mina GG, Puxeddu E, Balbi O, Pezzuto G, Magrini A, Rogliani P, Andreoni M, Mercuri NB.</t>
  </si>
  <si>
    <t>Brain Behav Immun. 2020 Aug;88:11-16. doi: 10.1016/j.bbi.2020.05.037. Epub 2020 May 19.</t>
  </si>
  <si>
    <t>10.1007/s00415-020-10152-7</t>
  </si>
  <si>
    <t>Severe neurological complications in critically ill COVID-19 patients</t>
  </si>
  <si>
    <t>Notz Q, Lotz C, Herrmann J, Vogt M, Schlesinger T, Kredel M, Muellges W, Weismann D, Westermaier T, Meybohm P, Kranke P.</t>
  </si>
  <si>
    <t>J Neurol. 2020 Aug 14:1-4. doi: 10.1007/s00415-020-10152-7. Online ahead of print.</t>
  </si>
  <si>
    <t>10.1007/s00405-020-06396-8</t>
  </si>
  <si>
    <t>Otolaryngological manifestations of hospitalised patients with confirmed COVID-19 infection</t>
  </si>
  <si>
    <t>Özçelik Korkmaz M, Eğilmez OK, Özçelik MA, Güven M.</t>
  </si>
  <si>
    <t>Eur Arch Otorhinolaryngol. 2020 Oct 3:1-11. doi: 10.1007/s00405-020-06396-8. Online ahead of print.</t>
  </si>
  <si>
    <t>10.1007/s00415-020-10251-5</t>
  </si>
  <si>
    <t>Neurologic manifestations in 1760 COVID-19 patients admitted to Papa Giovanni XXIII Hospital, Bergamo, Italy</t>
  </si>
  <si>
    <t>Rifino N, Censori B, Agazzi E, Alimonti D, Bonito V, Camera G, Conti MZ, Foresti C, Frigeni B, Gerevini S, Grimoldi M, La Gioia S, Partziguian T, Quadri S, Riva R, Servalli MC, Sgarzi M, Storti B, Vedovello M, Venturelli E, Viganò M, Callegaro A, Arosio M, Sessa M.</t>
  </si>
  <si>
    <t>J Neurol. 2020 Oct 7:1-8. doi: 10.1007/s00415-020-10251-5. Online ahead of print.</t>
  </si>
  <si>
    <t>10.1212/WNL.0000000000010979</t>
  </si>
  <si>
    <t>A Prospective Study of Neurologic Disorders in Hospitalized COVID-19 Patients in New York City</t>
  </si>
  <si>
    <t>Frontera JA, Sabadia S, Lalchan R, Fang T, Flusty B, Millar-Vernetti P, Snyder T, Berger S, Yang D, Granger A, Morgan N, Patel P, Gutman J, Melmed K, Agarwal S, Bokhari M, Andino A, Valdes E, Omari M, Kvernland A, Lillemoe K, Chou SH, McNett M, Helbok R, Mainali S, Fink EL, Robertson C, Schober M, Suarez JI, Ziai W, Menon D, Friedman D, Friedman D, Holmes M, Huang J, Thawani S, Howard J, Abou-Fayssal N, Krieger P, Lewis A, Lord AS, Zhou T, Kahn DE, Czeisler BM, Torres J, Yaghi S, Ishida K, Scher E, de Havenon A, Placantonakis D, Liu M, Wisniewski T, Troxel AB, Balcer L, Galetta S.</t>
  </si>
  <si>
    <t>Neurology. 2020 Oct 5:10.1212/WNL.0000000000010979. doi: 10.1212/WNL.0000000000010979. Online ahead of print.</t>
  </si>
  <si>
    <t>10.1016/j.jstrokecerebrovasdis.2020.105260</t>
  </si>
  <si>
    <t>Neurological Complications Among Native Americans with COVID-19: Our Experience at a Tertiary Care Academic Hospital in the U.S</t>
  </si>
  <si>
    <t>Shekhar R, Sheikh AB, Suriya SS, Upadhyay S, Zafar A.</t>
  </si>
  <si>
    <t>J Stroke Cerebrovasc Dis. 2020 Aug 24;29(12):105260. doi: 10.1016/j.jstrokecerebrovasdis.2020.105260. Online ahead of print.</t>
  </si>
  <si>
    <t>10.1038/s41394-020-00341-x</t>
  </si>
  <si>
    <t>Spinal cord dysfunction after COVID-19 infection</t>
  </si>
  <si>
    <t>Sampogna G, Tessitore N, Bianconi T, Leo A, Zarbo M, Montanari E, Spinelli M.</t>
  </si>
  <si>
    <t>Spinal Cord Ser Cases. 2020 Sep 30;6(1):92. doi: 10.1038/s41394-020-00341-x.</t>
  </si>
  <si>
    <t>10.1007/s10072-020-04714-w</t>
  </si>
  <si>
    <t>Neurological reasons for consultation and hospitalization during the COVID-19 pandemic</t>
  </si>
  <si>
    <t>García-Moncó JC, Cabrera-Muras A, Collía-Fernández A, Erburu-Iriarte M, Rodrigo-Armenteros P, Oyarzun-Irazu I, Martínez-Condor D, Bilbao-González A, Carmona-Abellán M, Caballero-Romero I, Gómez-Beldarrain M.</t>
  </si>
  <si>
    <t>Neurol Sci. 2020 Sep 15:1-8. doi: 10.1007/s10072-020-04714-w. Online ahead of print.</t>
  </si>
  <si>
    <t>10.1212/WNL.0000000000010977</t>
  </si>
  <si>
    <t>CSF biomarkers in patients with COVID-19 and neurological symptoms: A case series</t>
  </si>
  <si>
    <t>Edén A, Kanberg N, Gostner J, Fuchs D, Hagberg L, Andersson LM, Lindh M, Price RW, Zetterberg H, Gisslén M.</t>
  </si>
  <si>
    <t>Neurology. 2020 Oct 1:10.1212/WNL.0000000000010977. doi: 10.1212/WNL.0000000000010977. Online ahead of print.</t>
  </si>
  <si>
    <t>10.1016/j.nrl.2020.07.014</t>
  </si>
  <si>
    <t>Neurological complications in critical patients with COVID-19</t>
  </si>
  <si>
    <t>Abenza-Abildúa MJ, Ramírez-Prieto MT, Moreno-Zabaleta R, Arenas-Valls N, Salvador-Maya MA, Algarra-Lucas C, Rojo Moreno-Arrones B, Sánchez-Cordón B, Ojeda-Ruíz de Luna J, Jimeno-Montero C, Navacerrada-Barrero FJ, Borrue-Fernández C, Malmierca-Corral E, Ruíz-Seco P, González-Ruano P, Palmí-Cortés I, Fernández-Travieso J, Mata-Álvarez de Santullano M, Almarcha-Menargues ML, Gutierrez-Gutierrez G, Palacios-Castaño JA, Alonso-Esteban R, Gonzalo-García N, Pérez-López C.</t>
  </si>
  <si>
    <t>Neurologia. 2020 Aug 4:S0213-4853(20)30246-2. doi: 10.1016/j.nrl.2020.07.014. Online ahead of print.</t>
  </si>
  <si>
    <t>10.1016/j.jns.2020.117119</t>
  </si>
  <si>
    <t>Radiographic and clinical neurologic manifestations of COVID-19 related hypoxemia</t>
  </si>
  <si>
    <t>Radnis C, Qiu S, Jhaveri M, Da Silva I, Szewka A, Koffman L.</t>
  </si>
  <si>
    <t>J Neurol Sci. 2020 Sep 6;418:117119. doi: 10.1016/j.jns.2020.117119. Online ahead of print.</t>
  </si>
  <si>
    <t>10.7759/cureus.9846</t>
  </si>
  <si>
    <t>Frequency of Neurological Presentations of Coronavirus Disease in Patients Presenting to a Tertiary Care Hospital During the 2019 Coronavirus Disease Pandemic</t>
  </si>
  <si>
    <t>Iltaf S Sr, Fatima M, Salman S Sr, Salam JU, Abbas S.</t>
  </si>
  <si>
    <t>Cureus. 2020 Aug 18;12(8):e9846. doi: 10.7759/cureus.9846.</t>
  </si>
  <si>
    <t>The Cutaneous Manifestations of COVID-19: A Review of Emerging Literature(PDF requested - not yet retrieved but many othe reviews)</t>
  </si>
  <si>
    <t>Enitan AO, Olasode OA.</t>
  </si>
  <si>
    <t>West Afr J Med. 2020 Oct;37(5):569-573.</t>
  </si>
  <si>
    <t>10.1177/1203475420972343</t>
  </si>
  <si>
    <t>Lessons From the First Wave of the Pandemic: Skin Features of COVID-19 can be Divided Into Inflammatory and Vascular Patterns</t>
  </si>
  <si>
    <t>Naderi-Azad S, Vender R.</t>
  </si>
  <si>
    <t>J Cutan Med Surg. 2020 Nov 12:1203475420972343. doi: 10.1177/1203475420972343. Online ahead of print.</t>
  </si>
  <si>
    <t>10.2174/1574887115666201016153031</t>
  </si>
  <si>
    <t>Erythema Pernio-like in four Adolescents in the era of the Coronavirus-2 Infection (Italy - nothing new)</t>
  </si>
  <si>
    <t>Promenzio L, Arcangeli F, Cortis E, Sama E, Longhini F.</t>
  </si>
  <si>
    <t>Rev Recent Clin Trials. 2020 Oct 16. doi: 10.2174/1574887115666201016153031. Online ahead of print.</t>
  </si>
  <si>
    <t>10.1111/ijcp.13788</t>
  </si>
  <si>
    <t>Cardiac arrhythmias among hospitalized Coronavirus 2019 (COVID-19) patients: prevalence, characterization, and clinical algorithm to classify arrhythmic risk</t>
  </si>
  <si>
    <t>Rav-Acha M, Orlev A, Itzhaki I, Zimmerman SF, Fteiha B, Bohm D, Kurd R, Samuel TY, Asher E, Helviz I, Glikson M, Michowitz Y.</t>
  </si>
  <si>
    <t>Int J Clin Pract. 2020 Oct 30:e13788. doi: 10.1111/ijcp.13788. Online ahead of print.</t>
  </si>
  <si>
    <t>10.1093/cid/ciaa1578</t>
  </si>
  <si>
    <t>QTc interval prolongation and life-threatening arrhythmias during hospitalization in patients with COVID-19. Results from a multi-center prospective registry</t>
  </si>
  <si>
    <t>Santoro F, Monitillo F, Raimondo P, Lopizzo A, Brindicci G, Gilio M, Musaico F, Mazzola M, Vestito D, Di Benedetto R, Abumayyaleh M, El-Battrawy I, Santoro CR, Di Martino LFM, Akin I, De Stefano G, Fiorilli R, Cannone M, Saracino A, Angarano S, Carbonara S, Grasso S, Di Biase L, Brunetti ND.</t>
  </si>
  <si>
    <t>Clin Infect Dis. 2020 Oct 24:ciaa1578. doi: 10.1093/cid/ciaa1578. Online ahead of print.</t>
  </si>
  <si>
    <t>10.1016/j.jacc.2020.08.059</t>
  </si>
  <si>
    <t>Coronavirus and Cardiovascular Disease, Myocardial Injury, and Arrhythmia: JACC Focus Seminar</t>
  </si>
  <si>
    <t>Giustino G, Pinney SP, Lala A, Reddy VY, Johnston-Cox HA, Mechanick JI, Halperin JL, Fuster V.</t>
  </si>
  <si>
    <t>J Am Coll Cardiol. 2020 Oct 27;76(17):2011-2023. doi: 10.1016/j.jacc.2020.08.059.</t>
  </si>
  <si>
    <t>10.1002/ccr3.3112</t>
  </si>
  <si>
    <t>Occurrence of acute coronary syndrome, pulmonary thromboembolism, and cerebrovascular event in COVID-19</t>
  </si>
  <si>
    <t>Jenab Y, Rezaei N, Hedayat B, Naderian M, Shirani S, Hosseini K.</t>
  </si>
  <si>
    <t>Clin Case Rep. 2020 Jul 22:10.1002/ccr3.3112. doi: 10.1002/ccr3.3112. Online ahead of print.</t>
  </si>
  <si>
    <t>10.1093/ehjcr/ytaa238</t>
  </si>
  <si>
    <t>A case report of unusually long episodes of asystole in a severe COVID-19 patient treated with a leadless pacemaker</t>
  </si>
  <si>
    <t>Cakulev I, Sahadevan J, Osman MN.</t>
  </si>
  <si>
    <t>Eur Heart J Case Rep. 2020 Jul 30;4(FI1):1-6. doi: 10.1093/ehjcr/ytaa238. eCollection 2020 Oct.</t>
  </si>
  <si>
    <t>10.1096/fj.202001613</t>
  </si>
  <si>
    <t>Atrial fibrillation in COVID-19: A review of possible mechanisms</t>
  </si>
  <si>
    <t>Stone E, Kiat H, McLachlan CS.</t>
  </si>
  <si>
    <t>FASEB J. 2020 Sep;34(9):11347-11354. doi: 10.1096/fj.202001613. Epub 2020 Jul 31.</t>
  </si>
  <si>
    <t>10.1093/ehjcr/ytaa132</t>
  </si>
  <si>
    <t>Novel coronavirus 19 (COVID-19) associated sinus node dysfunction: a case series</t>
  </si>
  <si>
    <t>Peigh G, Leya MV, Baman JR, Cantey EP, Knight BP, Flaherty JD.</t>
  </si>
  <si>
    <t>Eur Heart J Case Rep. 2020 May 8;4(FI1):1-6. doi: 10.1093/ehjcr/ytaa132. eCollection 2020 Oct.</t>
  </si>
  <si>
    <t>10.2174/1573403X16999201102213827</t>
  </si>
  <si>
    <t>Cardiovascular manifestations of COVID-19</t>
  </si>
  <si>
    <t>Nandy S, Wan SH, Brenes-Salazar J.</t>
  </si>
  <si>
    <t>Curr Cardiol Rev. 2020 Nov 2. doi: 10.2174/1573403X16999201102213827. Online ahead of print.</t>
  </si>
  <si>
    <t>10.1016/j.tem.2020.10.001</t>
  </si>
  <si>
    <t>Cardiovascular Manifestations and Mechanisms in Patients with COVID-19</t>
  </si>
  <si>
    <t>Dou Q, Wei X, Zhou K, Yang S, Jia P.</t>
  </si>
  <si>
    <t>Trends Endocrinol Metab. 2020 Oct 16:S1043-2760(20)30196-X. doi: 10.1016/j.tem.2020.10.001. Online ahead of print.</t>
  </si>
  <si>
    <t>10.3389/fphys.2020.575600</t>
  </si>
  <si>
    <t>Pathophysiology of Cardiovascular Complications in COVID-19</t>
  </si>
  <si>
    <t>Petrovic V, Radenkovic D, Radenkovic G, Djordjevic V, Banach M.</t>
  </si>
  <si>
    <t>Front Physiol. 2020 Oct 9;11:575600. doi: 10.3389/fphys.2020.575600. eCollection 2020.</t>
  </si>
  <si>
    <t>10.1136/jim-2020-001592</t>
  </si>
  <si>
    <t>Gamut of cardiac manifestations and complications of COVID-19: a contemporary review</t>
  </si>
  <si>
    <t>Cruz Rodriguez JB, Lange RA, Mukherjee D.</t>
  </si>
  <si>
    <t>J Investig Med. 2020 Oct 19:jim-2020-001592. doi: 10.1136/jim-2020-001592. Online ahead of print.</t>
  </si>
  <si>
    <t>10.1152/ajpheart.00681.2020</t>
  </si>
  <si>
    <t>Role of angiotensin-converting enzyme 2 and pericytes in cardiac complications of COVID-19 infection</t>
  </si>
  <si>
    <t>Robinson FA, Mihealsick RP, Wagener BM, Hanna P, Poston MD, Efimov IR, Shivkumar K, Hoover DB.</t>
  </si>
  <si>
    <t>Am J Physiol Heart Circ Physiol. 2020 Nov 1;319(5):H1059-H1068. doi: 10.1152/ajpheart.00681.2020. Epub 2020 Oct 9.</t>
  </si>
  <si>
    <t>10.1213/ANE.0000000000005062</t>
  </si>
  <si>
    <t>Hypotension, Systemic Inflammatory Response Syndrome, and COVID-19: A Clinical Conundrum (saved because of relevance to lack of shock in COVID)</t>
  </si>
  <si>
    <t>Hanidziar D, Bittner EA.</t>
  </si>
  <si>
    <t>Anesth Analg. 2020 Sep;131(3):e175-e176. doi: 10.1213/ANE.0000000000005062.</t>
  </si>
  <si>
    <t>10.1016/j.amjmed.2020.09.046</t>
  </si>
  <si>
    <t>Increased prevalence of myocardial injury in patients with SARS-CoV-2 viremia</t>
  </si>
  <si>
    <t>Siddiqi HK, Weber B, Zhou G, Regan J, Fajnzylber J, Coxen K, Corry H, Yu XG, DiCarli M, Li JZ, Bhatt DL.</t>
  </si>
  <si>
    <t>Am J Med. 2020 Nov 9:S0002-9343(20)30933-5. doi: 10.1016/j.amjmed.2020.09.046. Online ahead of print.</t>
  </si>
  <si>
    <t>10.3389/fphys.2020.561749</t>
  </si>
  <si>
    <t>Potential Role of Autonomic Dysfunction in Covid-19 Morbidity and Mortality</t>
  </si>
  <si>
    <t>Del Rio R, Marcus NJ, Inestrosa NC.</t>
  </si>
  <si>
    <t>Front Physiol. 2020 Oct 16;11:561749. doi: 10.3389/fphys.2020.561749. eCollection 2020.</t>
  </si>
  <si>
    <t>10.23736/S0375-9393.20.14859-4</t>
  </si>
  <si>
    <t>Contextualizing cardiac dysfunction in critically ill patients with COVID-19</t>
  </si>
  <si>
    <t>Tavazzi G, Corradi F, Mojoli F, Forfori F, Via G.</t>
  </si>
  <si>
    <t>Minerva Anestesiol. 2020 Nov 11. doi: 10.23736/S0375-9393.20.14859-4. Online ahead of print.</t>
  </si>
  <si>
    <t>10.1016/j.chest.2020.10.056</t>
  </si>
  <si>
    <t>Characteristics of cardiac injury in critically ill patients with COVID-19</t>
  </si>
  <si>
    <t>Doyen D, Dupland P, Morand L, Fourrier E, Saccheri C, Buscot M, Hyvernat H, Ferrari E, Bernardin G, Cariou A, Jean-Paul MIRA, Jamme M, Dellamonica J, Jozwiak M.</t>
  </si>
  <si>
    <t>Chest. 2020 Oct 28:S0012-3692(20)35109-6. doi: 10.1016/j.chest.2020.10.056. Online ahead of print.</t>
  </si>
  <si>
    <t>10.3390/diseases8040040</t>
  </si>
  <si>
    <t>Incidence of Myocardial Injury in COVID-19-Infected Patients: A Systematic Review and Meta-Analysis</t>
  </si>
  <si>
    <t>Prasitlumkum N, Chokesuwattanaskul R, Thongprayoon C, Bathini T, Vallabhajosyula S, Cheungpasitporn W.</t>
  </si>
  <si>
    <t>Diseases. 2020 Oct 27;8(4):E40. doi: 10.3390/diseases8040040.</t>
  </si>
  <si>
    <t>10.1017/S0950268820002587</t>
  </si>
  <si>
    <t>Clinical characteristics of COVID-19 with cardiac injury: a systematic review and meta-analysis</t>
  </si>
  <si>
    <t>Zeng L, Wang S, Cai J, Sun S, Wang S, Li J, Sun L.</t>
  </si>
  <si>
    <t>Epidemiol Infect. 2020 Oct 23;148:e266. doi: 10.1017/S0950268820002587.</t>
  </si>
  <si>
    <t>10.1002/jcp.30109</t>
  </si>
  <si>
    <t>Mechanisms of COVID-19-induced cardiovascular disease: Is sepsis or exosome the missing link?</t>
  </si>
  <si>
    <t>Patil M, Singh S, Henderson J, Krishnamurthy P.</t>
  </si>
  <si>
    <t>J Cell Physiol. 2020 Oct 20. doi: 10.1002/jcp.30109. Online ahead of print.</t>
  </si>
  <si>
    <t>10.3346/jkms.2020.35.e366</t>
  </si>
  <si>
    <t>Cardiac Manifestations of Coronavirus Disease 2019 (COVID-19): a Multicenter Cohort Study</t>
  </si>
  <si>
    <t>Kim M, Nam JH, Son JW, Kim SO, Son NH, Ahn CM, Shim CY, Hong GR, Kim IC, Choi J, Kang SM, Choi YH, Yoon HK, Uhm JS, Jung IH.</t>
  </si>
  <si>
    <t>J Korean Med Sci. 2020 Oct 19;35(40):e366. doi: 10.3346/jkms.2020.35.e366.</t>
  </si>
  <si>
    <t>10.1017/S1047951120003893</t>
  </si>
  <si>
    <t>Atrial fibrillation in a child with COVID-19 infection</t>
  </si>
  <si>
    <t>Santi AD, Aquino P, Dorfman M.</t>
  </si>
  <si>
    <t>Cardiol Young. 2020 Oct 19:1-4. doi: 10.1017/S1047951120003893. Online ahead of print.</t>
  </si>
  <si>
    <t>10.31083/j.rcm.2020.03.124</t>
  </si>
  <si>
    <t>Cardiovascular system and COVID-19: manifestations and therapeutics</t>
  </si>
  <si>
    <t>Mahenthiran AK, Mahenthiran AK, Mahenthiran J.</t>
  </si>
  <si>
    <t>Rev Cardiovasc Med. 2020 Sep 30;21(3):399-409. doi: 10.31083/j.rcm.2020.03.124.</t>
  </si>
  <si>
    <t>10.1161/CIRCHEARTFAILURE.120.007636</t>
  </si>
  <si>
    <t>Virus-Negative Myopericarditis in Human Coronavirus Infection: Report From an Autopsy Series</t>
  </si>
  <si>
    <t>Del Nonno F, Frustaci A, Verardo R, Chimenti C, Nicastri E, Antinori A, Petrosillo N, Lalle E, Agrati C, Ippolito G; INMI COVID study group.</t>
  </si>
  <si>
    <t>Circ Heart Fail. 2020 Nov 12:CIRCHEARTFAILURE120007636. doi: 10.1161/CIRCHEARTFAILURE.120.007636. Online ahead of print.</t>
  </si>
  <si>
    <t>10.1101/2020.11.04.364315</t>
  </si>
  <si>
    <t>SARS-CoV-2 Infects Human Engineered Heart Tissues and Models COVID-19 Myocarditis</t>
  </si>
  <si>
    <t>Bailey AL, Dmytrenko O, Greenberg L, Bredemeyer AL, Ma P, Liu J, Penna V, Lai L, Winkler ES, Sviben S, Brooks E, Nair AP, Heck KA, Rali AS, Simpson L, Saririan M, Hobohm D, Stump WT, Fitzpatrick JA, Xie X, Shi PY, Hinson JT, Gi WT, Schmidt C, Leuschner F, Lin CY, Diamond MS, Greenberg MJ, Lavine KJ.</t>
  </si>
  <si>
    <t>bioRxiv. 2020 Nov 5:2020.11.04.364315. doi: 10.1101/2020.11.04.364315. Preprint.</t>
  </si>
  <si>
    <t>10.1016/j.cardfail.2020.11.002</t>
  </si>
  <si>
    <t>Clinically suspected myocarditis in the course of SARS-CoV-2 infection: fact or fiction?</t>
  </si>
  <si>
    <t>Ozieranski K, Tyminska A, Jonik S, Marcolongo R, Baritussio A, Grabowski M, Filipiak KJ, Opolski G, Caforio AL.</t>
  </si>
  <si>
    <t>J Card Fail. 2020 Nov 6:S1071-9164(20)31503-7. doi: 10.1016/j.cardfail.2020.11.002. Online ahead of print.</t>
  </si>
  <si>
    <t>10.1016/j.jaccas.2020.05.067</t>
  </si>
  <si>
    <t>Sinus Node Dysfunction in a Young Patient With COVID-19</t>
  </si>
  <si>
    <t>Cimino G, Pascariello G, Bernardi N, Calvi E, Arabia G, Salghetti F, Bontempi L, Vizzardi E, Metra M, Curnis A.</t>
  </si>
  <si>
    <t>JACC Case Rep. 2020 Jul 15;2(9):1240-1244. doi: 10.1016/j.jaccas.2020.05.067. Epub 2020 Jun 8.</t>
  </si>
  <si>
    <t>10.1016/j.hrcr.2020.06.014</t>
  </si>
  <si>
    <t>Heart block in patients with coronavirus disease 2019: A case series of 3 patients infected with SARS-CoV-2</t>
  </si>
  <si>
    <t>Eneizat Mahdawi T, Wang H, Haddadin FI, Al-Qaysi D, Wylie JV.</t>
  </si>
  <si>
    <t>HeartRhythm Case Rep. 2020 Jun 24. doi: 10.1016/j.hrcr.2020.06.014. Online ahead of print.</t>
  </si>
  <si>
    <t>10.1016/j.ipej.2020.08.004</t>
  </si>
  <si>
    <t>Bradyarrhythmias in patients with COVID-19: A case series</t>
  </si>
  <si>
    <t>Gupta MD, Qamar A, Mp G, Safal S, Batra V, Basia D, Mandal SK, Yusuf J, Mukhopadhyay S, Bansal A.</t>
  </si>
  <si>
    <t>Indian Pacing Electrophysiol J. 2020 Aug 19:S0972-6292(20)30090-5. doi: 10.1016/j.ipej.2020.08.004. Online ahead of print.</t>
  </si>
  <si>
    <t>10.1016/j.jcmg.2020.08.012</t>
  </si>
  <si>
    <t>Patients Recovered From COVID-19 Show Ongoing Subclinical Myocarditis as Revealed by Cardiac Magnetic Resonance Imaging</t>
  </si>
  <si>
    <t>Ng MY, Ferreira VM, Leung ST, Yin Lee JC, Ho-Tung Fong A, To Liu RW, Man Chan JW, Wu AKL, Lung KC, Crean AM, Fan-Ngai Hung I, Siu CW.</t>
  </si>
  <si>
    <t>JACC Cardiovasc Imaging. 2020 Nov;13(11):2476-2478. doi: 10.1016/j.jcmg.2020.08.012. Epub 2020 Aug 28.</t>
  </si>
  <si>
    <t>10.1016/j.jccase.2020.07.015</t>
  </si>
  <si>
    <t>Relative bradycardia as a clinical feature in patients with coronavirus disease 2019 (COVID-19): A report of two cases</t>
  </si>
  <si>
    <t>Hiraiwa H, Goto Y, Nakamura G, Yasuda Y, Sakai Y, Kasugai D, Jinno S, Tanaka T, Ogawa H, Higashi M, Yamamoto T, Jingushi N, Ozaki M, Numaguchi A, Kondo T, Morimoto R, Okumura T, Matsuda N, Murohara T.</t>
  </si>
  <si>
    <t>J Cardiol Cases. 2020 Jul 25. doi: 10.1016/j.jccase.2020.07.015. Online ahead of print.</t>
  </si>
  <si>
    <t>10.1016/j.hrcr.2020.08.017</t>
  </si>
  <si>
    <t>Malignant Ventricular Arrhythmias in Patients with Severe Acute Respiratory Distress Syndrome Due to COVID-19 without Significant Structural Heart Disease</t>
  </si>
  <si>
    <t>Abrams MP, Coromilas EJ, Wan EY, Rubin GA, Garan H, Dizon JM.</t>
  </si>
  <si>
    <t>HeartRhythm Case Rep. 2020 Aug 25. doi: 10.1016/j.hrcr.2020.08.017. Online ahead of print.</t>
  </si>
  <si>
    <t>10.1016/j.carpath.2020.107300</t>
  </si>
  <si>
    <t>Myocarditis is rare in COVID-19 autopsies: cardiovascular findings across 277 postmortem examinations</t>
  </si>
  <si>
    <t>Halushka MK, Vander Heide RS.</t>
  </si>
  <si>
    <t>Cardiovasc Pathol. 2020 Oct 23;50:107300. doi: 10.1016/j.carpath.2020.107300. Online ahead of print.</t>
  </si>
  <si>
    <t>10.1080/14779072.2021.1844005</t>
  </si>
  <si>
    <t>COVID-19 myocarditis and prospective heart failure burden</t>
  </si>
  <si>
    <t>Shchedrygina A, Nagel E, Puntmann VO, Valbuena-Lopez S.</t>
  </si>
  <si>
    <t>Expert Rev Cardiovasc Ther. 2020 Oct 29. doi: 10.1080/14779072.2021.1844005. Online ahead of print.</t>
  </si>
  <si>
    <t>10.1007/s42399-020-00497-5</t>
  </si>
  <si>
    <t>Atrioventricular and Sinus Node Dysfunction in Stable COVID-19 Patients</t>
  </si>
  <si>
    <t>Babapoor-Farrokhran S, Batnyam U, Wiener PC, Kanjanahattakij N, Khraisha O, Amanullah A, Mainigi SK.</t>
  </si>
  <si>
    <t>SN Compr Clin Med. 2020 Sep 4:1-4. doi: 10.1007/s42399-020-00497-5. Online ahead of print.</t>
  </si>
  <si>
    <t>10.1016/j.amjcard.2020.08.033</t>
  </si>
  <si>
    <t>Ventricular Fibrillation Storm in Coronavirus 2019</t>
  </si>
  <si>
    <t>Elsaid O, McCullough PA, Tecson KM, Williams RS, Yoon A.</t>
  </si>
  <si>
    <t>Am J Cardiol. 2020 Aug 29:S0002-9149(20)30890-0. doi: 10.1016/j.amjcard.2020.08.033. Online ahead of print.</t>
  </si>
  <si>
    <t>10.1016/j.hrcr.2020.05.012</t>
  </si>
  <si>
    <t>Medication unmasked Brugada syndrome and cardiac arrest in a COVID-19 patient</t>
  </si>
  <si>
    <t>Tsimploulis A, Rashba EJ, Rahman T, Almasry IO, Singh A, Fan R.</t>
  </si>
  <si>
    <t>HeartRhythm Case Rep. 2020 May 23. doi: 10.1016/j.hrcr.2020.05.012. Online ahead of print.</t>
  </si>
  <si>
    <t>10.1161/CIRCEP.120.009040</t>
  </si>
  <si>
    <t>New-onset Cardiac Arrhythmias during COVID-19 Hospitalization</t>
  </si>
  <si>
    <t>Iacopino S, Placentino F, Colella J, Pesce F, Pardeo A, Filannino P, Artale P, Desiro D, Sorrenti P, Campagna G, Fabiano G, Peluso G, Giacopelli D, Petretta A.</t>
  </si>
  <si>
    <t>Circ Arrhythm Electrophysiol. 2020 Oct 6. doi: 10.1161/CIRCEP.120.009040. Online ahead of print.</t>
  </si>
  <si>
    <t>10.1007/s42399-020-00531-6</t>
  </si>
  <si>
    <t>Polymorphic Ventricular Tachycardia with a Normal QTc Interval in a Patient with COVID-19 and Fever: Case Report</t>
  </si>
  <si>
    <t>Babapoor-Farrokhran S, Port Z, Wiener PC, Amanullah A, Mainigi SK.</t>
  </si>
  <si>
    <t>SN Compr Clin Med. 2020 Sep 24:1-4. doi: 10.1007/s42399-020-00531-6. Online ahead of print.</t>
  </si>
  <si>
    <t>10.1007/s10286-020-00733-x</t>
  </si>
  <si>
    <t>Acute hyperhidrosis and postural tachycardia in a COVID-19 patient</t>
  </si>
  <si>
    <t>Umapathi T, Poh MQW, Fan BE, Li KFC, George J, Tan JYL.</t>
  </si>
  <si>
    <t>Clin Auton Res. 2020 Sep 24:1-3. doi: 10.1007/s10286-020-00733-x. Online ahead of print.</t>
  </si>
  <si>
    <t>10.1016/j.ijid.2020.10.012</t>
  </si>
  <si>
    <t>Proof of SARS-CoV-2 Genomes in Endomyocardial Biopsy with Latency After Acute Infection</t>
  </si>
  <si>
    <t>Pietsch H, Escher F, Aleshcheva G, Baumeier C, Morawietz L, Elsaesser A, Schultheiss HP.</t>
  </si>
  <si>
    <t>Int J Infect Dis. 2020 Oct 9:S1201-9712(20)32215-3. doi: 10.1016/j.ijid.2020.10.012. Online ahead of print.</t>
  </si>
  <si>
    <t>10.1016/j.ijcha.2020.100631</t>
  </si>
  <si>
    <t>COVID-19 associated atrial fibrillation: Incidence, putative mechanisms and potential clinical implications</t>
  </si>
  <si>
    <t>Gawałko M, Kapłon-Cieślicka A, Hohl M, Dobrev D, Linz D.</t>
  </si>
  <si>
    <t>Int J Cardiol Heart Vasc. 2020 Oct;30:100631. doi: 10.1016/j.ijcha.2020.100631. Epub 2020 Sep 1.</t>
  </si>
  <si>
    <t>10.1007/s10840-020-00896-7</t>
  </si>
  <si>
    <t>T-wave inversion as a manifestation of COVID-19 infection: a case series</t>
  </si>
  <si>
    <t>Romero J, Alviz I, Parides M, Diaz JC, Briceno D, Gabr M, Gamero M, Patel K, Braunstein ED, Purkayastha S, Polanco D, Valencia CR, Della Rocca D, Velasco A, Yang R, Tarantino N, Zhang XD, Mohanty S, Bello J, Natale A, Jorde UP, Garcia M, Di Biase L.</t>
  </si>
  <si>
    <t>J Interv Card Electrophysiol. 2020 Oct 31:1-9. doi: 10.1007/s10840-020-00896-7. Online ahead of print.</t>
  </si>
  <si>
    <t>10.1056/NEJMcpc2004975</t>
  </si>
  <si>
    <t>Case 24-2020: A 44-Year-Old Woman with Chest Pain, Dyspnea, and Shock</t>
  </si>
  <si>
    <t>Newton-Cheh C, Zlotoff DA, Hung J, Rupasov A, Crowley JC, Funamoto M.</t>
  </si>
  <si>
    <t>N Engl J Med. 2020 Jul 30;383(5):475-484. doi: 10.1056/NEJMcpc2004975. Epub 2020 Jul 15.</t>
  </si>
  <si>
    <t>10.1016/j.case.2020.08.007</t>
  </si>
  <si>
    <t>Acute Right Ventricular Dysfunction in a Critically Ill Patient with COVID-19</t>
  </si>
  <si>
    <t>Venkata C, Aruchamy S, Kasal J.</t>
  </si>
  <si>
    <t>CASE (Phila). 2020 Sep 28. doi: 10.1016/j.case.2020.08.007. Online ahead of print.</t>
  </si>
  <si>
    <t>10.1016/j.jaccas.2020.09.031</t>
  </si>
  <si>
    <t>Reversible Myocardial Injury Associated with SARS-CoV-2 in an Infant</t>
  </si>
  <si>
    <t>Sharma M, Gorstein S, Aldrich ML, Hsu DT, Choueiter NF.</t>
  </si>
  <si>
    <t>JACC Case Rep. 2020 Oct 12. doi: 10.1016/j.jaccas.2020.09.031. Online ahead of print.</t>
  </si>
  <si>
    <t>10.7759/cureus.10523</t>
  </si>
  <si>
    <t>Acute ST-Elevation Myocardial Infarction Before and During the COVID-19 Pandemic: What is the Clinically Significant Difference?</t>
  </si>
  <si>
    <t>Mengal N, Saghir T, Hassan Rizvi SN, Khan N, Qamar N, Masood S, Badini A.</t>
  </si>
  <si>
    <t>Cureus. 2020 Sep 18;12(9):e10523. doi: 10.7759/cureus.10523.</t>
  </si>
  <si>
    <t>10.1093/ehjcr/ytaa179</t>
  </si>
  <si>
    <t>Cardiac sequelae of novel coronavirus disease 2019 (COVID-19): a clinical case series</t>
  </si>
  <si>
    <t>Demertzis ZD, Dagher C, Malette KM, Fadel RA, Bradley PB, Brar I, Rabbani BT, Suleyman G.</t>
  </si>
  <si>
    <t>Eur Heart J Case Rep. 2020 Jun 13;4(FI1):1-6. doi: 10.1093/ehjcr/ytaa179. eCollection 2020 Oct.</t>
  </si>
  <si>
    <t>10.1002/cti2.1188</t>
  </si>
  <si>
    <t>Immunosuppression and cardiovascular dysfunction in patients with severe versus mild coronavirus disease 2019: a case series</t>
  </si>
  <si>
    <t>Bao H, Li G, Fang Y, Lai Q, Bao H, Zheng Y, Hu Y.</t>
  </si>
  <si>
    <t>Clin Transl Immunology. 2020 Oct 1;9(10):e1188. doi: 10.1002/cti2.1188. eCollection 2020.</t>
  </si>
  <si>
    <t>10.1055/s-0040-1716717</t>
  </si>
  <si>
    <t>COVID-19-Induced Cytokine Release Syndrome Associated with Pulmonary Vein Thromboses, Atrial Cardiomyopathy, and Arterial Intima Inflammation</t>
  </si>
  <si>
    <t>Goette A, Patscheke M, Henschke F, Hammwöhner M.</t>
  </si>
  <si>
    <t>TH Open. 2020 Sep 26;4(3):e271-e279. doi: 10.1055/s-0040-1716717. eCollection 2020 Jul.</t>
  </si>
  <si>
    <t>10.7759/cureus.10127</t>
  </si>
  <si>
    <t>Death due to Cardiac Arrest in a Young Female With Highly Suspected COVID-19: A Case Report</t>
  </si>
  <si>
    <t>Mohamed S, Abo El-Hassan O, Rizk M, Ismail JH, Baioumy A.</t>
  </si>
  <si>
    <t>Cureus. 2020 Aug 30;12(8):e10127. doi: 10.7759/cureus.10127.</t>
  </si>
  <si>
    <t>10.12659/AJCR.926101</t>
  </si>
  <si>
    <t>Inferior Wall Myocardial Infarction in Severe COVID-19 Infection: A Case Report</t>
  </si>
  <si>
    <t>Sheikh AB, Shekhar R, Javed N, Upadhyay S.</t>
  </si>
  <si>
    <t>Am J Case Rep. 2020 Sep 28;21:e926101. doi: 10.12659/AJCR.926101.</t>
  </si>
  <si>
    <t>10.5603/CJ.2020.0155</t>
  </si>
  <si>
    <t>COVID-19-related fatal myocarditis in a 42-year-old female patient</t>
  </si>
  <si>
    <t>Auer J, Neuhierl F, Hetzmann Z.</t>
  </si>
  <si>
    <t>Cardiol J. 2020;27(5):642-643. doi: 10.5603/CJ.2020.0155.</t>
  </si>
  <si>
    <t>10.1007/s42399-020-00557-w</t>
  </si>
  <si>
    <t>Takotsubo Syndrome in Patients with COVID-19: a Systematic Review of Published Cases</t>
  </si>
  <si>
    <t>Singh S, Desai R, Gandhi Z, Fong HK, Doreswamy S, Desai V, Chockalingam A, Mehta PK, Sachdeva R, Kumar G.</t>
  </si>
  <si>
    <t>SN Compr Clin Med. 2020 Oct 6:1-7. doi: 10.1007/s42399-020-00557-w. Online ahead of print.</t>
  </si>
  <si>
    <t>10.1016/j.medcle.2020.07.012</t>
  </si>
  <si>
    <t>Fulminant myocarditis and cardiogenic shock during SARS-CoV-2 infection</t>
  </si>
  <si>
    <t>Gómez HL, Bielsa AP, Banzo MJA.</t>
  </si>
  <si>
    <t>Med Clin (Engl Ed). 2020 Oct 30. doi: 10.1016/j.medcle.2020.07.012. Online ahead of print.</t>
  </si>
  <si>
    <t>10.7759/cureus.10769</t>
  </si>
  <si>
    <t>Subacute COVID-19 Infection Presenting as Indolent Large Pericardial Effusion</t>
  </si>
  <si>
    <t>Ejikeme C, Gonzalez M, Elkattawy S, Alyacoub R, Sherer C.</t>
  </si>
  <si>
    <t>Cureus. 2020 Oct 2;12(10):e10769. doi: 10.7759/cureus.10769.</t>
  </si>
  <si>
    <t>10.7759/cureus.10705</t>
  </si>
  <si>
    <t>Acute Pericarditis and Pericardial Effusion in a Hypertensive COVID-19 Patient</t>
  </si>
  <si>
    <t>Naqvi SGZ, Naseeb U, Fatima K, Riffat S, Memon AG.</t>
  </si>
  <si>
    <t>Cureus. 2020 Sep 29;12(9):e10705. doi: 10.7759/cureus.10705.</t>
  </si>
  <si>
    <t>10.7759/cureus.10657</t>
  </si>
  <si>
    <t>A Case of Hemolytic Anemia With Acute Myocarditis and Cardiogenic Shock: A Rare Presentation of COVID-19</t>
  </si>
  <si>
    <t>Singhavi R, Sharma K, Desai HD, Patel R, Jadeja D.</t>
  </si>
  <si>
    <t>Cureus. 2020 Sep 25;12(9):e10657. doi: 10.7759/cureus.10657.</t>
  </si>
  <si>
    <t>10.1093/ehjcr/ytaa180</t>
  </si>
  <si>
    <t>Case report of an isolated myocarditis due to COVID-19 infection in a paediatric patient</t>
  </si>
  <si>
    <t>Fischer Q, Brillat-Savarin N, Ducrocq G, Ou P.</t>
  </si>
  <si>
    <t>Eur Heart J Case Rep. 2020 Jul 3;4(FI1):1-5. doi: 10.1093/ehjcr/ytaa180. eCollection 2020 Oct.</t>
  </si>
  <si>
    <t>10.1016/j.ipej.2020.08.001</t>
  </si>
  <si>
    <t>Incidence and impact of cardiac arrhythmias in coronavirus disease 2019 (COVID-19): A systematic review and meta-analysis</t>
  </si>
  <si>
    <t>Pranata R, Huang I, Raharjo SB.</t>
  </si>
  <si>
    <t>Indian Pacing Electrophysiol J. 2020 Aug 16:S0972-6292(20)30087-5. doi: 10.1016/j.ipej.2020.08.001. Online ahead of print.</t>
  </si>
  <si>
    <t>10.1053/j.jvca.2020.08.013</t>
  </si>
  <si>
    <t>Cardiac Arrhythmias in Critically Ill Patients With COVID-19: A Brief Review</t>
  </si>
  <si>
    <t>Karamchandani K, Quintili A, Landis T, Bose S.</t>
  </si>
  <si>
    <t>J Cardiothorac Vasc Anesth. 2020 Aug 11:S1053-0770(20)30807-7. doi: 10.1053/j.jvca.2020.08.013. Online ahead of print.</t>
  </si>
  <si>
    <t>10.31744/einstein_journal/2020RC5876</t>
  </si>
  <si>
    <t>COVID-19 myocarditis: a case report</t>
  </si>
  <si>
    <t>Yokoo P, Fonseca EKUN, Sasdelli Neto R, Ishikawa WY, Silva MMA, Yanata E, Chate RC, Nunes Filho ACB, Bettega M, Fernandes JRC, Tarasoutchi F, Szarf G.</t>
  </si>
  <si>
    <t>Einstein (Sao Paulo). 2020 Oct 23;18:eRC5876. doi: 10.31744/einstein_journal/2020RC5876. eCollection 2020.</t>
  </si>
  <si>
    <t>10.1093/ehjcr/ytaa248</t>
  </si>
  <si>
    <t>Case report: high-grade atrioventricular block in suspected COVID-19 myocarditis</t>
  </si>
  <si>
    <t>Ashok V, Loke WI.</t>
  </si>
  <si>
    <t>Eur Heart J Case Rep. 2020 Aug 25;4(FI1):1-6. doi: 10.1093/ehjcr/ytaa248. eCollection 2020 Oct.</t>
  </si>
  <si>
    <t>10.1007/s42399-020-00454-2</t>
  </si>
  <si>
    <t>Arrhythmia in COVID-19</t>
  </si>
  <si>
    <t>Babapoor-Farrokhran S, Rasekhi RT, Gill D, Babapoor S, Amanullah A.</t>
  </si>
  <si>
    <t>SN Compr Clin Med. 2020 Aug 14:1-6. doi: 10.1007/s42399-020-00454-2. Online ahead of print.</t>
  </si>
  <si>
    <t>10.1016/j.cmi.2020.08.013</t>
  </si>
  <si>
    <t>Relative bradycardia in patients with coronavirus disease 2019 (COVID-19)</t>
  </si>
  <si>
    <t>Capoferri G, Osthoff M, Egli A, Stoeckle M, Bassetti S.</t>
  </si>
  <si>
    <t>Clin Microbiol Infect. 2020 Aug 18:S1198-743X(20)30495-X. doi: 10.1016/j.cmi.2020.08.013. Online ahead of print.</t>
  </si>
  <si>
    <t>10.1093/ehjcr/ytaa212</t>
  </si>
  <si>
    <t>COVID-19 fulminant myocarditis: a case report</t>
  </si>
  <si>
    <t>Bernal-Torres W, Herrera-Escandón Á, Hurtado-Rivera M, Plata-Mosquera CA.</t>
  </si>
  <si>
    <t>Eur Heart J Case Rep. 2020 Jul 8;4(FI1):1-6. doi: 10.1093/ehjcr/ytaa212. eCollection 2020 Oct.</t>
  </si>
  <si>
    <t>10.19102/icrm.2020.110804</t>
  </si>
  <si>
    <t>Cardiovascular Considerations in Coronavirus Disease 2019 with a Special Focus on Arrhythmia</t>
  </si>
  <si>
    <t>Hu TY, Lee JZ, Asirvatham SJ.</t>
  </si>
  <si>
    <t>J Innov Card Rhythm Manag. 2020 Aug 15;11(8):4191-4198. doi: 10.19102/icrm.2020.110804. eCollection 2020 Aug.</t>
  </si>
  <si>
    <t>10.1016/j.tcm.2020.08.002</t>
  </si>
  <si>
    <t>COVID-19 infection and cardiac arrhythmias</t>
  </si>
  <si>
    <t>Manolis AS, Manolis AA, Manolis TA, Apostolopoulos EJ, Papatheou D, Melita H.</t>
  </si>
  <si>
    <t>Trends Cardiovasc Med. 2020 Aug 16:S1050-1738(20)30107-9. doi: 10.1016/j.tcm.2020.08.002. Online ahead of print.</t>
  </si>
  <si>
    <t>10.1093/ehjcr/ytaa158</t>
  </si>
  <si>
    <t>Concealed SARS-CoV-2 interstitial pneumonia unmasked by infarct-like acute myocarditis</t>
  </si>
  <si>
    <t>Sassone B, Muser D, Bruno A, Campo G, Righi R, Zerbini M, Rizzati R.</t>
  </si>
  <si>
    <t>Eur Heart J Case Rep. 2020 Jun 5;4(FI1):1-2. doi: 10.1093/ehjcr/ytaa158. eCollection 2020 Oct.</t>
  </si>
  <si>
    <t>10.1016/j.thromres.2020.08.039</t>
  </si>
  <si>
    <t>COVID-19 and cardiovascular consequences: Is the endothelial dysfunction the hardest challenge?</t>
  </si>
  <si>
    <t>Del Turco S, Vianello A, Ragusa R, Caselli C, Basta G.</t>
  </si>
  <si>
    <t>Thromb Res. 2020 Aug 27;196:143-151. doi: 10.1016/j.thromres.2020.08.039. Online ahead of print.</t>
  </si>
  <si>
    <t>10.1016/j.cjco.2020.06.010</t>
  </si>
  <si>
    <t>Cardiac Injury and COVID-19: A Systematic Review and Meta-Analysis</t>
  </si>
  <si>
    <t>Zou F, Qian Z, Wang Y, Zhao Y, Bai J.</t>
  </si>
  <si>
    <t>CJC Open. 2020 Jun 23. doi: 10.1016/j.cjco.2020.06.010. Online ahead of print.</t>
  </si>
  <si>
    <t>10.12691/ajmcr-8-12-19</t>
  </si>
  <si>
    <t>Myocarditis Associated With COVID-19</t>
  </si>
  <si>
    <t>Oleszak F, Maryniak A, Botti E, Abrahim C, Salifu MO, Youssef M, Henglein VL, McFarlane SI.</t>
  </si>
  <si>
    <t>Am J Med Case Rep. 2020;8(12):498-502. doi: 10.12691/ajmcr-8-12-19. Epub 2020 Sep 25.</t>
  </si>
  <si>
    <t>10.1016/j.yjmcc.2020.08.002</t>
  </si>
  <si>
    <t>Pathogenesis of SARS-CoV-2 induced cardiac injury from the perspective of the virus</t>
  </si>
  <si>
    <t>Knowlton KU.</t>
  </si>
  <si>
    <t>J Mol Cell Cardiol. 2020 Aug 6;147:12-17. doi: 10.1016/j.yjmcc.2020.08.002. Online ahead of print.</t>
  </si>
  <si>
    <t>10.1016/j.amjcard.2020.07.040</t>
  </si>
  <si>
    <t>Cardiac Injury Patterns and Inpatient Outcomes Among Patients Admitted With COVID-19</t>
  </si>
  <si>
    <t>Raad M, Dabbagh M, Gorgis S, Yan J, Chehab O, Dagher C, Jamoor K, Hussein IH, Cook B, Van Harn M, Singh G, McCord J, Parikh S.</t>
  </si>
  <si>
    <t>Am J Cardiol. 2020 Jul 24:S0002-9149(20)30774-8. doi: 10.1016/j.amjcard.2020.07.040. Online ahead of print.</t>
  </si>
  <si>
    <t>10.1016/j.carrev.2020.09.038</t>
  </si>
  <si>
    <t>Rescue venoarterial extracorporeal membrane oxygenation after cardiac arrest in COVID-19 myopericarditis: A case report</t>
  </si>
  <si>
    <t>Sampaio PPN, Ferreira RM, Albuquerque FN, Colafranceschi AS, Almeida ACP, Nunes MAV, Mansur Filho J, Lima RAC.</t>
  </si>
  <si>
    <t>Cardiovasc Revasc Med. 2020 Sep 30:S1553-8389(20)30590-X. doi: 10.1016/j.carrev.2020.09.038. Online ahead of print.</t>
  </si>
  <si>
    <t>10.1136/bcr-2020-236218</t>
  </si>
  <si>
    <t>Acute perimyocarditis with cardiac tamponade in COVID-19 infection without respiratory disease</t>
  </si>
  <si>
    <t>Dalen H, Holte E, Guldal AU, Hegvik JA, Stensaeth KH, Braaten AT, MjÃ¸lstad OC, Rossvoll O, Wiseth R.</t>
  </si>
  <si>
    <t>BMJ Case Rep. 2020 Aug 19;13(8):e236218. doi: 10.1136/bcr-2020-236218.</t>
  </si>
  <si>
    <t>10.1016/j.jaccas.2020.05.060</t>
  </si>
  <si>
    <t>SARS-CoV-2 Fulminant Myocarditis</t>
  </si>
  <si>
    <t>Garot J, Amour J, Pezel T, Dermoch F, Messadaa K, Felten ML, Raymond V, Baubillier E, Sanguineti F, Garot P.</t>
  </si>
  <si>
    <t>JACC Case Rep. 2020 Jul 15;2(9):1342-1346. doi: 10.1016/j.jaccas.2020.05.060. Epub 2020 Jun 5.</t>
  </si>
  <si>
    <t>10.1016/j.hrcr.2020.05.020</t>
  </si>
  <si>
    <t>A case of novel coronavirus (COVID-19)-induced viral myocarditis mimicking a Takotsubo cardiomyopathy</t>
  </si>
  <si>
    <t>Khalid Y, Dasu N, Dasu K.</t>
  </si>
  <si>
    <t>HeartRhythm Case Rep. 2020 Jun 3;6(8):473-476. doi: 10.1016/j.hrcr.2020.05.020. eCollection 2020 Aug.</t>
  </si>
  <si>
    <t>10.1136/bcr-2020-237617</t>
  </si>
  <si>
    <t>Acute pericarditis as a primary presentation of COVID-19</t>
  </si>
  <si>
    <t>Kumar R, Kumar J, Daly C, Edroos SA.</t>
  </si>
  <si>
    <t>BMJ Case Rep. 2020 Aug 18;13(8):e237617. doi: 10.1136/bcr-2020-237617.</t>
  </si>
  <si>
    <t>10.1016/j.cjco.2020.06.008</t>
  </si>
  <si>
    <t>Acute Myopericarditis in a Patient With Mild SARS-CoV-2 Respiratory Infection</t>
  </si>
  <si>
    <t>Labani A, Germain P, Douchet MP, Beghi M, Von Hunolstein JJ, Zeyons F, Roy C, El Ghannudi S.</t>
  </si>
  <si>
    <t>CJC Open. 2020 Jun 20. doi: 10.1016/j.cjco.2020.06.008. Online ahead of print.</t>
  </si>
  <si>
    <t>10.1016/j.tmaid.2020.101863</t>
  </si>
  <si>
    <t>Pericarditis in a young internal medicine resident with COVID-19 in Colombia</t>
  </si>
  <si>
    <t>Ortiz-MartÃ­nez Y, Cabeza-Ruiz LD, VÃ¡squez-Lozano SH, Villamil-GÃ³mez WE, Rodriguez-Morales AJ.</t>
  </si>
  <si>
    <t>Travel Med Infect Dis. 2020 Aug 28;37:101863. doi: 10.1016/j.tmaid.2020.101863. Online ahead of print.</t>
  </si>
  <si>
    <t>10.1016/j.hrtlng.2020.08.013</t>
  </si>
  <si>
    <t>Coronavirus-induced myocarditis: A meta-summary of cases</t>
  </si>
  <si>
    <t>Ho JS, Sia CH, Chan MY, Lin W, Wong RC.</t>
  </si>
  <si>
    <t>Heart Lung. 2020 Aug 20;49(6):681-685. doi: 10.1016/j.hrtlng.2020.08.013. Online ahead of print.</t>
  </si>
  <si>
    <t>10.7759/cureus.9179</t>
  </si>
  <si>
    <t>An Atypical Presentation of Fulminant Myocarditis Secondary to COVID-19 Infection</t>
  </si>
  <si>
    <t>Richard I, Robinson B, Dawson A, Aya A, Ali R.</t>
  </si>
  <si>
    <t>Cureus. 2020 Jul 14;12(7):e9179. doi: 10.7759/cureus.9179.</t>
  </si>
  <si>
    <t>10.36660/abc.20200434</t>
  </si>
  <si>
    <t>Myocardial Injury in COVID-19: a Challenge for Clinical Cardiologists</t>
  </si>
  <si>
    <t>AragÃ£o RCA, Alves MC, Passos HD, GonÃ§alves LFG, Baumworcel L, Barreto Filho JAS.</t>
  </si>
  <si>
    <t>Arq Bras Cardiol. 2020 Jul;115(1):139-141. doi: 10.36660/abc.20200434. Epub 2020 Aug 7.</t>
  </si>
  <si>
    <t>10.1016/j.medcle.2020.06.001</t>
  </si>
  <si>
    <t>Med Clin (Engl Ed). 2020 Jul 10;155(1):44-45. doi: 10.1016/j.medcle.2020.06.001. Epub 2020 Jul 3.</t>
  </si>
  <si>
    <t>10.1002/ehf2.12958</t>
  </si>
  <si>
    <t>Fatal lymphocytic cardiac damage in coronavirus disease 2019 (COVID-19): autopsy reveals a ferroptosis signature</t>
  </si>
  <si>
    <t>Jacobs W, Lammens M, Kerckhofs A, Voets E, Van San E, Van Coillie S, Peleman C, Mergeay M, Sirimsi S, Matheeussen V, Jansens H, Baar I, Vanden Berghe T, Jorens PG.</t>
  </si>
  <si>
    <t>ESC Heart Fail. 2020 Sep 22. doi: 10.1002/ehf2.12958. Online ahead of print.</t>
  </si>
  <si>
    <t>10.1007/s42399-020-00496-6</t>
  </si>
  <si>
    <t>Cardiogenic Shock Caused by SARS-CoV-2 in a Patient with Serial Negative Nucleic Acid Amplification Tests. Case Report</t>
  </si>
  <si>
    <t>Gomila-Grange A, Espasa M, Moglia E.</t>
  </si>
  <si>
    <t>SN Compr Clin Med. 2020 Aug 31:1-3. doi: 10.1007/s42399-020-00496-6. Online ahead of print.</t>
  </si>
  <si>
    <t>10.1016/j.ijid.2020.09.1440</t>
  </si>
  <si>
    <t>Acute pericarditis and SARS-CoV-2: case report</t>
  </si>
  <si>
    <t>Blagojevic NR, Bosnjakovic D, Vukomanovic V, Arsenovic S, Lazic JS, Tadic M.</t>
  </si>
  <si>
    <t>Int J Infect Dis. 2020 Sep 28:S1201-9712(20)32156-1. doi: 10.1016/j.ijid.2020.09.1440. Online ahead of print.</t>
  </si>
  <si>
    <t>10.1161/CIRCULATIONAHA.120.050097</t>
  </si>
  <si>
    <t>The Enemy Within: Sudden Onset Reversible Cardiogenic Shock with Biopsy Proven Cardiac Myocyte Infection by SARS-CoV-2</t>
  </si>
  <si>
    <t>Albert CL, Carmona-Rubio AE, Weiss AJ, Procop GG, Starling RC, Rodriguez ER.</t>
  </si>
  <si>
    <t>Circulation. 2020 Sep 30. doi: 10.1161/CIRCULATIONAHA.120.050097. Online ahead of print.</t>
  </si>
  <si>
    <t>10.1016/j.hrcr.2020.09.003</t>
  </si>
  <si>
    <t>Atypical presentation of COVID-19 as subclinical myocarditis with persistent high degree Atrio-ventricular block treated with pacemaker implant</t>
  </si>
  <si>
    <t>Al-Assaf O, Mirza M, Musa A.</t>
  </si>
  <si>
    <t>HeartRhythm Case Rep. 2020 Sep 15. doi: 10.1016/j.hrcr.2020.09.003. Online ahead of print.</t>
  </si>
  <si>
    <t>10.1136/bcr-2020-237553</t>
  </si>
  <si>
    <t>Fulminant myocarditis as an early presentation of SARS-CoV-2</t>
  </si>
  <si>
    <t>Naneishvili T, Khalil A, O'Leary R, Prasad N.</t>
  </si>
  <si>
    <t>BMJ Case Rep. 2020 Sep 14;13(9):e237553. doi: 10.1136/bcr-2020-237553.</t>
  </si>
  <si>
    <t>10.5811/cpcem.2020.6.47856</t>
  </si>
  <si>
    <t>Cardioembolic Stroke in a Patient with Coronavirus Disease of 2019 (COVID-19) Myocarditis: A Case Report</t>
  </si>
  <si>
    <t>Ford JS, Holmes JF, Jones RF.</t>
  </si>
  <si>
    <t>Clin Pract Cases Emerg Med. 2020 Aug;4(3):332-335. doi: 10.5811/cpcem.2020.6.47856.</t>
  </si>
  <si>
    <t>10.1097/MD.0000000000022093</t>
  </si>
  <si>
    <t>Symptomatic pericardial effusion in the setting of asymptomatic COVID-19 infection: A case report</t>
  </si>
  <si>
    <t>Amoozgar B, Kaushal V, Mubashar U, Sen S, Yousaf S, Yotsuya M.</t>
  </si>
  <si>
    <t>Medicine (Baltimore). 2020 Sep 11;99(37):e22093. doi: 10.1097/MD.0000000000022093.</t>
  </si>
  <si>
    <t>10.4081/idr.2020.8609</t>
  </si>
  <si>
    <t>Acute myocarditis as the main clinical manifestation of SARS-CoV 2 infection</t>
  </si>
  <si>
    <t>Cuomo G, Menozzi M, Carli F, Digaetano M, Raimondi A, Reggianini L, Ligabue G, Guaraldi G, Mussini C.</t>
  </si>
  <si>
    <t>Infect Dis Rep. 2020 May 13;12(2):8609. doi: 10.4081/idr.2020.8609. eCollection 2020 May 29.</t>
  </si>
  <si>
    <t>10.1186/s13256-020-02467-w</t>
  </si>
  <si>
    <t>Pericardial effusion and cardiac tamponade requiring pericardial window in an otherwise healthy 30-year-old patient with COVID-19: a case report</t>
  </si>
  <si>
    <t>Walker C, Peyko V, Farrell C, Awad-Spirtos J, Adamo M, Scrocco J.</t>
  </si>
  <si>
    <t>J Med Case Rep. 2020 Sep 9;14(1):158. doi: 10.1186/s13256-020-02467-w.</t>
  </si>
  <si>
    <t>Infection. 2020 Oct;48(5):773-777. doi: 10.1007/s15010-020-01424-5. Epub 2020 Apr 10.</t>
  </si>
  <si>
    <t>10.1007/s12098-020-03524-4</t>
  </si>
  <si>
    <t>Dilated Cardiomyopathy in a Child with COVID-19</t>
  </si>
  <si>
    <t>Kishore R, Choudekar A, Xess AB, Dar L, Anand RK, Saxena A, Kabra SK.</t>
  </si>
  <si>
    <t>Indian J Pediatr. 2020 Oct 10:1-2. doi: 10.1007/s12098-020-03524-4. Online ahead of print.</t>
  </si>
  <si>
    <t>10.1002/joa3.12405</t>
  </si>
  <si>
    <t>Cardiac arrhythmias in patients with COVID-19</t>
  </si>
  <si>
    <t>Wang Y, Wang Z, Tse G, Zhang L, Wan EY, Guo Y, Lip GYH, Li G, Lu Z, Liu T.</t>
  </si>
  <si>
    <t>J Arrhythm. 2020 Jul 26;36(5):827-836. doi: 10.1002/joa3.12405. eCollection 2020 Oct.</t>
  </si>
  <si>
    <t>10.1016/j.jacep.2020.08.002</t>
  </si>
  <si>
    <t>Arrhythmias and COVID-19: A Review</t>
  </si>
  <si>
    <t>Dherange P, Lang J, Qian P, Oberfeld B, Sauer WH, Koplan B, Tedrow U.</t>
  </si>
  <si>
    <t>JACC Clin Electrophysiol. 2020 Sep;6(9):1193-1204. doi: 10.1016/j.jacep.2020.08.002. Epub 2020 Aug 10.</t>
  </si>
  <si>
    <t>10.1161/CIRCEP.120.008920</t>
  </si>
  <si>
    <t>Malignant Arrhythmias in Patients with COVID-19: Incidence, Mechanisms and Outcomes</t>
  </si>
  <si>
    <t>Turagam MK, Musikantow D, Goldman ME, Bassily-Marcus A, Chu E, Shivamurthy P, Lampert J, Kawamura I, Bokhari M, Whang W, Bier BA, Malick W, Hashemi H, Miller MA, Choudry S, Pumill C, Ruiz-Maya T, Hadley M, Giustino G, Koruth JS, Langan N, Sofi A, Dukkipati SR, Halperin JL, Fuster V, Kohli-Seth R, Reddy VY.</t>
  </si>
  <si>
    <t>Circ Arrhythm Electrophysiol. 2020 Oct 7. doi: 10.1161/CIRCEP.120.008920. Online ahead of print.</t>
  </si>
  <si>
    <t>10.1016/j.jacep.2020.05.015</t>
  </si>
  <si>
    <t>Atrial Arrhythmias in COVID-19 Patients</t>
  </si>
  <si>
    <t>Colon CM, Barrios JG, Chiles JW, McElwee SK, Russell DW, Maddox WR, Kay GN.</t>
  </si>
  <si>
    <t>JACC Clin Electrophysiol. 2020 Sep;6(9):1189-1190. doi: 10.1016/j.jacep.2020.05.015. Epub 2020 May 28.</t>
  </si>
  <si>
    <t>10.1161/CIRCEP.120.009121</t>
  </si>
  <si>
    <t>Arrhythmic Complications of Patients Hospitalized with COVID-19: Incidence, Risk Factors and Outcomes</t>
  </si>
  <si>
    <t>Peltzer B, Manocha KK, Ying X, Kirzner J, Ip JE, Thomas G, Liu CF, Markowitz SM, Lerman BB, Safford MM, Goyal P, Cheung JW.</t>
  </si>
  <si>
    <t>Circ Arrhythm Electrophysiol. 2020 Sep 15. doi: 10.1161/CIRCEP.120.009121. Online ahead of print.</t>
  </si>
  <si>
    <t>10.1161/CIRCEP.120.009023</t>
  </si>
  <si>
    <t>Electrocardiographic Changes and Arrhythmias in Hospitalized Patients with Coronavirus Disease (COVID-19)</t>
  </si>
  <si>
    <t>Moey MYY, Sengodan PM, Shah N, McCallen JD, Eboh O, Nekkanti R, Carabello BA, Naniwadekar AR.</t>
  </si>
  <si>
    <t>Circ Arrhythm Electrophysiol. 2020 Sep 15. doi: 10.1161/CIRCEP.120.009023. Online ahead of print.</t>
  </si>
  <si>
    <t>10.5543/tkda.2020.56727</t>
  </si>
  <si>
    <t>A rare presentation of a patient with COVID-19: Cardiac tamponade</t>
  </si>
  <si>
    <t>Parsova KE, Pay L, Oflu Y, Hacıyev R, Çinier G.</t>
  </si>
  <si>
    <t>Turk Kardiyol Dern Ars. 2020 Oct;48(7):703-706. doi: 10.5543/tkda.2020.56727.</t>
  </si>
  <si>
    <t>10.1001/jama.2020.17445</t>
  </si>
  <si>
    <t>COVID-19 and Heart Failure With Preserved Ejection Fraction</t>
  </si>
  <si>
    <t>Freaney PM, Shah SJ, Khan SS.</t>
  </si>
  <si>
    <t>JAMA. 2020 Sep 30. doi: 10.1001/jama.2020.17445. Online ahead of print.</t>
  </si>
  <si>
    <t>10.12890/2020_001811</t>
  </si>
  <si>
    <t>Non-Bacterial Thrombotic Endocarditis: A Presentation of COVID-19</t>
  </si>
  <si>
    <t>Balata D, MellergÃ¥rd J, Ekqvist D, Baranowski J, Garcia IA, Volosyraki M, Broqvist M.</t>
  </si>
  <si>
    <t>Eur J Case Rep Intern Med. 2020 Jul 21;7(8):001811. doi: 10.12890/2020_001811. eCollection 2020.</t>
  </si>
  <si>
    <t>10.1016/j.jaccas.2020.07.042</t>
  </si>
  <si>
    <t>Cardiac Tamponade in a Patient With Myocardial Infarction and COVID-19 Infection; Electron Microscopy Findings</t>
  </si>
  <si>
    <t>Garcia-Cruz E, Manzur-Sandoval D, Lazcano-DÃ­az EA, Soria-Castro E, JimÃ©nez-Becerra S.</t>
  </si>
  <si>
    <t>JACC Case Rep. 2020 Aug 4. doi: 10.1016/j.jaccas.2020.07.042. Online ahead of print.</t>
  </si>
  <si>
    <t>10.1007/s10286-020-00727-9</t>
  </si>
  <si>
    <t>A case report of postural tachycardia syndrome after COVID-19</t>
  </si>
  <si>
    <t>Miglis MG, Prieto T, Shaik R, Muppidi S, Sinn DI, Jaradeh S.</t>
  </si>
  <si>
    <t>Clin Auton Res. 2020 Sep 3. doi: 10.1007/s10286-020-00727-9. Online ahead of print.</t>
  </si>
  <si>
    <t>10.1093/eurheartj/ehaa727</t>
  </si>
  <si>
    <t>The significance of COVID-19-associated myocardial injury: how overinterpretation of scientific findings can fuel media sensationalism and spread misinformation</t>
  </si>
  <si>
    <t>Frangogiannis NG.</t>
  </si>
  <si>
    <t>Eur Heart J. 2020 Oct 2:ehaa727. doi: 10.1093/eurheartj/ehaa727. Online ahead of print.</t>
  </si>
  <si>
    <t>10.1016/j.lfs.2020.118482</t>
  </si>
  <si>
    <t>Cardiac inflammation in COVID-19: Lessons from heart failure</t>
  </si>
  <si>
    <t>Unudurthi SD, Luthra P, Bose RJC, McCarthy J, Kontaridis MI.</t>
  </si>
  <si>
    <t>Life Sci. 2020 Sep 21;260:118482. doi: 10.1016/j.lfs.2020.118482. Online ahead of print.</t>
  </si>
  <si>
    <t>10.1093/eurheartj/ehaa664</t>
  </si>
  <si>
    <t>Pathological features of COVID-19-associated myocardial injury: a multicentre cardiovascular pathology study</t>
  </si>
  <si>
    <t>Basso C, Leone O, Rizzo S, De Gaspari M, van der Wal AC, Aubry MC, Bois MC, Lin PT, Maleszewski JJ, Stone JR.</t>
  </si>
  <si>
    <t>Eur Heart J. 2020 Sep 24:ehaa664. doi: 10.1093/eurheartj/ehaa664. Online ahead of print.</t>
  </si>
  <si>
    <t>10.1016/j.ijcha.2020.100638</t>
  </si>
  <si>
    <t>Implications of myocardial injury in Mexican hospitalized patients with coronavirus disease 2019 (COVID-19)</t>
  </si>
  <si>
    <t>Heberto AB, Carlos PCJ, Antonio CRJ, Patricia PP, Enrique TR, Danira MPJ, Benito GÁE, Alfredo MRJ.</t>
  </si>
  <si>
    <t>Int J Cardiol Heart Vasc. 2020 Oct;30:100638. doi: 10.1016/j.ijcha.2020.100638. Epub 2020 Sep 12.</t>
  </si>
  <si>
    <t>10.1016/j.case.2020.05.020</t>
  </si>
  <si>
    <t>A Case of Hemorrhagic Cardiac Tamponade in a Patient with COVID-19 Infection</t>
  </si>
  <si>
    <t>Singh R, Fuentes S, Ellison H, Chavez M, Hadidi OF, Khoshnevis G, Chang SM.</t>
  </si>
  <si>
    <t>CASE (Phila). 2020 Jun 4. doi: 10.1016/j.case.2020.05.020. Online ahead of print.</t>
  </si>
  <si>
    <t>10.1016/j.jacc.2020.06.080</t>
  </si>
  <si>
    <t>Multimodality Imaging in Evaluation of Cardiovascular Complications in Patients With COVID-19: JACC Scientific Expert Panel</t>
  </si>
  <si>
    <t>Rudski L, Januzzi JL, Rigolin VH, Bohula EA, Blankstein R, Patel AR, Bucciarelli-Ducci C, Vorovich E, Mukherjee M, Rao SV, Beanlands R, Villines TC, Di Carli MF; Expert Panel From the ACC Cardiovascular Imaging Leadership Council.</t>
  </si>
  <si>
    <t>J Am Coll Cardiol. 2020 Sep 15;76(11):1345-1357. doi: 10.1016/j.jacc.2020.06.080. Epub 2020 Jul 22.</t>
  </si>
  <si>
    <t>10.1093/ehjcr/ytaa131</t>
  </si>
  <si>
    <t>Case report of anterior ST-elevation myocardial infarction in a patient with coronavirus disease-2019</t>
  </si>
  <si>
    <t>Fischer Q, Darmon A, Ducrocq G, Feldman L.</t>
  </si>
  <si>
    <t>Eur Heart J Case Rep. 2020 May 19;4(FI1):1-5. doi: 10.1093/ehjcr/ytaa131. eCollection 2020 Oct.</t>
  </si>
  <si>
    <t>10.7759/cureus.10384</t>
  </si>
  <si>
    <t>ST-Elevation Myocardial Infarction in a 27-Year-Old Male With COVID-19</t>
  </si>
  <si>
    <t>Ali M, Mujahid A, Sherani K, Surani S.</t>
  </si>
  <si>
    <t>Cureus. 2020 Sep 11;12(9):e10384. doi: 10.7759/cureus.10384.</t>
  </si>
  <si>
    <t>10.1136/bmj.m3513</t>
  </si>
  <si>
    <t>In-hospital cardiac arrest in critically ill patients with covid-19: multicenter cohort study</t>
  </si>
  <si>
    <t>Hayek SS, Brenner SK, Azam TU, Shadid HR, Anderson E, Berlin H, Pan M, Meloche C, Feroz R, O'Hayer P, Kaakati R, Bitar A, Padalia K, Perry D, Blakely P, Gupta S, Shaefi S, Srivastava A, Charytan DM, Bansal A, Mallappallil M, Melamed ML, Shehata AM, Sunderram J, Mathews KS, Sutherland AK, Nallamothu BK, Leaf DE; STOP-COVID Investigators.</t>
  </si>
  <si>
    <t>BMJ. 2020 Sep 30;371:m3513. doi: 10.1136/bmj.m3513.</t>
  </si>
  <si>
    <t>10.1007/s11739-020-02495-w</t>
  </si>
  <si>
    <t>Cardiac injury and mortality in patients with Coronavirus disease 2019 (COVID-19): insights from a mediation analysis</t>
  </si>
  <si>
    <t>Cipriani A, Capone F, Donato F, Molinari L, Ceccato D, Saller A, Previato L, Pesavento R, Sarais C, Fioretto P, Iliceto S, Gregori D, Avogaro A, Vettor R.</t>
  </si>
  <si>
    <t>Intern Emerg Med. 2020 Sep 27:1-9. doi: 10.1007/s11739-020-02495-w. Online ahead of print.</t>
  </si>
  <si>
    <t>10.1016/j.jccase.2020.09.012</t>
  </si>
  <si>
    <t>Coronary Spasm and Optical Coherence Tomography Defined Plaque Erosion Causing ST-segment-elevation Acute Myocardial Infarction in a Patient with COVID-19 Pneumonia</t>
  </si>
  <si>
    <t>Nakao M, Matsuda J, Iwai M, Endo A, Yonetsu T, Otomo Y, Sasano T.</t>
  </si>
  <si>
    <t>J Cardiol Cases. 2020 Oct 8. doi: 10.1016/j.jccase.2020.09.012. Online ahead of print.</t>
  </si>
  <si>
    <t>10.4250/jcvi.2020.0125</t>
  </si>
  <si>
    <t>Two Fatal Cases of Stress-induced Cardiomyopathy in COVID-19 Patients</t>
  </si>
  <si>
    <t>Park JH, Moon JY, Sohn KM, Kim YS.</t>
  </si>
  <si>
    <t>J Cardiovasc Imaging. 2020 Oct;28(4):300-303. doi: 10.4250/jcvi.2020.0125.</t>
  </si>
  <si>
    <t>10.2217/fca-2020-0115</t>
  </si>
  <si>
    <t>Cardiogenic shock following cardiac tamponade and Takotsubo in COVID-19</t>
  </si>
  <si>
    <t>Torabi AJ, Villegas-Galaviz J, Guglin M, Frick K, Rao R.</t>
  </si>
  <si>
    <t>Future Cardiol. 2020 Oct 20:10.2217/fca-2020-0115. doi: 10.2217/fca-2020-0115. Online ahead of print.</t>
  </si>
  <si>
    <t>10.1016/j.amjcard.2020.10.005</t>
  </si>
  <si>
    <t>Takotsubo Syndrome in Coronavirus Disease 2019</t>
  </si>
  <si>
    <t>Templin C, Manka R, Cammann VL, Szawan KA, Gotschy A, Karolyi M, Winnik S, Moch H, Meyer P, Moreo A, Bossone E, D'Ascenzo F, Secco GG, Mancone M, Infusino F, Gaido L, Giammaria M, Wittstein IS, Varga Z, Ghadri JR.</t>
  </si>
  <si>
    <t>Am J Cardiol. 2020 Oct 9:S0002-9149(20)31071-7. doi: 10.1016/j.amjcard.2020.10.005. Online ahead of print.</t>
  </si>
  <si>
    <t>10.1016/j.ijcha.2020.100604</t>
  </si>
  <si>
    <t>Takotsubo syndrome a rare entity in patients with COVID-19: An updated review of case-reports and case-series</t>
  </si>
  <si>
    <t>Desai HD, Jadeja DM, Sharma K.</t>
  </si>
  <si>
    <t>Int J Cardiol Heart Vasc. 2020 Jul 23;29:100604. doi: 10.1016/j.ijcha.2020.100604. eCollection 2020 Aug.</t>
  </si>
  <si>
    <t>10.3892/etm.2020.8968</t>
  </si>
  <si>
    <t>[Case Report] Stress induced (Takotsubo) cardiomyopathy triggered by the COVID-19 pandemic</t>
  </si>
  <si>
    <t>Giannitsi S, Tsinivizov P, Poulimenos LE, Kallistratos MS, Varvarousis D, Manolis AJ, Tsamakis K, Rizos E, Spandidos DA, Tsiptsios D, Triantafyllis AS.</t>
  </si>
  <si>
    <t>Exp Ther Med. 2020 Sep;20(3):2812-2814. doi: 10.3892/etm.2020.8968. Epub 2020 Jul 7.</t>
  </si>
  <si>
    <t>10.1016/j.jaccas.2020.06.008</t>
  </si>
  <si>
    <t>COVID-19 Pneumonia, Takotsubo Syndrome, and Left Ventricle Thrombi</t>
  </si>
  <si>
    <t>Bernardi N, Calvi E, Cimino G, Pascariello G, Nardi M, Cani D, Faggiano P, Vizzardi E, Nunzia DM, Marco M.</t>
  </si>
  <si>
    <t>JACC Case Rep. 2020 Jul 15;2(9):1359-1364. doi: 10.1016/j.jaccas.2020.06.008. Epub 2020 Jun 12.</t>
  </si>
  <si>
    <t>10.1016/j.rec.2020.06.022</t>
  </si>
  <si>
    <t>Tako-tsubo syndrome associated with COVID-19</t>
  </si>
  <si>
    <t>Oyarzabal L, GÃ³mez-Hospital JA, Comin-Colet J.</t>
  </si>
  <si>
    <t>Rev Esp Cardiol (Engl Ed). 2020 Jul 17:S1885-5857(20)30322-4. doi: 10.1016/j.rec.2020.06.022. Online ahead of print.</t>
  </si>
  <si>
    <t>10.1136/openhrt-2020-001360</t>
  </si>
  <si>
    <t>Characteristics and outcome of patients with COVID-19 complicated by Takotsubo cardiomyopathy: case series with literature review</t>
  </si>
  <si>
    <t>Hegde S, Khan R, Zordok M, Maysky M.</t>
  </si>
  <si>
    <t>Open Heart. 2020 Oct;7(2):e001360. doi: 10.1136/openhrt-2020-001360.</t>
  </si>
  <si>
    <t>10.1590/1806-9282.66.S2.48</t>
  </si>
  <si>
    <t>COVID-19 and acute myocarditis: current literature review and diagnostic challenges</t>
  </si>
  <si>
    <t>Çınar T, Hayıroğlu Mİ, Çiçek V, Uzun M, Orhan AL.</t>
  </si>
  <si>
    <t>Rev Assoc Med Bras (1992). 2020 Sep 21;66Suppl 2(Suppl 2):48-54. doi: 10.1590/1806-9282.66.S2.48. eCollection 2020.</t>
  </si>
  <si>
    <t>10.21037/cdt-20-535</t>
  </si>
  <si>
    <t>Incidence of myocardial injury in coronavirus disease 2019 (COVID-19): a pooled analysis of 7,679 patients from 53 studies</t>
  </si>
  <si>
    <t>Gu ZC, Zhang C, Kong LC, Shen L, Li Z, Ge H, Lin HW, Pu J.</t>
  </si>
  <si>
    <t>Cardiovasc Diagn Ther. 2020 Aug;10(4):667-677. doi: 10.21037/cdt-20-535.</t>
  </si>
  <si>
    <t>10.1186/s43044-020-00103-y</t>
  </si>
  <si>
    <t>Clinical and angiographic characteristics of patients with STEMI and confirmed diagnosis of COVID-19: an experience of Tanta University Hospital</t>
  </si>
  <si>
    <t>Alaarag A, Hassan T, Samir S, Naseem M.</t>
  </si>
  <si>
    <t>Egypt Heart J. 2020 Oct 6;72(1):68. doi: 10.1186/s43044-020-00103-y.</t>
  </si>
  <si>
    <t>10.1007/s12350-020-02367-y</t>
  </si>
  <si>
    <t>Tako-tsubo-like left ventricular dysfunction in a patient with COVID-19 demonstrated by non-invasive multi-modality imaging</t>
  </si>
  <si>
    <t>Fujiyoshi K, Ako J, Ishida K, Ishida M, Minami Y, Inomata T.</t>
  </si>
  <si>
    <t>J Nucl Cardiol. 2020 Oct 1:1-3. doi: 10.1007/s12350-020-02367-y. Online ahead of print.</t>
  </si>
  <si>
    <t>10.1213/XAA.0000000000001304</t>
  </si>
  <si>
    <t>Takotsubo Cardiomyopathy in a Coronavirus Disease-2019-Positive Patient: A Case Report</t>
  </si>
  <si>
    <t>Dave S, Thibodeau JT, Styrvoky K, Bhatt SH.</t>
  </si>
  <si>
    <t>A A Pract. 2020 Sep;14(11):e01304. doi: 10.1213/XAA.0000000000001304.</t>
  </si>
  <si>
    <t>10.1155/2020/8842150</t>
  </si>
  <si>
    <t>Stress-Induced Cardiomyopathy Secondary to COVID-19</t>
  </si>
  <si>
    <t>Bapat A, Maan A, Heist EK.</t>
  </si>
  <si>
    <t>Case Rep Cardiol. 2020 Aug 24;2020:8842150. doi: 10.1155/2020/8842150. eCollection 2020.</t>
  </si>
  <si>
    <t>Nguyen D, Nguyen T, De Bels D, Castro Rodriguez J.</t>
  </si>
  <si>
    <t>Eur Heart J Cardiovasc Imaging. 2020 Sep 1;21(9):1052. doi: 10.1093/ehjci/jeaa152.</t>
  </si>
  <si>
    <t>10.1136/annrheumdis-2020-218440</t>
  </si>
  <si>
    <t>Case of adult large vessel vasculitis after SARS-CoV-2 infection</t>
  </si>
  <si>
    <t>Oda R, Inagaki T, Ishikane M, Hotta M, Shimomura A, Sato M, Nakamoto T, Akiyama Y, Yamamoto K, Minamimoto R, Kaneko H, Ohmagari N.</t>
  </si>
  <si>
    <t>Ann Rheum Dis. 2020 Aug 11:annrheumdis-2020-218440. doi: 10.1136/annrheumdis-2020-218440. Online ahead of print.</t>
  </si>
  <si>
    <t>10.1016/j.clnesp.2020.08.009</t>
  </si>
  <si>
    <t>Ischemic colitis and short bowel disease due to choronavirus disease 2019 (COVID 19)</t>
  </si>
  <si>
    <t>González Lázaro P, Lomas Meneses A, Del Val Zaballos F, Morandeira Rivas A.</t>
  </si>
  <si>
    <t>Clin Nutr ESPEN. 2020 Dec;40:406-407. doi: 10.1016/j.clnesp.2020.08.009. Epub 2020 Sep 28.</t>
  </si>
  <si>
    <t>10.1016/j.gastrohep.2020.10.001</t>
  </si>
  <si>
    <t>Ileitis as the exclusive manifestation of COVID-19. The first reported case</t>
  </si>
  <si>
    <t>Brunet E, Casabella A, Calzado S, Villoria A.</t>
  </si>
  <si>
    <t>Gastroenterol Hepatol. 2020 Oct 19:S0210-5705(20)30372-1. doi: 10.1016/j.gastrohep.2020.10.001. Online ahead of print.</t>
  </si>
  <si>
    <t>10.4269/ajtmh.20-1262</t>
  </si>
  <si>
    <t>enter/Col-itis</t>
  </si>
  <si>
    <t>Case Report: Ischemic Colitis in Severe COVID-19 Pneumonia: An Unforeseen Gastrointestinal Complication</t>
  </si>
  <si>
    <t>Paul T, Joy AR, Alsoub HARS, Parambil JV.</t>
  </si>
  <si>
    <t>Am J Trop Med Hyg. 2020 Nov 3. doi: 10.4269/ajtmh.20-1262. Online ahead of print.</t>
  </si>
  <si>
    <t>10.1111/dth.14479</t>
  </si>
  <si>
    <t>The manifestation of oral mucositis in COVID-19 patients: A case-series</t>
  </si>
  <si>
    <t>Riad A, Kassem I, Badrah M, Klugar M.</t>
  </si>
  <si>
    <t>Dermatol Ther. 2020 Oct 30:e14479. doi: 10.1111/dth.14479. Online ahead of print.</t>
  </si>
  <si>
    <t>10.1111/odi.13675</t>
  </si>
  <si>
    <t>Angular cheilitis of COVID-19 patients: A case-series and literature review</t>
  </si>
  <si>
    <t>Riad A, Kassem I, Issa J, Badrah M, Klugar M.</t>
  </si>
  <si>
    <t>Oral Dis. 2020 Oct 11. doi: 10.1111/odi.13675. Online ahead of print.</t>
  </si>
  <si>
    <t>10.29271/jcpsp.2020.10.112</t>
  </si>
  <si>
    <t>Superior Mesenteric Artery Thrombosis in a Patient with COVID-19: A Unique Presentation</t>
  </si>
  <si>
    <t>Ucpinar BA, Sahin C.</t>
  </si>
  <si>
    <t>J Coll Physicians Surg Pak. 2020 Oct;30(10):112-114. doi: 10.29271/jcpsp.2020.10.112.</t>
  </si>
  <si>
    <t>10.1007/s12262-020-02638-5</t>
  </si>
  <si>
    <t>Superior Mesenteric Artery Thrombosis in COVID-19 Pneumonia: an Underestimated Diagnosis-First Case Report in Asia</t>
  </si>
  <si>
    <t>Karna ST, Panda R, Maurya AP, Kumari S.</t>
  </si>
  <si>
    <t>Indian J Surg. 2020 Oct 19:1-3. doi: 10.1007/s12262-020-02638-5. Online ahead of print.</t>
  </si>
  <si>
    <t>10.1016/j.ijscr.2020.10.040</t>
  </si>
  <si>
    <t>Acute mesenteric thrombosis in two patients with COVID-19. Two cases report and literature review</t>
  </si>
  <si>
    <t>Rodriguez-Nakamura RM, Gonzalez-Calatayud M, Martinez Martinez AR.</t>
  </si>
  <si>
    <t>Int J Surg Case Rep. 2020;76:409-414. doi: 10.1016/j.ijscr.2020.10.040. Epub 2020 Oct 15.</t>
  </si>
  <si>
    <t>10.1007/s42399-020-00346-5</t>
  </si>
  <si>
    <t>Colitis as a Sole Presentation of SARS-CoV-2 Infection: Case Report</t>
  </si>
  <si>
    <t>Jaijakul S.</t>
  </si>
  <si>
    <t>SN Compr Clin Med. 2020 Jun 11:1-3. doi: 10.1007/s42399-020-00346-5. Online ahead of print.</t>
  </si>
  <si>
    <t>10.3748/wjg.v26.i31.4579</t>
  </si>
  <si>
    <t>COVID-19 pandemic: Pathophysiology and manifestations from the gastrointestinal tract</t>
  </si>
  <si>
    <t>Galanopoulos M, Gkeros F, Doukatas A, Karianakis G, Pontas C, Tsoukalas N, Viazis N, Liatsos C, Mantzaris GJ.</t>
  </si>
  <si>
    <t>World J Gastroenterol. 2020 Aug 21;26(31):4579-4588. doi: 10.3748/wjg.v26.i31.4579.</t>
  </si>
  <si>
    <t>10.1055/a-1230-3357</t>
  </si>
  <si>
    <t>Gastric ischemia and portal vein thrombosis in a COVID-19-infected patient</t>
  </si>
  <si>
    <t>Low SW, Swanson KL, McCain JD, Sen A, Kawashima A, Pasha SF.</t>
  </si>
  <si>
    <t>Endoscopy. 2020 Sep 2. doi: 10.1055/a-1230-3357. Online ahead of print.</t>
  </si>
  <si>
    <t>10.1016/j.epsc.2020.101604</t>
  </si>
  <si>
    <t>Intestinal ischemia secondary to Covid-19</t>
  </si>
  <si>
    <t>Khesrani LS, Chana K, Sadar FZ, Dahdouh A, Ladjadj Y, Bouguermouh D.</t>
  </si>
  <si>
    <t>J Pediatr Surg Case Rep. 2020 Oct;61:101604. doi: 10.1016/j.epsc.2020.101604. Epub 2020 Aug 20.</t>
  </si>
  <si>
    <t>10.4269/ajtmh.20-0894</t>
  </si>
  <si>
    <t>Case Report: Paralytic Ileus: A Potential Extrapulmonary Manifestation of Severe COVID-19</t>
  </si>
  <si>
    <t>Ibrahim YS, Karuppasamy G, Parambil JV, Alsoub H, Al-Shokri SD.</t>
  </si>
  <si>
    <t>Am J Trop Med Hyg. 2020 Aug 31. doi: 10.4269/ajtmh.20-0894. Online ahead of print.</t>
  </si>
  <si>
    <t>10.1016/j.amsu.2020.08.027</t>
  </si>
  <si>
    <t>Acute acalculous cholecystitis on a COVID-19 patient: a case report</t>
  </si>
  <si>
    <t>Mattone E, Sofia M, Schembari E, Palumbo V, Bonaccorso R, Randazzo V, La Greca G, Iacobello C, Russello D, Latteri S.</t>
  </si>
  <si>
    <t>Ann Med Surg (Lond). 2020 Oct;58:73-75. doi: 10.1016/j.amsu.2020.08.027. Epub 2020 Aug 31.</t>
  </si>
  <si>
    <t>10.1016/j.epsc.2020.101533</t>
  </si>
  <si>
    <t>Intussusception in an infant as a manifestation of COVID-19</t>
  </si>
  <si>
    <t>Moazzam Z, Salim A, Ashraf A, Jehan F, Arshad M.</t>
  </si>
  <si>
    <t>J Pediatr Surg Case Rep. 2020 Aug;59:101533. doi: 10.1016/j.epsc.2020.101533. Epub 2020 Jun 20.</t>
  </si>
  <si>
    <t>10.1111/odi.13635</t>
  </si>
  <si>
    <t>Tongue Ulcers Associated with SARS-COV-2 Infection: A case-series</t>
  </si>
  <si>
    <t>Riad A, Kassem I, Hockova B, Badrah M, Klugar M.</t>
  </si>
  <si>
    <t>Oral Dis. 2020 Sep 5. doi: 10.1111/odi.13635. Online ahead of print.</t>
  </si>
  <si>
    <t>10.1002/bjs.11992</t>
  </si>
  <si>
    <t>Acalcolous Hemorrhagic Cholecystitis and SARS-CoV-2 Infection</t>
  </si>
  <si>
    <t>Cirillo B, Brachini G, Crocetti D, Sapienza P, Mingoli A.</t>
  </si>
  <si>
    <t>Br J Surg. 2020 Aug 21. doi: 10.1002/bjs.11992. Online ahead of print.</t>
  </si>
  <si>
    <t>10.1007/s12098-020-03481-y</t>
  </si>
  <si>
    <t>Recognising the Gastrointestinal Manifestation of Pediatric Coronavirus Disease 2019</t>
  </si>
  <si>
    <t>Bolia R, Ranjan R, Bhat NK.</t>
  </si>
  <si>
    <t>Indian J Pediatr. 2020 Aug 26:1-2. doi: 10.1007/s12098-020-03481-y. Online ahead of print.</t>
  </si>
  <si>
    <t>10.1111/jgh.15174</t>
  </si>
  <si>
    <t>Hepatobiliary and Pancreatic: A fatal case of extensive splanchnic vein thrombosis in a patient with Covid-19</t>
  </si>
  <si>
    <t>Del Hoyo J, LÃ³pez-MuÃ±oz P, FernÃ¡ndez-de la Varga M, Garrido-MarÃ­n A, Valero-PÃ©rez E, Prieto M, Aguilera V.</t>
  </si>
  <si>
    <t>J Gastroenterol Hepatol. 2020 Aug 24. doi: 10.1111/jgh.15174. Online ahead of print.</t>
  </si>
  <si>
    <t>10.1055/a-1232-7446</t>
  </si>
  <si>
    <t>COVID-19 Coagulopathy with Superior Mesenteric Vein Thrombosis Complicated by an Ischaemic Bowel</t>
  </si>
  <si>
    <t>Fan BE, Chang CCR, Teo CHY, Yap ES.</t>
  </si>
  <si>
    <t>Hamostaseologie. 2020 Sep 7. doi: 10.1055/a-1232-7446. Online ahead of print.</t>
  </si>
  <si>
    <t>10.1001/jama.2020.19400</t>
  </si>
  <si>
    <t>Gastrointestinal Complications in Critically Ill Patients With and Without COVID-19</t>
  </si>
  <si>
    <t>El Moheb M, Naar L, Christensen MA, Kapoen C, Maurer LR, Farhat M, Kaafarani HMA.</t>
  </si>
  <si>
    <t>JAMA. 2020 Sep 24:e2019400. doi: 10.1001/jama.2020.19400. Online ahead of print.</t>
  </si>
  <si>
    <t>10.1016/j.cgh.2020.09.041</t>
  </si>
  <si>
    <t>Digestive Manifestations in Patients Hospitalized with COVID-19</t>
  </si>
  <si>
    <t>Elmunzer BJ, Spitzer RL, Foster LD, Merchant AA, Howard EF, Patel VA, West MK, Qayed E, Nustas R, Zakaria A, Piper MS, Taylor JR, Jaza L, Forbes N, Chau M, Lara LF, Papachristou GI, Volk ML, Hilson LG, Zhou S, Kushnir VM, Lenyo AM, McLeod CG, Amin S, Kuftinec GN, Yadav D, Fox C, Kolb JM, Pawa S, Pawa R, Canakis A, Huang C, Jamil LH, Aneese AM, Glamour BK, Smith ZL, Hanley KA, Wood J, Patel HK, Shah JN, Agarunov E, Sethi A, Fogel EL, McNulty G, Haseeb A, Trieu JA, Dixon RE, Yang JY, Mendelsohn RB, Calo D, Aroniadis OC, LaComb JF, Scheiman JM, Sauer BG, Dang DT, Piraka CR, Shah ED, Pohl H, Tierney WM, Mitchell S, Condon A, Lenhart A, Dua KS, Kanagala VS, Kamal A, Singh VK, Pinto-Sanchez MI, Hutchinson JM, Kwon RS, Korsnes SJ, Singh H, Solati Z, Willingham FF, Yachimksi PS, Conwell DL, Mosier E, Azab M, Patel A, Buxbaum J, Wani S, Chak A, Hosmer AE, Keswani RN, DiMaio CJ, Bronze MS, Muthusamy R, Canto MI, Gjeorgjievski VM, Imam Z, Odish F, Edhi AI, Orosey M, Tiwari A, Patwardhan S, Brown NG, Patel AA, Ordiah CO, Sloan IP, Cruz L, Koza CL, et al.</t>
  </si>
  <si>
    <t>Clin Gastroenterol Hepatol. 2020 Sep 30:S1542-3565(20)31371-9. doi: 10.1016/j.cgh.2020.09.041. Online ahead of print.</t>
  </si>
  <si>
    <t>10.1016/j.cgh.2020.09.037</t>
  </si>
  <si>
    <t>Disease Course and Outcomes of COVID-19 Among Hospitalized Patients with Gastrointestinal Manifestations</t>
  </si>
  <si>
    <t>Laszkowska M, Faye AS, Kim J, Truong H, Silver ER, Ingram M, May B, Ascherman B, Bartram L, Zucker J, Sobieszczyk ME, Abrams JA, Lebwohl B, Freedberg DE, Hur C.</t>
  </si>
  <si>
    <t>Clin Gastroenterol Hepatol. 2020 Sep 29:S1542-3565(20)31367-7. doi: 10.1016/j.cgh.2020.09.037. Online ahead of print.</t>
  </si>
  <si>
    <t>10.34172/aim.2020.77</t>
  </si>
  <si>
    <t>Acute Mesenteric Ischemia in a Patient with COVID-19: A Case Report</t>
  </si>
  <si>
    <t>Sehhat S, Talebzadeh H, Hakamifard A, Melali H, Shabib S, Rahmati A, Larki-Harchegani A.</t>
  </si>
  <si>
    <t>Arch Iran Med. 2020 Sep 1;23(9):639-643. doi: 10.34172/aim.2020.77.</t>
  </si>
  <si>
    <t>10.12659/AJCR.926785</t>
  </si>
  <si>
    <t>A 29-Year-Old Male Construction Worker from India Who Presented with Left- Sided Abdominal Pain Due to Isolated Superior Mesenteric Vein Thrombosis Associated with SARS-CoV-2 Infection</t>
  </si>
  <si>
    <t>Thuluva SK, Zhu H, Tan MML, Gupta S, Yeong KY, Cheong Wah ST, Lin L, Yap ES.</t>
  </si>
  <si>
    <t>Am J Case Rep. 2020 Sep 24;21:e926785. doi: 10.12659/AJCR.926785.</t>
  </si>
  <si>
    <t>10.4166/kjg.2020.76.3.164</t>
  </si>
  <si>
    <t>Acute Intestinal Ischemia in a Patient with COVID-19 Infection</t>
  </si>
  <si>
    <t>Singh B, Mechineni A, Kaur P, Ajdir N, Maroules M, Shamoon F, Bikkina M.</t>
  </si>
  <si>
    <t>Korean J Gastroenterol. 2020 Sep 25;76(3):164-166. doi: 10.4166/kjg.2020.76.3.164.</t>
  </si>
  <si>
    <t>10.1111/jgh.15254</t>
  </si>
  <si>
    <t>Gastrointestinal: COVID-19 related ischemic bowel disease</t>
  </si>
  <si>
    <t>Chiu CY, Sarwal A, Mon AM, Tan YE, Shah V.</t>
  </si>
  <si>
    <t>J Gastroenterol Hepatol. 2020 Sep 27. doi: 10.1111/jgh.15254. Online ahead of print.</t>
  </si>
  <si>
    <t>10.17235/reed.2020.7329/2020</t>
  </si>
  <si>
    <t>Severe colon ischemia in patients with severe coronavirus-19 (COVID-19)</t>
  </si>
  <si>
    <t>Almeida Vargas A, Valentí V, Sánchez Justicia C, Martínez Regueira F, Martí Cruchaga P, Luján Colás J, Aliseda Jover D, Esteban Gordillo S, Cienfuegos JA, Rotellar Sastre F.</t>
  </si>
  <si>
    <t>Rev Esp Enferm Dig. 2020 Sep 21;112. doi: 10.17235/reed.2020.7329/2020. Online ahead of print.</t>
  </si>
  <si>
    <t>10.1186/s12893-020-00887-5</t>
  </si>
  <si>
    <t>The presentation of spontaneous splenic rupture in a COVID-19 patient: a case report</t>
  </si>
  <si>
    <t>Mobayen M, Yousefi S, Mousavi M, Shafighi Anbaran A.</t>
  </si>
  <si>
    <t>BMC Surg. 2020 Oct 2;20(1):220. doi: 10.1186/s12893-020-00887-5.</t>
  </si>
  <si>
    <t>10.1016/j.ijscr.2020.09.078</t>
  </si>
  <si>
    <t>A case report on spontaneous hemoperitoneum in COVID-19 patient</t>
  </si>
  <si>
    <t>Karki S, Rawal SB, Malla S, Rayamajhi J, Thapa BB.</t>
  </si>
  <si>
    <t>Int J Surg Case Rep. 2020;75:211-213. doi: 10.1016/j.ijscr.2020.09.078. Epub 2020 Sep 14.</t>
  </si>
  <si>
    <t>10.1177/0022034520957289</t>
  </si>
  <si>
    <t>Oral Manifestations in Patients with COVID-19: A Living Systematic Review</t>
  </si>
  <si>
    <t>Amorim Dos Santos J, Normando AGC, Carvalho da Silva RL, Acevedo AC, De Luca Canto G, Sugaya N, Santos-Silva AR, Guerra ENS.</t>
  </si>
  <si>
    <t>J Dent Res. 2020 Sep 11:22034520957289. doi: 10.1177/0022034520957289. Online ahead of print.</t>
  </si>
  <si>
    <t>10.1002/cjp2.189</t>
  </si>
  <si>
    <t>Higher prevalence of pulmonary macrothrombi in SARS-CoV-2 than in influenza A: autopsy results from 'Spanish flu' 1918/1919 in Switzerland to Coronavirus disease 2019</t>
  </si>
  <si>
    <t>Burkhard-Koren NM, Haberecker M, Maccio U, Ruschitzka F, Schuepbach RA, Zinkernagel AS, Hardmeier T, Varga Z, Moch H.</t>
  </si>
  <si>
    <t>J Pathol Clin Res. 2020 Nov 13. doi: 10.1002/cjp2.189. Online ahead of print.</t>
  </si>
  <si>
    <t>10.1007/s12185-020-03029-y</t>
  </si>
  <si>
    <t>COVID-19-associated coagulopathy and disseminated intravascular coagulation</t>
  </si>
  <si>
    <t>Asakura H, Ogawa H.</t>
  </si>
  <si>
    <t>Int J Hematol. 2020 Nov 7:1-13. doi: 10.1007/s12185-020-03029-y. Online ahead of print.</t>
  </si>
  <si>
    <t>10.1177/2040620720951655</t>
  </si>
  <si>
    <t>Overt and non-overt disseminated intravascular coagulation and the potential role of heparin in the COVID-19 pandemic outbreak</t>
  </si>
  <si>
    <t>Salamanna F, Landini MP, Fini M.</t>
  </si>
  <si>
    <t>Ther Adv Hematol. 2020 Oct 16;11:2040620720951655. doi: 10.1177/2040620720951655. eCollection 2020.</t>
  </si>
  <si>
    <t>10.2147/RMHP.S268238</t>
  </si>
  <si>
    <t>Coagulopathy of Patients with COVID-19 is Associated with Infectious and Inflammatory Markers</t>
  </si>
  <si>
    <t>Long X, Zhang Z, Zou W, Ling J, Li D, Jing L, Yu S, Zou X, Bian Y, Wu W, Li S, Fang M.</t>
  </si>
  <si>
    <t>Risk Manag Healthc Policy. 2020 Oct 7;13:1965-1975. doi: 10.2147/RMHP.S268238. eCollection 2020.</t>
  </si>
  <si>
    <t>10.3390/jcm9113487</t>
  </si>
  <si>
    <t>Covid-19-Associated Coagulopathy: Biomarkers of Thrombin Generation and Fibrinolysis Leading the Outcome</t>
  </si>
  <si>
    <t>Ranucci M, Sitzia C, Baryshnikova E, Di Dedda U, Cardani R, Martelli F, Corsi Romanelli M.</t>
  </si>
  <si>
    <t>J Clin Med. 2020 Oct 28;9(11):E3487. doi: 10.3390/jcm9113487.</t>
  </si>
  <si>
    <t>10.12659/AJCR.926728</t>
  </si>
  <si>
    <t>An 89-Year-Old Man with COVID-19-Associated Coagulopathy Presenting with a Prolonged Partial Thromboplastin Time, Lupus Anticoagulant, and a High Titer of Factor VIII Inhibitor</t>
  </si>
  <si>
    <t>Ghafouri S, Rettig M, Kahlon KS.</t>
  </si>
  <si>
    <t>Am J Case Rep. 2020 Oct 30;21:e926728. doi: 10.12659/AJCR.926728.</t>
  </si>
  <si>
    <t>COVID-19-Associated Coagulopathy and Inflammatory Response: What Do We Know Already and What Are the Knowledge Gaps?</t>
  </si>
  <si>
    <t>Görlinger K, Dirkmann D, Gandhi A, Simioni P.</t>
  </si>
  <si>
    <t>Anesth Analg. 2020 Nov;131(5):1324-1333. doi: 10.1213/ANE.0000000000005147.</t>
  </si>
  <si>
    <t>10.1038/s41581-020-00357-4</t>
  </si>
  <si>
    <t>Immunity, endothelial injury and complement-induced coagulopathy in COVID-19</t>
  </si>
  <si>
    <t>Perico L, Benigni A, Casiraghi F, Ng LFP, Renia L, Remuzzi G.</t>
  </si>
  <si>
    <t>Nat Rev Nephrol. 2020 Oct 19:1-19. doi: 10.1038/s41581-020-00357-4. Online ahead of print.</t>
  </si>
  <si>
    <t>10.1007/s11239-020-02297-z</t>
  </si>
  <si>
    <t>Coagulopathy, endothelial dysfunction, thrombotic microangiopathy and complement activation: potential role of complement system inhibition in COVID-19</t>
  </si>
  <si>
    <t>Wang X, Sahu KK, Cerny J.</t>
  </si>
  <si>
    <t>J Thromb Thrombolysis. 2020 Oct 15:1-6. doi: 10.1007/s11239-020-02297-z. Online ahead of print.</t>
  </si>
  <si>
    <t>10.31083/j.rcm.2020.03.131</t>
  </si>
  <si>
    <t>Vitamin D deficiency in association with endothelial dysfunction: Implications for patients with COVID-19</t>
  </si>
  <si>
    <t>Zhang J, McCullough PA, Tecson KM.</t>
  </si>
  <si>
    <t>Rev Cardiovasc Med. 2020 Sep 30;21(3):339-344. doi: 10.31083/j.rcm.2020.03.131.</t>
  </si>
  <si>
    <t>10.31083/j.rcm.2020.03.126</t>
  </si>
  <si>
    <t>Endothelial dysfunction contributes to COVID-19-associated vascular inflammation and coagulopathy</t>
  </si>
  <si>
    <t>Zhang J, Tecson KM, McCullough PA.</t>
  </si>
  <si>
    <t>Rev Cardiovasc Med. 2020 Sep 30;21(3):315-319. doi: 10.31083/j.rcm.2020.03.126.</t>
  </si>
  <si>
    <t>10.1007/s10456-020-09753-7</t>
  </si>
  <si>
    <t>Microvascular dysfunction in COVID-19: the MYSTIC study</t>
  </si>
  <si>
    <t>Rovas A, Osiaevi I, Buscher K, Sackarnd J, Tepasse PR, Fobker M, Kühn J, Braune S, Göbel U, Thölking G, Gröschel A, Pavenstädt H, Vink H, Kümpers P.</t>
  </si>
  <si>
    <t>Angiogenesis. 2020 Oct 14:1-13. doi: 10.1007/s10456-020-09753-7. Online ahead of print.</t>
  </si>
  <si>
    <t>10.1016/j.jvir.2020.08.009</t>
  </si>
  <si>
    <t>Acute Limb Ischemia in Minimally Symptomatic SARS-CoV-2 Infection</t>
  </si>
  <si>
    <t>Maurera AH, Vu JH, Rehring TF, Layman PF, Johnson SP.</t>
  </si>
  <si>
    <t>J Vasc Interv Radiol. 2020 Aug 13:S1051-0443(20)30674-6. doi: 10.1016/j.jvir.2020.08.009. Online ahead of print.</t>
  </si>
  <si>
    <t>10.1161/CIRCULATIONAHA.120.050809</t>
  </si>
  <si>
    <t>Acute COVID-19 and the Incidence of Ischemic Stroke and Acute Myocardial Infarction</t>
  </si>
  <si>
    <t>Modin D, Claggett B, Sindet-Pedersen C, Lassen MCH, Skaarup KG, Jensen JUS, Fralick M, Schou M, Lamberts M, Gerds T, Fosbøl EL, Phelps M, Kragholm KH, Andersen MP, Køber L, Torp-Pedersen C, Solomon SD, Gislason G, Biering-Sørensen T.</t>
  </si>
  <si>
    <t>Circulation. 2020 Oct 15. doi: 10.1161/CIRCULATIONAHA.120.050809. Online ahead of print.</t>
  </si>
  <si>
    <t>10.7759/cureus.10447</t>
  </si>
  <si>
    <t>Spontaneous Intraparenchymal Hepatic Hemorrhage as a Sequela of COVID-19</t>
  </si>
  <si>
    <t>Daid SS, Toribio AD, Lakshmanan S, Sadda A, Epstein A.</t>
  </si>
  <si>
    <t>Cureus. 2020 Sep 14;12(9):e10447. doi: 10.7759/cureus.10447.</t>
  </si>
  <si>
    <t>10.1016/j.ajem.2020.10.072</t>
  </si>
  <si>
    <t>ST segment elevation in COVID-19-related pulmonary embolism</t>
  </si>
  <si>
    <t>Jolobe OMP.</t>
  </si>
  <si>
    <t>Am J Emerg Med. 2020 Nov 6:S0735-6757(20)30972-4. doi: 10.1016/j.ajem.2020.10.072. Online ahead of print.</t>
  </si>
  <si>
    <t>10.1016/j.jcmg.2020.09.006</t>
  </si>
  <si>
    <t>Frequency of Pulmonary Embolism in Patients With COVID-19</t>
  </si>
  <si>
    <t>Hammer MM, Hunsaker AR, Gooptu M, Hatabu H.</t>
  </si>
  <si>
    <t>JACC Cardiovasc Imaging. 2020 Nov;13(11):2478-2479. doi: 10.1016/j.jcmg.2020.09.006. Epub 2020 Oct 3.</t>
  </si>
  <si>
    <t>10.1007/s42399-020-00605-5</t>
  </si>
  <si>
    <t>Prevalence of Pulmonary Embolism in COVID-19: a Pooled Analysis</t>
  </si>
  <si>
    <t>Desai R, Gandhi Z, Singh S, Sachdeva S, Manaktala P, Savani S, Desai V, Sachdeva R, Kumar G.</t>
  </si>
  <si>
    <t>SN Compr Clin Med. 2020 Oct 28:1-4. doi: 10.1007/s42399-020-00605-5. Online ahead of print.</t>
  </si>
  <si>
    <t>10.1007/s00392-020-01766-y</t>
  </si>
  <si>
    <t>Pulmonary embolism in patients with COVID-19: characteristics and outcomes in the Cardio-COVID Italy multicenter study</t>
  </si>
  <si>
    <t>Ameri P, Inciardi RM, Di Pasquale M, Agostoni P, Bellasi A, Camporotondo R, Canale C, Carubelli V, Carugo S, Catagnano F, Danzi G, Vecchia LD, Giovinazzo S, Gnecchi M, Guazzi M, Iorio A, La Rovere MT, Leonardi S, Maccagni G, Mapelli M, Margonato D, Merlo M, Monzo L, Mortara A, Nuzzi V, Piepoli M, Porto I, Pozzi A, Provenzale G, Sarullo F, Sinagra G, Tedino C, Tomasoni D, Volterrani M, Zaccone G, Lombardi CM, Senni M, Metra M.</t>
  </si>
  <si>
    <t>Clin Res Cardiol. 2020 Nov 3:1-9. doi: 10.1007/s00392-020-01766-y. Online ahead of print.</t>
  </si>
  <si>
    <t>10.5045/br.2020.2020168</t>
  </si>
  <si>
    <t>Pulmonary embolism rate in patients infected with SARS-CoV-2</t>
  </si>
  <si>
    <t>Capaccione KM, Li G, Salvatore MM.</t>
  </si>
  <si>
    <t>Blood Res. 2020 Nov 3. doi: 10.5045/br.2020.2020168. Online ahead of print.</t>
  </si>
  <si>
    <t>10.1155/2020/8875330</t>
  </si>
  <si>
    <t>Massive Pulmonary Embolism Complicating Coronavirus Disease 2019 (COVID-19) Pneumonia: A Case Report</t>
  </si>
  <si>
    <t>Hegde S, Yesodharan G, Tedrow J, Goldman A.</t>
  </si>
  <si>
    <t>Case Rep Crit Care. 2020 Oct 28;2020:8875330. doi: 10.1155/2020/8875330. eCollection 2020.</t>
  </si>
  <si>
    <t>10.5005/jp-journals-10071-23587</t>
  </si>
  <si>
    <t>Coronavirus Disease-2019 Pneumonia and Pulmonary Embolism: Presentation of Four Cases</t>
  </si>
  <si>
    <t>Alikhani F, Aalinezhad M, Rezaei MH, Akbari P, Hashemi M.</t>
  </si>
  <si>
    <t>Indian J Crit Care Med. 2020 Sep;24(9):873-876. doi: 10.5005/jp-journals-10071-23587.</t>
  </si>
  <si>
    <t>10.1002/ppul.25132</t>
  </si>
  <si>
    <t>Bilateral pulmonary emboli in a teenager with positive SARS-CoV-2 antibody</t>
  </si>
  <si>
    <t>Kotula JJ, Balakumar N, Khan D, Patel B.</t>
  </si>
  <si>
    <t>Pediatr Pulmonol. 2020 Oct 23. doi: 10.1002/ppul.25132. Online ahead of print.</t>
  </si>
  <si>
    <t>10.1016/j.thromres.2020.10.012</t>
  </si>
  <si>
    <t>The prevalence of pulmonary embolism in patients with COVID-19 and respiratory decline: A three-setting comparison</t>
  </si>
  <si>
    <t>Brüggemann RAG, Spaetgens B, Gietema HA, Brouns SHA, Stassen PM, Magdelijns FJ, Rennenberg RJ, Henry RMA, Mulder MMG, van Bussel BCT, Schnabel RM, van der Horst ICC, Wildberger JE, Stehouwer CDA, Ten Cate H.</t>
  </si>
  <si>
    <t>Thromb Res. 2020 Oct 15;196:486-490. doi: 10.1016/j.thromres.2020.10.012. Online ahead of print.</t>
  </si>
  <si>
    <t>10.1093/ehjcr/ytaa223</t>
  </si>
  <si>
    <t>Massive pulmonary embolism in a COVID-19 patient: a case report</t>
  </si>
  <si>
    <t>Sang CJ 3rd, Heindl B, Von Mering G, Rajapreyar I.</t>
  </si>
  <si>
    <t>Eur Heart J Case Rep. 2020 Jul 21;4(FI1):1-5. doi: 10.1093/ehjcr/ytaa223. eCollection 2020 Oct.</t>
  </si>
  <si>
    <t>10.1016/j.jcrc.2020.09.021</t>
  </si>
  <si>
    <t>The clinical spectrum of pulmonary thromboembolism in patients with coronavirus disease-2019 (COVID-19) pneumonia: A European case series</t>
  </si>
  <si>
    <t>Sakr Y, Giovini M, Leone M, Pizzilli G, Kortgen A, Bauer M, Tonetti T, Duclos G, Zieleskiewicz L, Buschbeck S, Ranieri VM, Antonucci E.</t>
  </si>
  <si>
    <t>J Crit Care. 2020 Sep 25;61:39-44. doi: 10.1016/j.jcrc.2020.09.021. Online ahead of print.</t>
  </si>
  <si>
    <t>10.1016/j.thromres.2020.10.006</t>
  </si>
  <si>
    <t>More on clinical and computed tomography characteristics of COVID-19 associated acute pulmonary embolism</t>
  </si>
  <si>
    <t>Thromb Res. 2020 Oct 9;196:435-436. doi: 10.1016/j.thromres.2020.10.006. Online ahead of print.</t>
  </si>
  <si>
    <t>10.1007/s42399-020-00568-7</t>
  </si>
  <si>
    <t>Right Atrial Thrombus in Transient in a COVID-19 Patient: Clinical Echocardiographic Features-Case Report and Literature Review</t>
  </si>
  <si>
    <t>Abool Maaly CA, Al Suwaidi J, Khatib MY, Alzaeem H.</t>
  </si>
  <si>
    <t>SN Compr Clin Med. 2020 Oct 8:1-3. doi: 10.1007/s42399-020-00568-7. Online ahead of print.</t>
  </si>
  <si>
    <t>10.1016/j.ajem.2020.07.054</t>
  </si>
  <si>
    <t>Pulmonary embolism in COVID-19: Clinical characteristics and cardiac implications</t>
  </si>
  <si>
    <t>Kho J, Ioannou A, Van den Abbeele K, Mandal AKJ, Missouris CG.</t>
  </si>
  <si>
    <t>Am J Emerg Med. 2020 Jul 24:S0735-6757(20)30649-5. doi: 10.1016/j.ajem.2020.07.054. Online ahead of print.</t>
  </si>
  <si>
    <t>10.7759/cureus.10213</t>
  </si>
  <si>
    <t>Coronavirus Disease 2019-Associated Bilateral Massive Pulmonary Emboli Caused Death in a Healthy 35-Year-Old Patient</t>
  </si>
  <si>
    <t>Al Sbihi AF, Manasrah N, Kosti J, Alhassan S.</t>
  </si>
  <si>
    <t>Cureus. 2020 Sep 2;12(9):e10213. doi: 10.7759/cureus.10213.</t>
  </si>
  <si>
    <t>10.1067/j.cpradiol.2020.09.014</t>
  </si>
  <si>
    <t>Low Detection Rate of Pulmonary Embolism in Patients Presenting to the Emergency Department With Suspected Coronavirus Disease 2019 (COVID-19): A Single-Centre UK Study</t>
  </si>
  <si>
    <t>Birk R, Shaw D, Kennedy C, Higashi Y, Patel R, Gupta A, Au-Yong I.</t>
  </si>
  <si>
    <t>Curr Probl Diagn Radiol. 2020 Sep 23:S0363-0188(20)30191-2. doi: 10.1067/j.cpradiol.2020.09.014. Online ahead of print.</t>
  </si>
  <si>
    <t>10.5543/tkda.2020.03688</t>
  </si>
  <si>
    <t>Pulmonary embolism in a young man infected with COVID-19 pneumonia</t>
  </si>
  <si>
    <t>Doğan AC, Güner A, Avcı Y, Zencirkiran Agus H, Güner EG.</t>
  </si>
  <si>
    <t>Turk Kardiyol Dern Ars. 2020 Oct;48(7):714. doi: 10.5543/tkda.2020.03688.</t>
  </si>
  <si>
    <t>10.1177/1538574420966106</t>
  </si>
  <si>
    <t>Thoracic Aortic Mural Thrombus, Right Ventricular Clot and Pulmonary Embolism in a Patient With COVID-19 Pneumonia</t>
  </si>
  <si>
    <t>Masana M, Martinez LI, Gil M, Bueno G, Llagostera S.</t>
  </si>
  <si>
    <t>Vasc Endovascular Surg. 2020 Oct 9:1538574420966106. doi: 10.1177/1538574420966106. Online ahead of print.</t>
  </si>
  <si>
    <t>Ann Thorac Surg. 2020 Nov;110(5):e409-e411. doi: 10.1016/j.athoracsur.2020.04.005. Epub 2020 Apr 17.</t>
  </si>
  <si>
    <t>10.1017/cjn.2020.242</t>
  </si>
  <si>
    <t>Concurrent Acute Ischemic Stroke and Non-aneurysmal Subarachnoid Hemorrhage in COVID-19</t>
  </si>
  <si>
    <t>de Castillo LLC, Ignacio KHD, Separa KJNJ, Diestro JDB, Pasco PMD, P Franks MC.</t>
  </si>
  <si>
    <t>Can J Neurol Sci. 2020 Nov 5:1-6. doi: 10.1017/cjn.2020.242. Online ahead of print.</t>
  </si>
  <si>
    <t>10.2174/1567202617999201110200410</t>
  </si>
  <si>
    <t>Clinical characteristics of inpatients with Coronavirus disease 2019 and acute ischemic stroke: from epidemiology to outcomes</t>
  </si>
  <si>
    <t>Chen S, Pan C, Zhang P, Tang Y, Tang Z.</t>
  </si>
  <si>
    <t>Curr Neurovasc Res. 2020 Nov 10. doi: 10.2174/1567202617999201110200410. Online ahead of print.</t>
  </si>
  <si>
    <t>10.1016/j.bbih.2020.100172</t>
  </si>
  <si>
    <t>COVID-19 and stroke, a case series and review of literature</t>
  </si>
  <si>
    <t>Elkhider H, Ibrahim F, Sharma R, Sheng S, Jasti M, Lotia M, Kapoor N, Onteddu S, Mueed S, Allam H, Nalleballe K.</t>
  </si>
  <si>
    <t>Brain Behav Immun Health. 2020 Dec;9:100172. doi: 10.1016/j.bbih.2020.100172. Epub 2020 Nov 4.</t>
  </si>
  <si>
    <t>10.1159/000511179</t>
  </si>
  <si>
    <t>COVID-19 Related Cerebrovascular Thromboembolic Complications in Three Young Patients</t>
  </si>
  <si>
    <t>Haroon KH, Muhammad A, Hussain S, Patro SN.</t>
  </si>
  <si>
    <t>Case Rep Neurol. 2020 Sep 28;12(3):321-328. doi: 10.1159/000511179. eCollection 2020 Sep-Dec.</t>
  </si>
  <si>
    <t>10.1016/j.jstrokecerebrovasdis.2020.105435</t>
  </si>
  <si>
    <t>Characteristics and Comparison of 32 COVID-19 and Non-COVID-19 Ischemic Strokes and Historical Stroke Patients</t>
  </si>
  <si>
    <t>Akhtar N, Abid FB, Kamran S, Singh R, Imam Y, AlJerdi S, AlMaslamani M, Shuaib A.</t>
  </si>
  <si>
    <t>J Stroke Cerebrovasc Dis. 2020 Nov 2;30(1):105435. doi: 10.1016/j.jstrokecerebrovasdis.2020.105435. Online ahead of print.</t>
  </si>
  <si>
    <t>10.7759/cureus.10809</t>
  </si>
  <si>
    <t>Spontaneous Brainstem Hemorrhagic Stroke in the Setting of Novel Coronavirus Disease 2019 - A Case Report</t>
  </si>
  <si>
    <t>Flores G, Kumar JI, Pressman E, Sack J, Alikhani P.</t>
  </si>
  <si>
    <t>Cureus. 2020 Oct 5;12(10):e10809. doi: 10.7759/cureus.10809.</t>
  </si>
  <si>
    <t>10.1136/jnnp-2020-324927</t>
  </si>
  <si>
    <t>Characteristics and outcomes of COVID-19-associated stroke: a UK multicentre case-control study</t>
  </si>
  <si>
    <t>Perry RJ, Smith CJ, Roffe C, Simister RJ, Narayanamoorthi S, Marigold R, Willmot M, Dixit A, Hassan A, Quinn T, Ankolekar S, Zhang L, Banerjee S, Ahmed U, Padmanabhan N, Ferdinand P, McGrane F, Banaras A, Marks IH, Werring DJ; SETICOS collaborators.</t>
  </si>
  <si>
    <t>J Neurol Neurosurg Psychiatry. 2020 Nov 5:jnnp-2020-324927. doi: 10.1136/jnnp-2020-324927. Online ahead of print.</t>
  </si>
  <si>
    <t>10.1136/bcr-2020-238422</t>
  </si>
  <si>
    <t>Bilateral, vertical supranuclear gaze palsy following unilateral midbrain infarct</t>
  </si>
  <si>
    <t>Yang Y, Qidwai U, Burton BJL, Canepa C.</t>
  </si>
  <si>
    <t>BMJ Case Rep. 2020 Nov 4;13(11):e238422. doi: 10.1136/bcr-2020-238422.</t>
  </si>
  <si>
    <t>10.7883/yoken.JJID.2020.448</t>
  </si>
  <si>
    <t>ACUTE ISCHEMIC AND HEMORRHAGIC STROKE IN TWO COVID-19 PATIENTS</t>
  </si>
  <si>
    <t>Urciuoli L, Guerriero E, Musto L.</t>
  </si>
  <si>
    <t>Jpn J Infect Dis. 2020 Oct 30. doi: 10.7883/yoken.JJID.2020.448. Online ahead of print.</t>
  </si>
  <si>
    <t>10.3389/fneur.2020.579070</t>
  </si>
  <si>
    <t>Stroke and Novel Coronavirus Infection in Humans: A Systematic Review and Meta-Analysis</t>
  </si>
  <si>
    <t>Lee KW, Yusof Khan AHK, Ching SM, Chia PK, Loh WC, Abdul Rashid AM, Baharin J, Inche Mat LN, Wan Sulaiman WA, Devaraj NK, Sivaratnam D, Basri H, Hoo FK.</t>
  </si>
  <si>
    <t>Front Neurol. 2020 Oct 6;11:579070. doi: 10.3389/fneur.2020.579070. eCollection 2020.</t>
  </si>
  <si>
    <t>10.3174/ajnr.A6920</t>
  </si>
  <si>
    <t>COVID-19 Severity and Stroke: Correlation of Imaging and Laboratory Markers</t>
  </si>
  <si>
    <t>Katz JM, Libman RB, Wang JJ, Filippi CG, Sanelli P, Zlochower A, Gribko M, Pacia SV, Kuzniecky RI, Najjar S, Azhar S.</t>
  </si>
  <si>
    <t>AJNR Am J Neuroradiol. 2020 Oct 29. doi: 10.3174/ajnr.A6920. Online ahead of print.</t>
  </si>
  <si>
    <t>10.1007/s10072-020-04860-1</t>
  </si>
  <si>
    <t>Balint-Holmes syndrome due to stroke following SARS-CoV-2 infection: a single-case report</t>
  </si>
  <si>
    <t>Panico F, Arini A, Cantone P, Crisci C, Trojano L.</t>
  </si>
  <si>
    <t>Neurol Sci. 2020 Dec;41(12):3487-3489. doi: 10.1007/s10072-020-04860-1. Epub 2020 Oct 27.</t>
  </si>
  <si>
    <t>10.1161/STROKEAHA.120.031217</t>
  </si>
  <si>
    <t>Ischemic Stroke Occurs Less Frequently in Patients With COVID-19: A Multicenter Cross-Sectional Study</t>
  </si>
  <si>
    <t>Bekelis K, Missios S, Ahmad J, Labropoulos N, Schirmer CM, Calnan DR, Skinner J, MacKenzie TA.</t>
  </si>
  <si>
    <t>Stroke. 2020 Oct 27:STROKEAHA120031217. doi: 10.1161/STROKEAHA.120.031217. Online ahead of print.</t>
  </si>
  <si>
    <t>10.1177/1747493020972922</t>
  </si>
  <si>
    <t>Stroke in COVID-19: A systematic review and meta-analysis</t>
  </si>
  <si>
    <t>Nannoni S, de Groot R, Bell S, Markus HS.</t>
  </si>
  <si>
    <t>Int J Stroke. 2020 Nov 11:1747493020972922. doi: 10.1177/1747493020972922. Online ahead of print.</t>
  </si>
  <si>
    <t>10.7759/cureus.10554</t>
  </si>
  <si>
    <t>To Anticoagulate or Not: Acute Stroke in a COVID-19 Patient With Gastrointestinal Bleed</t>
  </si>
  <si>
    <t>George J, Kirkland Z, Lattanzio N, Coleman J, Stone D.</t>
  </si>
  <si>
    <t>Cureus. 2020 Sep 20;12(9):e10554. doi: 10.7759/cureus.10554.</t>
  </si>
  <si>
    <t>10.3389/fneur.2020.01031</t>
  </si>
  <si>
    <t>Acute Ischemic Stroke in COVID-19: A Case-Based Systematic Review</t>
  </si>
  <si>
    <t>Wijeratne T, Sales C, Karimi L, Crewther SG.</t>
  </si>
  <si>
    <t>Front Neurol. 2020 Sep 25;11:1031. doi: 10.3389/fneur.2020.01031. eCollection 2020.</t>
  </si>
  <si>
    <t>10.3238/arztebl.2020.0492</t>
  </si>
  <si>
    <t>Juvenile Embolic Stroke Complicating COVID-19 Infection</t>
  </si>
  <si>
    <t>Weidauer S, Tafreshi M.</t>
  </si>
  <si>
    <t>Dtsch Arztebl Int. 2020 Jul 20;117(29-30):492. doi: 10.3238/arztebl.2020.0492.</t>
  </si>
  <si>
    <t>10.1007/s10072-020-04837-0</t>
  </si>
  <si>
    <t>Update on cerebrovascular manifestations of COVID-19</t>
  </si>
  <si>
    <t>Naeimi R, Ghasemi-Kasman M.</t>
  </si>
  <si>
    <t>Neurol Sci. 2020 Dec;41(12):3423-3435. doi: 10.1007/s10072-020-04837-0. Epub 2020 Oct 20.</t>
  </si>
  <si>
    <t>10.1159/000509505</t>
  </si>
  <si>
    <t>A Case of Coronavirus Disease 2019 Presenting with Seizures Secondary to Cerebral Venous Sinus Thrombosis</t>
  </si>
  <si>
    <t>Hussain S, Vattoth S, Haroon KH, Muhammad A.</t>
  </si>
  <si>
    <t>Case Rep Neurol. 2020 Aug 4;12(2):260-265. doi: 10.1159/000509505. eCollection 2020 May-Aug.</t>
  </si>
  <si>
    <t>10.1016/j.jns.2020.117183</t>
  </si>
  <si>
    <t>Cerebral venous sinus thrombosis associated with SARS-CoV-2; a multinational case series</t>
  </si>
  <si>
    <t>Mowla A, Shakibajahromi B, Shahjouei S, Borhani-Haghighi A, Rahimian N, Baharvahdat H, Naderi S, Khorvash F, Altafi D, Ebrahimzadeh SA, Farahmand G, Vaghefi Far A, Sharma VK, Neshin SAS, Tsivgoulis G, Zand R.</t>
  </si>
  <si>
    <t>J Neurol Sci. 2020 Oct 14;419:117183. doi: 10.1016/j.jns.2020.117183. Online ahead of print.</t>
  </si>
  <si>
    <t>10.1016/j.nmni.2020.100781</t>
  </si>
  <si>
    <t>Stroke in a young adult with mild COVID-19 suggesting endotheliitis</t>
  </si>
  <si>
    <t>Crippa S, Kägi G, Graf L, Meyer Sauteur PM, Kohler P.</t>
  </si>
  <si>
    <t>New Microbes New Infect. 2020 Nov;38:100781. doi: 10.1016/j.nmni.2020.100781. Epub 2020 Oct 10.</t>
  </si>
  <si>
    <t>10.1016/j.jocn.2020.07.038</t>
  </si>
  <si>
    <t>Cerebral venous thrombosis in COVID-19-associated coagulopathy: A case report</t>
  </si>
  <si>
    <t>Sugiyama Y, Tsuchiya T, Tanaka R, Ouchi A, Motoyama A, Takamoto T, Hara N, Yanagawa Y.</t>
  </si>
  <si>
    <t>J Clin Neurosci. 2020 Sep;79:30-32. doi: 10.1016/j.jocn.2020.07.038. Epub 2020 Jul 23.</t>
  </si>
  <si>
    <t>10.1016/j.jstrokecerebrovasdis.2020.105231</t>
  </si>
  <si>
    <t>Malignant Cerebral Ischemia in A COVID-19 Infected Patient: Case Review and Histopathological Findings</t>
  </si>
  <si>
    <t>Patel SD, Kollar R, Troy P, Song X, Khaled M, Parra A, Pervez M.</t>
  </si>
  <si>
    <t>J Stroke Cerebrovasc Dis. 2020 Nov;29(11):105231. doi: 10.1016/j.jstrokecerebrovasdis.2020.105231. Epub 2020 Aug 5.</t>
  </si>
  <si>
    <t>10.7759/cureus.10366</t>
  </si>
  <si>
    <t>First Australian Case of Good Recovery of a COVID-19 Patient With Severe Neurological Symptoms Post Prolonged Hospitalization</t>
  </si>
  <si>
    <t>Wijeratne T, Sales CA, Crewther SG, Nguyen V, Karimi L.</t>
  </si>
  <si>
    <t>Cureus. 2020 Sep 10;12(9):e10366. doi: 10.7759/cureus.10366.</t>
  </si>
  <si>
    <t>10.1111/bpa.12901</t>
  </si>
  <si>
    <t>Brain ischemic injury in COVID-19-infected patients: a series of 10 post-mortem cases</t>
  </si>
  <si>
    <t>Fabbri VP, Foschini MP, Lazzarotto T, Gabrielli L, Cenacchi G, Gallo C, Aspide R, Frascaroli G, Cortelli P, Riefolo M, Giannini C, D'Errico A.</t>
  </si>
  <si>
    <t>Brain Pathol. 2020 Oct 1:e12901. doi: 10.1111/bpa.12901. Online ahead of print.</t>
  </si>
  <si>
    <t>10.3389/fmed.2020.574690</t>
  </si>
  <si>
    <t>Locked-in Syndrome in a Young Patient Due to SARS-CoV-2: A Case Report</t>
  </si>
  <si>
    <t>Sattar SBA, Iqbal QZ, Haider MA, Zia Z, Niazi MRK, Hanif M, Ali MJ, Khan MA.</t>
  </si>
  <si>
    <t>Front Med (Lausanne). 2020 Oct 15;7:574690. doi: 10.3389/fmed.2020.574690. eCollection 2020.</t>
  </si>
  <si>
    <t>10.1161/STROKEAHA.120.031224</t>
  </si>
  <si>
    <t>Large and Small Cerebral Vessel Involvement in Severe COVID-19: Detailed Clinical Workup of a Case Series</t>
  </si>
  <si>
    <t>Keller E, Brandi G, Winklhofer S, Imbach LL, Kirschenbaum D, Frontzek K, Steiger P, Dietler S, Haeberlin M, Willms J, Porta F, Waeckerlin A, Huber M, Abela IA, Lutterotti A, Stippich C, Globas C, Varga Z, Jelcic I.</t>
  </si>
  <si>
    <t>Stroke. 2020 Oct 15:STROKEAHA120031224. doi: 10.1161/STROKEAHA.120.031224. Online ahead of print.</t>
  </si>
  <si>
    <t>10.1177/1076029620967107</t>
  </si>
  <si>
    <t>Is Thrombophilic Genetic Profile Responsible for an Acute Ischemic Stroke in a COVID-19 Male Patient?</t>
  </si>
  <si>
    <t>Burlacu A, Artene B, Crisan-Dabija R, Popa IV, Covic A.</t>
  </si>
  <si>
    <t>Clin Appl Thromb Hemost. 2020 Jan-Dec;26:1076029620967107. doi: 10.1177/1076029620967107.</t>
  </si>
  <si>
    <t>10.5853/jos.2020.02264</t>
  </si>
  <si>
    <t>Stroke in Coronavirus Disease 2019: A Systematic Review</t>
  </si>
  <si>
    <t>Bhatia R, Pedapati R, Komakula S, Srivastava MVP, Vishnubhatla S, Khurana D.</t>
  </si>
  <si>
    <t>J Stroke. 2020 Sep;22(3):324-335. doi: 10.5853/jos.2020.02264. Epub 2020 Sep 29.</t>
  </si>
  <si>
    <t>10.7759/cureus.10310</t>
  </si>
  <si>
    <t>Coronavirus Disease 2019-Related Acute Ischemic Stroke: A Case Report</t>
  </si>
  <si>
    <t>Farooque U, Shabih S, Karimi S, Lohano AK, Kataria S.</t>
  </si>
  <si>
    <t>Cureus. 2020 Sep 8;12(9):e10310. doi: 10.7759/cureus.10310.</t>
  </si>
  <si>
    <t>10.7759/cureus.10233</t>
  </si>
  <si>
    <t>Acute Stroke in a Young Patient With Coronavirus Disease 2019 in the Presence of Patent Foramen Ovale</t>
  </si>
  <si>
    <t>Cureus. 2020 Sep 3;12(9):e10233. doi: 10.7759/cureus.10233.</t>
  </si>
  <si>
    <t>10.3389/fneur.2020.01004</t>
  </si>
  <si>
    <t>Etiologic Subtypes of Ischemic Stroke in SARS-CoV-2 Patients in a Cohort of New York City Hospitals</t>
  </si>
  <si>
    <t>Tiwari A, Berekashvili K, Vulkanov V, Agarwal S, Khaneja A, Turkel-Parella D, Liff J, Farkas J, Nandakumar T, Zhou T, Frontera J, Kahn DE, Kim S, Humbert KA, Sanger MD, Yaghi S, Lord A, Arcot K, Dmytriw AA.</t>
  </si>
  <si>
    <t>Front Neurol. 2020 Sep 17;11:1004. doi: 10.3389/fneur.2020.01004. eCollection 2020.</t>
  </si>
  <si>
    <t>10.1016/j.jstrokecerebrovasdis.2020.105353</t>
  </si>
  <si>
    <t>Unusual Pattern of Arterial Macrothrombosis Causing Stroke in a Young Adult Recovered from COVID-19</t>
  </si>
  <si>
    <t>Mowla A, Sizdahkhani S, Sharifian-Dorche M, Selvan P, Emanuel BA, Tenser MS, Amar AP, Mack WJ.</t>
  </si>
  <si>
    <t>J Stroke Cerebrovasc Dis. 2020 Sep 25;29(12):105353. doi: 10.1016/j.jstrokecerebrovasdis.2020.105353. Online ahead of print.</t>
  </si>
  <si>
    <t>10.1016/j.clinimag.2020.09.010</t>
  </si>
  <si>
    <t>Multiple embolic stroke on magnetic resonance imaging of the brain in a COVID-19 case with persistent encephalopathy</t>
  </si>
  <si>
    <t>Prasad A, Kataria S, Srivastava S, Lakhani DA, Sriwastava S.</t>
  </si>
  <si>
    <t>Clin Imaging. 2020 Oct 6;69:285-288. doi: 10.1016/j.clinimag.2020.09.010. Online ahead of print.</t>
  </si>
  <si>
    <t>10.1016/j.ajem.2020.09.072</t>
  </si>
  <si>
    <t>SARS-CoV-2 infection and its association with thrombosis and ischemic stroke: a review</t>
  </si>
  <si>
    <t>Snell J.</t>
  </si>
  <si>
    <t>Am J Emerg Med. 2020 Sep 30:S0735-6757(20)30868-8. doi: 10.1016/j.ajem.2020.09.072. Online ahead of print.</t>
  </si>
  <si>
    <t>10.1177/1747493020968236</t>
  </si>
  <si>
    <t>COVID-19 Related Strokes are associated with increased mortality and morbidity: A multi-center comparative study from Bengaluru, south India</t>
  </si>
  <si>
    <t>Mathew T, K John S, Gosala SRK, Nadig R, Kumar R S, Murgod U, Mahadevappa M, Javali M, Thammaya Acharya P, Hosurkar G, Krishnan P, Kamath V, Badachi S, D Souza D, B Iyer R, Nagarajaiah RK, Anand B, Kumar S, Kodapala S, Shivde S, Avati A, Baddala R, Potharlanka PB, Awatare P, Pavuluri S, Varidireddy A, Shobha N, Renukaradhya U, Kumar S P, Ramachandran J, Arumugam R, Deeplam S, Kumar Gg S, Huded V.</t>
  </si>
  <si>
    <t>Int J Stroke. 2020 Oct 9:1747493020968236. doi: 10.1177/1747493020968236. Online ahead of print.</t>
  </si>
  <si>
    <t>10.1007/s11739-020-02553-3</t>
  </si>
  <si>
    <t>A case of newly diagnosed immune thrombocytopenia in the COVID-19 era</t>
  </si>
  <si>
    <t>Clerici B, Birocchi S, Bertinato E, Di Benedetto C, Caberlon S, Cattaneo M, Podda GM.</t>
  </si>
  <si>
    <t>Intern Emerg Med. 2020 Nov 12:1-5. doi: 10.1007/s11739-020-02553-3. Online ahead of print.</t>
  </si>
  <si>
    <t>10.26355/eurrev_202010_23447</t>
  </si>
  <si>
    <t>Isolated immune thrombocytopenic purpura in a young adult Covid-19 patient</t>
  </si>
  <si>
    <t>Molinaro E, Novara E, Bonometti R, Sacchi MC, Stobbione P, Lauritano EC, Boverio R.</t>
  </si>
  <si>
    <t>Eur Rev Med Pharmacol Sci. 2020 Oct;24(20):10850-10852. doi: 10.26355/eurrev_202010_23447.</t>
  </si>
  <si>
    <t>10.1097/HS9.0000000000000419</t>
  </si>
  <si>
    <t>Immune Thrombocytopenia in a Patient Recovering From COVID-19</t>
  </si>
  <si>
    <t>Metallidis S, Gioula G, Papaioannou M, Exindari M, Chrysanthidis T, Tsachouridou O, Mimtsoudis I, Christoforidi M, Zempekakis P, Papa-Konidari A, Tsiodras S.</t>
  </si>
  <si>
    <t>Hemasphere. 2020 Sep 30;4(5):e419. doi: 10.1097/HS9.0000000000000419. eCollection 2020 Oct.</t>
  </si>
  <si>
    <t>10.1186/s12879-020-05495-5</t>
  </si>
  <si>
    <t>Continuous thrombocytopenia after SARS-CoV-2 nucleic acid negative in a non-severe COVID-19 patient for several months</t>
  </si>
  <si>
    <t>Wu X, Luo D, Liu Y, Zeng Y, Gong Y.</t>
  </si>
  <si>
    <t>BMC Infect Dis. 2020 Oct 19;20(1):774. doi: 10.1186/s12879-020-05495-5.</t>
  </si>
  <si>
    <t>10.3324/haematol.2020.262345</t>
  </si>
  <si>
    <t>Dramatic presentation of acquired thombotic thrombocytopenic purpura associated with COVID-19</t>
  </si>
  <si>
    <t>Marco Capecchi, Cristina Mocellin, Chiara Abbruzzese, Ilaria Mancini, Daniele Prati, Flora Peyvandi.</t>
  </si>
  <si>
    <t>Haematologica. 2020 Jul 2;105(10):e540. doi: 10.3324/haematol.2020.262345.</t>
  </si>
  <si>
    <t>10.1213/ANE.0000000000004948</t>
  </si>
  <si>
    <t>Unexpected Severe Thrombocytopenia in the COVID-19 Positive Parturient</t>
  </si>
  <si>
    <t>Kim JH, Shrestha N, Girshin M.</t>
  </si>
  <si>
    <t>Anesth Analg. 2020 Aug;131(2):e116-e117. doi: 10.1213/ANE.0000000000004948.</t>
  </si>
  <si>
    <t>10.1165/rcmb.2020-0359PS</t>
  </si>
  <si>
    <t>Pulmonary Endothelial Dysfunction and Thrombotic Complications in COVID-19 Patients</t>
  </si>
  <si>
    <t>Rodríguez C, Luque N, Blanco I, Sebastian L, Barberà JA, Peinado VI, Tura-Ceide O.</t>
  </si>
  <si>
    <t>Am J Respir Cell Mol Biol. 2020 Nov 12. doi: 10.1165/rcmb.2020-0359PS. Online ahead of print.</t>
  </si>
  <si>
    <t>10.1007/s11739-020-02550-6</t>
  </si>
  <si>
    <t>Venous thromboembolism and COVID-19: a single center experience from an academic tertiary referral hospital of Northern Italy</t>
  </si>
  <si>
    <t>Melazzini F, Colaneri M, Fumoso F, Freddi G, Lenti MV, Pieri TC, Piloni D, Noris P, Pieresca C, Preti PS, Russo M, Corsico A, Tavazzi G, Baldanti F, Triarico A, Mojoli F, Bruno R, Di Sabatino A; San Matteo Pavia COVID-19 Task Force.</t>
  </si>
  <si>
    <t>Intern Emerg Med. 2020 Nov 8:1-12. doi: 10.1007/s11739-020-02550-6. Online ahead of print.</t>
  </si>
  <si>
    <t>10.1007/s10140-020-01868-0</t>
  </si>
  <si>
    <t>Thromboembolic complications of COVID-19</t>
  </si>
  <si>
    <t>Mui LW, Lau JF, Lee HK.</t>
  </si>
  <si>
    <t>Emerg Radiol. 2020 Nov 7:1-7. doi: 10.1007/s10140-020-01868-0. Online ahead of print.</t>
  </si>
  <si>
    <t>10.1097/MJT.0000000000001295</t>
  </si>
  <si>
    <t>Venous Thromboembolism in Hospitalized COVID-19 Patients</t>
  </si>
  <si>
    <t>Sridharan GK, Vegunta R, Rokkam VRP, Meyyur Aravamudan V, Vegunta R, Khan SR, Ponnada S, Boregowda U, Prudhvi K, Chamarthi G, Mohan BP.</t>
  </si>
  <si>
    <t>Am J Ther. 2020 Nov/Dec;27(6):e599-e610. doi: 10.1097/MJT.0000000000001295.</t>
  </si>
  <si>
    <t>10.1016/j.jstrokecerebrovasdis.2020.105427</t>
  </si>
  <si>
    <t>COVID-19 and Major Organ Thromboembolism: Manifestations in Neurovascular and Cardiovascular Systems</t>
  </si>
  <si>
    <t>Pillai P, Joseph JP, Fadzillah NHM, Mahmod M.</t>
  </si>
  <si>
    <t>J Stroke Cerebrovasc Dis. 2020 Oct 24;30(1):105427. doi: 10.1016/j.jstrokecerebrovasdis.2020.105427. Online ahead of print.</t>
  </si>
  <si>
    <t>10.1182/bloodadvances.2020003083</t>
  </si>
  <si>
    <t>Frequency of venous thromboembolism in 6513 patients with COVID-19: a retrospective study</t>
  </si>
  <si>
    <t>Hill JB, Garcia D, Crowther M, Savage B, Peress S, Chang K, Deitelzweig S.</t>
  </si>
  <si>
    <t>Blood Adv. 2020 Nov 10;4(21):5373-5377. doi: 10.1182/bloodadvances.2020003083.</t>
  </si>
  <si>
    <t>10.1002/rth2.12435</t>
  </si>
  <si>
    <t>Left ventricular thrombus and pulmonary embolism: A case series of thrombosis in COVID-19 in Thai patients</t>
  </si>
  <si>
    <t>Nanthatanti N, Phusanti S, Chantrathammachart P, Thammavaranucupt K, Angchaisuksiri P, Sungkanuparph S.</t>
  </si>
  <si>
    <t>Res Pract Thromb Haemost. 2020 Oct 13;4(7):1224-1229. doi: 10.1002/rth2.12435. eCollection 2020 Oct.</t>
  </si>
  <si>
    <t>10.1016/j.aohep.2020.10.002</t>
  </si>
  <si>
    <t>Aminotransferases disorders associated with venous thromboembolic events in patients infected with COVID-19</t>
  </si>
  <si>
    <t>Hamadé A, Woehl B, Talbot M, Bensalah N, Michel P, Obringer G, Lehn-Hogg M, Buschenrieder N, Issa M, Tousch J, Stephan D, Jambert L.</t>
  </si>
  <si>
    <t>Ann Hepatol. 2020 Oct 29:S1665-2681(20)30189-7. doi: 10.1016/j.aohep.2020.10.002. Online ahead of print.</t>
  </si>
  <si>
    <t>10.1016/j.jacc.2020.08.070</t>
  </si>
  <si>
    <t>Registry of Arterial and Venous Thromboembolic Complications in Patients With COVID-19</t>
  </si>
  <si>
    <t>Piazza G, Campia U, Hurwitz S, Snyder JE, Rizzo SM, Pfeferman MB, Morrison RB, Leiva O, Fanikos J, Nauffal V, Almarzooq Z, Goldhaber SZ.</t>
  </si>
  <si>
    <t>J Am Coll Cardiol. 2020 Nov 3;76(18):2060-2072. doi: 10.1016/j.jacc.2020.08.070.</t>
  </si>
  <si>
    <t>10.1007/s12574-020-00500-x</t>
  </si>
  <si>
    <t>Pulmonary thromboembolism with multiple right heart mural thrombus in a patient with COVID-19</t>
  </si>
  <si>
    <t>Dehghan H, Soleimani A.</t>
  </si>
  <si>
    <t>J Echocardiogr. 2020 Oct 26:1-2. doi: 10.1007/s12574-020-00500-x. Online ahead of print.</t>
  </si>
  <si>
    <t>10.1055/s-0040-1718532</t>
  </si>
  <si>
    <t>Venous Thromboembolism in COVID-19</t>
  </si>
  <si>
    <t>Schulman S, Hu Y, Konstantinides S.</t>
  </si>
  <si>
    <t>Thromb Haemost. 2020 Oct 24. doi: 10.1055/s-0040-1718532. Online ahead of print.</t>
  </si>
  <si>
    <t>10.1159/000511800</t>
  </si>
  <si>
    <t>COVID-19-Associated Systemic Thromboembolism: A Case Report and Review of the Literature</t>
  </si>
  <si>
    <t>Mahajan P, Dass B, Radhakrishnan N, McCullough PA.</t>
  </si>
  <si>
    <t>Cardiorenal Med. 2020 Oct 22:1-8. doi: 10.1159/000511800. Online ahead of print.</t>
  </si>
  <si>
    <t>10.1177/1076029620967083</t>
  </si>
  <si>
    <t>Prevalence and Risk Factors of Thromboembolism among Patients With Coronavirus Disease-19: A Systematic Review and Meta-Analysis</t>
  </si>
  <si>
    <t>Kefale B, Tegegne GT, Degu A, Tadege M, Tesfa D.</t>
  </si>
  <si>
    <t>Clin Appl Thromb Hemost. 2020 Jan-Dec;26:1076029620967083. doi: 10.1177/1076029620967083.</t>
  </si>
  <si>
    <t>10.1016/j.ejrad.2020.109336</t>
  </si>
  <si>
    <t>Pulmonary thromboembolic disease in COVID-19 patients on CT pulmonary angiography - Prevalence, pattern of disease and relationship to D-dimer</t>
  </si>
  <si>
    <t>Ooi MWX, Rajai A, Patel R, Gerova N, Godhamgaonkar V, Liong SY.</t>
  </si>
  <si>
    <t>Eur J Radiol. 2020 Nov;132:109336. doi: 10.1016/j.ejrad.2020.109336. Epub 2020 Oct 6.</t>
  </si>
  <si>
    <t>10.1016/j.thromres.2020.10.007</t>
  </si>
  <si>
    <t>Updated hospital associated venous thromboembolism outcomes with 90-days follow-up after hospitalisation for severe COVID-19 in two UK critical care units</t>
  </si>
  <si>
    <t>Doyle AJ, Thomas W, Retter A, Besser M, MacDonald S, Breen KA, Desborough MJR, Hunt BJ.</t>
  </si>
  <si>
    <t>Thromb Res. 2020 Oct 8;196:454-456. doi: 10.1016/j.thromres.2020.10.007. Online ahead of print.</t>
  </si>
  <si>
    <t>10.1186/s13256-020-02516-4</t>
  </si>
  <si>
    <t>Venous thromboembolism and COVID-19: a case report and review of the literature</t>
  </si>
  <si>
    <t>Bhatt H, Singh S.</t>
  </si>
  <si>
    <t>J Med Case Rep. 2020 Oct 15;14(1):188. doi: 10.1186/s13256-020-02516-4.</t>
  </si>
  <si>
    <t>10.1002/rth2.12439</t>
  </si>
  <si>
    <t>Risk of venous thromboembolism in patients with COVID-19: A systematic review and meta-analysis</t>
  </si>
  <si>
    <t>Nopp S, Moik F, Jilma B, Pabinger I, Ay C.</t>
  </si>
  <si>
    <t>Res Pract Thromb Haemost. 2020 Sep 25;4(7):1178-91. doi: 10.1002/rth2.12439. Online ahead of print.</t>
  </si>
  <si>
    <t>10.1159/000508233</t>
  </si>
  <si>
    <t>Venous Thromboembolism Complicated with COVID-19: What Do We Know So Far?</t>
  </si>
  <si>
    <t>Tal S, Spectre G, Kornowski R, Perl L.</t>
  </si>
  <si>
    <t>Acta Haematol. 2020;143(5):417-424. doi: 10.1159/000508233. Epub 2020 May 12.</t>
  </si>
  <si>
    <t>10.1055/s-0040-1710337</t>
  </si>
  <si>
    <t>Coronavirus Disease 2019, Prothrombotic Factors, and Venous Thromboembolism</t>
  </si>
  <si>
    <t>Schulman S.</t>
  </si>
  <si>
    <t>Semin Thromb Hemost. 2020 Oct;46(7):772-776. doi: 10.1055/s-0040-1710337. Epub 2020 May 11.</t>
  </si>
  <si>
    <t>10.1016/j.thromres.2020.10.035</t>
  </si>
  <si>
    <t>Lower limb deep vein thrombosis in COVID-19 patients admitted to intermediate care respiratory units</t>
  </si>
  <si>
    <t>Pancani R, Villari L, Foci V, Parri G, Barsotti F, Patrucco F, Malerba M, Vincenti R, Carrozzi L, Celi A.</t>
  </si>
  <si>
    <t>Thromb Res. 2020 Nov 6;197:44-47. doi: 10.1016/j.thromres.2020.10.035. Online ahead of print.</t>
  </si>
  <si>
    <t>10.1016/j.ahj.2020.10.075</t>
  </si>
  <si>
    <t>Thrombosis in Hospitalized Patients with Viral Respiratory Infections versus COVID-19</t>
  </si>
  <si>
    <t>Smilowitz NR, Subashchandran V, Yuriditsky E, Horowitz JM, Reynolds HR, Hochman JS, Berger JS.</t>
  </si>
  <si>
    <t>Am Heart J. 2020 Nov 9:S0002-8703(20)30373-2. doi: 10.1016/j.ahj.2020.10.075. Online ahead of print.</t>
  </si>
  <si>
    <t>10.1007/s11239-020-02332-z</t>
  </si>
  <si>
    <t>Delayed catastrophic thrombotic events in young and asymptomatic post COVID-19 patients</t>
  </si>
  <si>
    <t>Fan BE, Umapathi T, Chua K, Chia YW, Wong SW, Tan GWL, Chandrasekar S, Lum YH, Vasoo S, Dalan R.</t>
  </si>
  <si>
    <t>J Thromb Thrombolysis. 2020 Nov 7:1-7. doi: 10.1007/s11239-020-02332-z. Online ahead of print.</t>
  </si>
  <si>
    <t>10.3390/ijms21218234</t>
  </si>
  <si>
    <t>Erythrocyte, Platelet, Serum Ferritin, and P-Selectin Pathophysiology Implicated in Severe Hypercoagulation and Vascular Complications in COVID-19</t>
  </si>
  <si>
    <t>Venter C, Bezuidenhout JA, Laubscher GJ, Lourens PJ, Steenkamp J, Kell DB, Pretorius E.</t>
  </si>
  <si>
    <t>Int J Mol Sci. 2020 Nov 3;21(21):E8234. doi: 10.3390/ijms21218234.</t>
  </si>
  <si>
    <t>10.1007/s11239-020-02324-z</t>
  </si>
  <si>
    <t>J Thromb Thrombolysis. 2020 Nov 5:1-8. doi: 10.1007/s11239-020-02324-z. Online ahead of print.</t>
  </si>
  <si>
    <t>10.1159/000512503</t>
  </si>
  <si>
    <t>A Covid-19 Patient with Complement-Mediated Coagulopathy and Severe Thrombosis</t>
  </si>
  <si>
    <t>Showers CR, Nuovo GJ, Lakhanpal A, Siegel CH, Aizer J, Elreda L, Halevi A, Lai AR, Erkan D, Magro CM.</t>
  </si>
  <si>
    <t>Pathobiology. 2020 Nov 2:1-9. doi: 10.1159/000512503. Online ahead of print.</t>
  </si>
  <si>
    <t>10.1097/WNO.0000000000001122</t>
  </si>
  <si>
    <t>Cerebral Venous Sinus Thrombosis in the Coronavirus Disease 2019 Pandemic</t>
  </si>
  <si>
    <t>Medicherla CB, Pauley RA, de Havenon A, Yaghi S, Ishida K, Torres JL.</t>
  </si>
  <si>
    <t>J Neuroophthalmol. 2020 Oct 28. doi: 10.1097/WNO.0000000000001122. Online ahead of print.</t>
  </si>
  <si>
    <t>10.1136/bcr-2020-239986</t>
  </si>
  <si>
    <t>Pulmonary vein thrombosis in COVID-19</t>
  </si>
  <si>
    <t>van Kruijsdijk RC, de Jong PA, Abrahams AC.</t>
  </si>
  <si>
    <t>BMJ Case Rep. 2020 Oct 31;13(10):e239986. doi: 10.1136/bcr-2020-239986.</t>
  </si>
  <si>
    <t>10.1016/j.thromres.2020.10.022</t>
  </si>
  <si>
    <t>In situ pulmonary thrombosis in patients with COVID-19 pneumonia: different phenotypes may exist</t>
  </si>
  <si>
    <t>Wang L, Chen F, Bai L, Yi Q, Peng Y.</t>
  </si>
  <si>
    <t>Thromb Res. 2020 Oct 23;196:541-542. doi: 10.1016/j.thromres.2020.10.022. Online ahead of print.</t>
  </si>
  <si>
    <t>10.1136/bcr-2020-239275</t>
  </si>
  <si>
    <t>Rare complication of COVID-19 presenting as isolated headache</t>
  </si>
  <si>
    <t>Asif R, O' Mahony MS.</t>
  </si>
  <si>
    <t>BMJ Case Rep. 2020 Oct 29;13(10):e239275. doi: 10.1136/bcr-2020-239275.</t>
  </si>
  <si>
    <t>10.1002/ajh.26037</t>
  </si>
  <si>
    <t>SFLT-1 levels in COVID-19 patients: Association with outcome and thrombosis</t>
  </si>
  <si>
    <t>Negro A, Fama A, Penna D, Belloni L, Zerbini A, Giuri PG.</t>
  </si>
  <si>
    <t>Am J Hematol. 2020 Oct 27. doi: 10.1002/ajh.26037. Online ahead of print.</t>
  </si>
  <si>
    <t>10.1101/2020.10.20.20215608</t>
  </si>
  <si>
    <t>Evidence for secondary thrombotic microangiopathy in COVID-19</t>
  </si>
  <si>
    <t>Sweeney JM, Barouqa M, Krause GJ, Gonzalez-Lugo JD, Rahman S, Gil MR.</t>
  </si>
  <si>
    <t>medRxiv. 2020 Oct 23:2020.10.20.20215608. doi: 10.1101/2020.10.20.20215608. Preprint.</t>
  </si>
  <si>
    <t>10.1016/j.jvscit.2020.09.011</t>
  </si>
  <si>
    <t>Acute Aortoiliac and Infrainguinal Arterial Thrombotic Events in Four Patients Diagnosed with the Novel Coronavirus 2019 (COVID-19)</t>
  </si>
  <si>
    <t>Wengerter SP, Wengerter KR, Masoudpoor H, Sagarwala A, Karim O, Rao N, Gillen J, Choi HM, Bernik T, Schwartz ML.</t>
  </si>
  <si>
    <t>J Vasc Surg Cases Innov Tech. 2020 Oct 19. doi: 10.1016/j.jvscit.2020.09.011. Online ahead of print.</t>
  </si>
  <si>
    <t>10.1002/pbc.28737</t>
  </si>
  <si>
    <t>Are children with SARS-CoV-2 infection at high risk for thrombosis? Viscoelastic testing and coagulation profiles in a case series of pediatric patients</t>
  </si>
  <si>
    <t>Al-Ghafry M, Aygun B, Appiah-Kubi A, Vlachos A, Ostovar G, Capone C, Sweberg T, Palumbo N, Goenka P, Wolfe LW, Lipton JM, Acharya SS.</t>
  </si>
  <si>
    <t>Pediatr Blood Cancer. 2020 Dec;67(12):e28737. doi: 10.1002/pbc.28737.</t>
  </si>
  <si>
    <t>10.1007/s11239-020-02318-x</t>
  </si>
  <si>
    <t>COVID-19 associated coagulopathy in critically ill patients: A hypercoagulable state demonstrated by parameters of haemostasis and clot waveform analysis</t>
  </si>
  <si>
    <t>Fan BE, Ng J, Chan SSW, Christopher D, Tso ACY, Ling LM, Young BE, Wong LJL, Sum CLL, Tan HT, Ang MK, Lim GH, Ong KH, Kuperan P, Chia YW.</t>
  </si>
  <si>
    <t>J Thromb Thrombolysis. 2020 Oct 24:1-12. doi: 10.1007/s11239-020-02318-x. Online ahead of print.</t>
  </si>
  <si>
    <t>10.1016/j.rmed.2020.106176</t>
  </si>
  <si>
    <t>Covid-19 and in situ pulmonary artery thrombosis</t>
  </si>
  <si>
    <t>Mandal AKJ, Kho J, Ioannou A, Van den Abbeele K, Missouris CG.</t>
  </si>
  <si>
    <t>Respir Med. 2020 Oct 2:106176. doi: 10.1016/j.rmed.2020.106176. Online ahead of print.</t>
  </si>
  <si>
    <t>10.1016/j.thromres.2020.10.017</t>
  </si>
  <si>
    <t>Incidence of thrombotic outcomes for patients hospitalized and discharged after COVID-19 infection</t>
  </si>
  <si>
    <t>Bourguignon A, Beaulieu C, Belkaid W, Desilets A, Blais N.</t>
  </si>
  <si>
    <t>Thromb Res. 2020 Oct 15;196:491-493. doi: 10.1016/j.thromres.2020.10.017. Online ahead of print.</t>
  </si>
  <si>
    <t>10.1093/ehjcr/ytaa296</t>
  </si>
  <si>
    <t>Right atrial thrombus in a patient with COVID-19 pneumonia: a case report</t>
  </si>
  <si>
    <t>Shamsah MA, Bitar ZI, Alfoudri H.</t>
  </si>
  <si>
    <t>Eur Heart J Case Rep. 2020 Sep 4;4(FI1):1-4. doi: 10.1093/ehjcr/ytaa296. eCollection 2020 Oct.</t>
  </si>
  <si>
    <t>10.12890/2020_001803</t>
  </si>
  <si>
    <t>Mondor's Disease in SARS-CoV-2 Infection: A Case of Superficial Vein Thrombosis in the Era of COVID-19</t>
  </si>
  <si>
    <t>Lessiani G, Boccatonda A, D'Ardes D, Cocco G, Di Marco G, Schiavone C.</t>
  </si>
  <si>
    <t>Eur J Case Rep Intern Med. 2020 Sep 1;7(10):001803. doi: 10.12890/2020_001803. eCollection 2020.</t>
  </si>
  <si>
    <t>10.1177/1076029620962853</t>
  </si>
  <si>
    <t>COVID-19 and Hypercoagulability: A Review</t>
  </si>
  <si>
    <t>Kichloo A, Dettloff K, Aljadah M, Albosta M, Jamal S, Singh J, Wani F, Kumar A, Vallabhaneni S, Khan MZ.</t>
  </si>
  <si>
    <t>Clin Appl Thromb Hemost. 2020 Jan-Dec;26:1076029620962853. doi: 10.1177/1076029620962853.</t>
  </si>
  <si>
    <t>10.1016/j.thromres.2020.08.008</t>
  </si>
  <si>
    <t>Deep vein thrombosis in SARS-CoV-2 pneumonia-affected patients within standard care units: Exploring a submerged portion of the iceberg</t>
  </si>
  <si>
    <t>Pizzolo F, Rigoni AM, De Marchi S, Friso S, Tinazzi E, Sartori G, Stefanoni F, Nalin F, Montagnana M, Pilotto S, Milella M, Azzini AM, Tacconelli E, Marchi G, Girelli D, Olivieri O, Martinelli N.</t>
  </si>
  <si>
    <t>Thromb Res. 2020 Oct;194:216-219. doi: 10.1016/j.thromres.2020.08.008. Epub 2020 Aug 6.</t>
  </si>
  <si>
    <t>10.1016/j.rec.2020.08.021</t>
  </si>
  <si>
    <t>A new inflammatory-microthrombotic syndrome as an explanation for thrombotic complications in patients with COVID-19</t>
  </si>
  <si>
    <t>Valga F, Vega-Díaz N, Macía M, Rodríguez-Pérez JC.</t>
  </si>
  <si>
    <t>Rev Esp Cardiol (Engl Ed). 2020 Oct 2:S1885-5857(20)30429-1. doi: 10.1016/j.rec.2020.08.021. Online ahead of print.</t>
  </si>
  <si>
    <t>10.1016/j.dld.2020.09.025</t>
  </si>
  <si>
    <t>Splanchnic vein thrombosis in COVID-19: A review of literature</t>
  </si>
  <si>
    <t>Singh B, Kaur P, Maroules M.</t>
  </si>
  <si>
    <t>Dig Liver Dis. 2020 Sep 29:S1590-8658(20)30923-3. doi: 10.1016/j.dld.2020.09.025. Online ahead of print.</t>
  </si>
  <si>
    <t>10.7759/cureus.10349</t>
  </si>
  <si>
    <t>Acute Upper Limb Ischemia Due To Arterial Thrombosis in a Mild COVID-19 Patient: A Case Report</t>
  </si>
  <si>
    <t>Hanif M, Ali MJ, Haider MA, Naz S, Ahmad Z.</t>
  </si>
  <si>
    <t>Cureus. 2020 Sep 10;12(9):e10349. doi: 10.7759/cureus.10349.</t>
  </si>
  <si>
    <t>10.1177/1358863X20963804</t>
  </si>
  <si>
    <t>Vascular Disease Patient Information Page: COVID-19-related thrombosis</t>
  </si>
  <si>
    <t>Schmaier AA, Schmaier AH.</t>
  </si>
  <si>
    <t>Vasc Med. 2020 Oct 12:1358863X20963804. doi: 10.1177/1358863X20963804. Online ahead of print.</t>
  </si>
  <si>
    <t>10.1016/j.jvsv.2020.09.010</t>
  </si>
  <si>
    <t>Deep vein thrombosis in hospitalized patients with coronavirus disease 2019</t>
  </si>
  <si>
    <t>Chang H, Rockman CB, Jacobowitz GR, Speranza G, Johnson WS, Horowitz JM, Garg K, Maldonado TS, Sadek M, Barfield ME.</t>
  </si>
  <si>
    <t>J Vasc Surg Venous Lymphat Disord. 2020 Oct 8:S2213-333X(20)30543-6. doi: 10.1016/j.jvsv.2020.09.010. Online ahead of print.</t>
  </si>
  <si>
    <t>10.1016/j.ajem.2020.09.065</t>
  </si>
  <si>
    <t>Thrombotic complications of COVID-19</t>
  </si>
  <si>
    <t>Avila J, Long B, Holladay D, Gottlieb M.</t>
  </si>
  <si>
    <t>Am J Emerg Med. 2020 Oct 1:S0735-6757(20)30860-3. doi: 10.1016/j.ajem.2020.09.065. Online ahead of print.</t>
  </si>
  <si>
    <t>10.1016/j.clinimag.2020.09.011</t>
  </si>
  <si>
    <t>Neurovascular complications that can be seen in COVID-19 patients</t>
  </si>
  <si>
    <t>Kihira S, Schefflein J, Pawha P, Rigney B, Delman BN, Xuan D, Fifi J, Doshi AH, Belani P.</t>
  </si>
  <si>
    <t>Clin Imaging. 2020 Oct 6;69:280-284. doi: 10.1016/j.clinimag.2020.09.011. Online ahead of print.</t>
  </si>
  <si>
    <t>10.1016/j.cca.2020.07.046</t>
  </si>
  <si>
    <t>COVID-19 infection and thrombosis</t>
  </si>
  <si>
    <t>Srivastava S, Garg I, Bansal A, Kumar B.</t>
  </si>
  <si>
    <t>Clin Chim Acta. 2020 Nov;510:344-346. doi: 10.1016/j.cca.2020.07.046. Epub 2020 Jul 24.</t>
  </si>
  <si>
    <t>10.1007/s10072-020-04795-7</t>
  </si>
  <si>
    <t>Brain microvascular occlusive disorder in COVID-19: a case report</t>
  </si>
  <si>
    <t>Saitta L, Molin A, Villani F, Insorsi A, Roccatagliata L, Inglese M, Bassetti M, Pelosi P, Castellan L, Gerevini S, Robba C, Patroniti N.</t>
  </si>
  <si>
    <t>Neurol Sci. 2020 Dec;41(12):3401-3404. doi: 10.1007/s10072-020-04795-7. Epub 2020 Oct 9.</t>
  </si>
  <si>
    <t>10.1002/jmv.26402</t>
  </si>
  <si>
    <t>COVID-19 related immune hemolysis and thrombocytopenia</t>
  </si>
  <si>
    <t>Sahu KK, Borogovac A, Cerny J.</t>
  </si>
  <si>
    <t>J Med Virol. 2020 Aug 10:10.1002/jmv.26402. doi: 10.1002/jmv.26402. Online ahead of print.</t>
  </si>
  <si>
    <t>10.1097/HS9.0000000000000457</t>
  </si>
  <si>
    <t>A Pathophysiological Perspective on the SARS-CoV-2 Coagulopathy</t>
  </si>
  <si>
    <t>Kusadasi N, Sikma M, Huisman A, Westerink J, Maas C, Schutgens R.</t>
  </si>
  <si>
    <t>Hemasphere. 2020 Aug 10;4(4):e457. doi: 10.1097/HS9.0000000000000457. eCollection 2020 Aug.</t>
  </si>
  <si>
    <t>10.1016/j.blre.2020.100745</t>
  </si>
  <si>
    <t>Coagulation dysfunction in COVID-19: The interplay between inflammation, viral infection and the coagulation system</t>
  </si>
  <si>
    <t>Lazzaroni MG, Piantoni S, Masneri S, Garrafa E, Martini G, Tincani A, Andreoli L, Franceschini F.</t>
  </si>
  <si>
    <t>Blood Rev. 2020 Aug 24:100745. doi: 10.1016/j.blre.2020.100745. Online ahead of print.</t>
  </si>
  <si>
    <t>10.1016/S2665-9913(20)30121-1</t>
  </si>
  <si>
    <t>Immune mechanisms of pulmonary intravascular coagulopathy in COVID-19 pneumonia</t>
  </si>
  <si>
    <t>McGonagle D, O'Donnell JS, Sharif K, Emery P, Bridgewood C.</t>
  </si>
  <si>
    <t>Lancet Rheumatol. 2020 Jul;2(7):e437-e445. doi: 10.1016/S2665-9913(20)30121-1. Epub 2020 May 7.</t>
  </si>
  <si>
    <t>10.1016/j.thromres.2020.08.030</t>
  </si>
  <si>
    <t>Higher procoagulatory potential but lower DIC score in COVID-19 ARDS patients compared to non-COVID-19 ARDS patients</t>
  </si>
  <si>
    <t>Hoechter DJ, Becker-Pennrich A, Langrehr J, Bruegel M, Zwissler B, Schaefer S, Spannagl M, Hinske LC, Zoller M.</t>
  </si>
  <si>
    <t>Thromb Res. 2020 Aug 21;196:186-192. doi: 10.1016/j.thromres.2020.08.030. Online ahead of print.</t>
  </si>
  <si>
    <t>10.14740/jocmr4293</t>
  </si>
  <si>
    <t>A Controllable Inflammatory Response and Temporary Abnormal Coagulation in Moderate Disease of COVID-19 in Wuhan, China</t>
  </si>
  <si>
    <t>Liu Y, Zhang X, Qiao J, Gong R, You Q, Sun J, Liu W, Sun B.</t>
  </si>
  <si>
    <t>J Clin Med Res. 2020 Sep;12(9):590-597. doi: 10.14740/jocmr4293. Epub 2020 Aug 15.</t>
  </si>
  <si>
    <t>10.1007/s11239-020-02270-w</t>
  </si>
  <si>
    <t>Markers of coagulation dysfunction and inflammation in diabetic and non-diabetic COVID-19</t>
  </si>
  <si>
    <t>Varikasuvu SR, Varshney S, Dutt N.</t>
  </si>
  <si>
    <t>J Thromb Thrombolysis. 2020 Sep 5. doi: 10.1007/s11239-020-02270-w. Online ahead of print.</t>
  </si>
  <si>
    <t>10.1111/ijlh.13329</t>
  </si>
  <si>
    <t>Evaluation of COVID-19 coagulopathy; laboratory characterization using thrombin generation and nonconventional haemostasis assays</t>
  </si>
  <si>
    <t>White D, MacDonald S, Edwards T, Bridgeman C, Hayman M, Sharp M, Cox-Morton S, Duff E, Mahajan S, Moore C, Kirk M, Williams R, Besser M, Thomas W.</t>
  </si>
  <si>
    <t>Int J Lab Hematol. 2020 Sep 5. doi: 10.1111/ijlh.13329. Online ahead of print.</t>
  </si>
  <si>
    <t>10.1007/s41030-020-00126-5</t>
  </si>
  <si>
    <t>The Interplay Between Coagulation and Inflammation Pathways in COVID-19-Associated Respiratory Failure: A Narrative Review</t>
  </si>
  <si>
    <t>Bhattacharyya R, Iyer P, Phua GC, Lee JH.</t>
  </si>
  <si>
    <t>Pulm Ther. 2020 Aug 25:1-17. doi: 10.1007/s41030-020-00126-5. Online ahead of print.</t>
  </si>
  <si>
    <t>10.1055/s-0040-1715835</t>
  </si>
  <si>
    <t>Mannose-Binding Lectin is Associated with Thrombosis and Coagulopathy in Critically Ill COVID-19 Patients</t>
  </si>
  <si>
    <t>Eriksson O, HultstrÃ¶m M, Persson B, Lipcsey M, Ekdahl KN, Nilsson B, Frithiof R.</t>
  </si>
  <si>
    <t>Thromb Haemost. 2020 Sep 1. doi: 10.1055/s-0040-1715835. Online ahead of print.</t>
  </si>
  <si>
    <t>10.1055/s-0040-1715841</t>
  </si>
  <si>
    <t>Coagulopathy and Thrombosis as a Result of Severe COVID-19 Infection: A Microvascular Focus</t>
  </si>
  <si>
    <t>Katneni UK, Alexaki A, Hunt RC, Schiller T, DiCuccio M, Buehler PW, Ibla JC, Kimchi-Sarfaty C.</t>
  </si>
  <si>
    <t>Thromb Haemost. 2020 Aug 24. doi: 10.1055/s-0040-1715841. Online ahead of print.</t>
  </si>
  <si>
    <t>10.1161/CIRCULATIONAHA.120.048925</t>
  </si>
  <si>
    <t>Systemic Inflammatory Response Syndrome Is a Major Contributor to COVID-19-Associated Coagulopathy: Insights From a Prospective, Single-Center Cohort Study</t>
  </si>
  <si>
    <t>Masi P, HÃ©kimian G, Lejeune M, Chommeloux J, Desnos C, Pineton De Chambrun M, Martin-Toutain I, Nieszkowska A, Lebreton G, BrÃ©chot N, Schmidt M, Edouard Luyt C, Combes A, Frere C.</t>
  </si>
  <si>
    <t>Circulation. 2020 Aug 11;142(6):611-614. doi: 10.1161/CIRCULATIONAHA.120.048925. Epub 2020 Jun 17.</t>
  </si>
  <si>
    <t>10.1177/1076029620948137</t>
  </si>
  <si>
    <t>COVID-19 Associated Coagulopathy and Thrombotic Complications</t>
  </si>
  <si>
    <t>Mezalek ZT, Khibri H, Ammouri W, Bouaouad M, Haidour S, Harmouche H, Maamar M, Adnaoui M.</t>
  </si>
  <si>
    <t>Clin Appl Thromb Hemost. 2020 Jan-Dec;26:1076029620948137. doi: 10.1177/1076029620948137.</t>
  </si>
  <si>
    <t>10.1016/j.jvir.2020.06.010</t>
  </si>
  <si>
    <t>Spontaneous Major Hemorrhage in COVID-19 Patients: Another Brick in the Wall of SARS-CoV-2-Associated Coagulation Disorders?</t>
  </si>
  <si>
    <t>Palumbo D, Guazzarotti G, De Cobelli F.</t>
  </si>
  <si>
    <t>J Vasc Interv Radiol. 2020 Sep;31(9):1494-1496. doi: 10.1016/j.jvir.2020.06.010. Epub 2020 Jun 24.</t>
  </si>
  <si>
    <t>10.7554/eLife.59209</t>
  </si>
  <si>
    <t>Inference from longitudinal laboratory tests characterizes temporal evolution of COVID-19-associated coagulopathy (CAC)</t>
  </si>
  <si>
    <t>Pawlowski C, Wagner T, Puranik A, Murugadoss K, Loscalzo L, Venkatakrishnan AJ, Pruthi RK, Houghton DE, O'Horo JC, Morice WG 2nd, Williams AW, Gores GJ, Halamka J, Badley AD, Barnathan ES, Makimura H, Khan N, Soundararajan V.</t>
  </si>
  <si>
    <t>Elife. 2020 Aug 17;9:e59209. doi: 10.7554/eLife.59209.</t>
  </si>
  <si>
    <t>10.7759/cureus.9490</t>
  </si>
  <si>
    <t>COVID-19 Related Arterial Coagulopathy (excellent photo of thrombi)</t>
  </si>
  <si>
    <t>Singh G, Attique HB, Gadela NV, Mapara K, Manickaratnam S.</t>
  </si>
  <si>
    <t>Cureus. 2020 Jul 31;12(7):e9490. doi: 10.7759/cureus.9490.</t>
  </si>
  <si>
    <t>10.3390/jcm9092875</t>
  </si>
  <si>
    <t>Hematological Phenotype of COVID-19-Induced Coagulopathy: Far from Typical Sepsis-Induced Coagulopathy</t>
  </si>
  <si>
    <t>Umemura Y, Yamakawa K, Kiguchi T, Nishida T, Kawada M, Fujimi S.</t>
  </si>
  <si>
    <t>J Clin Med. 2020 Sep 5;9(9):E2875. doi: 10.3390/jcm9092875.</t>
  </si>
  <si>
    <t>10.1055/s-0040-1714272</t>
  </si>
  <si>
    <t>Immune-Mediated Coagulopathy in COVID-19 Infection</t>
  </si>
  <si>
    <t>Vadasz Z, Brenner B, Toubi E.</t>
  </si>
  <si>
    <t>Semin Thromb Hemost. 2020 Sep 2. doi: 10.1055/s-0040-1714272. Online ahead of print.</t>
  </si>
  <si>
    <t>10.1097/CM9.0000000000001019</t>
  </si>
  <si>
    <t>Focus on coronavirus disease 2019 associated coagulopathy</t>
  </si>
  <si>
    <t>Yang XH, Li RR, Sun RH, Liu J, Chen DC.</t>
  </si>
  <si>
    <t>Chin Med J (Engl). 2020 Aug 26. doi: 10.1097/CM9.0000000000001019. Online ahead of print.</t>
  </si>
  <si>
    <t>10.1007/s11906-020-01078-6</t>
  </si>
  <si>
    <t>Endothelial Dysfunction in COVID-19: Lessons Learned from Coronaviruses</t>
  </si>
  <si>
    <t>Gavriilaki E, Anyfanti P, Gavriilaki M, Lazaridis A, Douma S, Gkaliagkousi E.</t>
  </si>
  <si>
    <t>Curr Hypertens Rep. 2020 Aug 27;22(9):63. doi: 10.1007/s11906-020-01078-6.</t>
  </si>
  <si>
    <t>10.1371/journal.pone.0238413</t>
  </si>
  <si>
    <t>Pulmonary embolism or thrombosis in ARDS COVID-19 patients: A French monocenter retrospective study</t>
  </si>
  <si>
    <t>Contou D, Pajot O, Cally R, Logre E, FraissÃ© M, Mentec H, PlantefÃ¨ve G.</t>
  </si>
  <si>
    <t>PLoS One. 2020 Aug 27;15(8):e0238413. doi: 10.1371/journal.pone.0238413. eCollection 2020.</t>
  </si>
  <si>
    <t>10.5551/jat.57950</t>
  </si>
  <si>
    <t>Ischemic Necrosis of Lower Extremity in COVID-19: A Case Report</t>
  </si>
  <si>
    <t>Liu Y, Chen P, Mutar M, Hung M, Shao Z, Han Y, Tong W, Liu Y.</t>
  </si>
  <si>
    <t>J Atheroscler Thromb. 2020 Aug 29. doi: 10.5551/jat.57950. Online ahead of print.</t>
  </si>
  <si>
    <t>10.1016/j.jvscit.2020.08.003</t>
  </si>
  <si>
    <t>Acute Upper Limb Ischemia as the First Manifestation in a Patient with COVID-19</t>
  </si>
  <si>
    <t>Shao T, In-Bok Lee C, Jabori S, Rey J, Duran ER, Kang N.</t>
  </si>
  <si>
    <t>J Vasc Surg Cases Innov Tech. 2020 Aug 21. doi: 10.1016/j.jvscit.2020.08.003. Online ahead of print.</t>
  </si>
  <si>
    <t>10.7759/cureus.9344</t>
  </si>
  <si>
    <t>Covid-19 Presenting as Acute Limb Ischemia</t>
  </si>
  <si>
    <t>Singh B, Kaur P, Ajdir N, Gupta S, Maroules M.</t>
  </si>
  <si>
    <t>Cureus. 2020 Jul 22;12(7):e9344. doi: 10.7759/cureus.9344.</t>
  </si>
  <si>
    <t>10.1016/j.jvscit.2020.07.017</t>
  </si>
  <si>
    <t>Acute Limb Ischemia as Sole Initial Manifestation of SARS-CoV-2 Infection</t>
  </si>
  <si>
    <t>Thompson O, Pierce D, Whang D, O'Malley M, Geise B, Malhotra U.</t>
  </si>
  <si>
    <t>J Vasc Surg Cases Innov Tech. 2020 Aug 21. doi: 10.1016/j.jvscit.2020.07.017. Online ahead of print.</t>
  </si>
  <si>
    <t>10.7759/cureus.9167</t>
  </si>
  <si>
    <t>Acute Limb Ischemia in COVID-19 Disease: A Mysterious Coagulopathy</t>
  </si>
  <si>
    <t>Anwar S, Acharya S, Shabih S, Khabut A.</t>
  </si>
  <si>
    <t>Cureus. 2020 Jul 13;12(7):e9167. doi: 10.7759/cureus.9167.</t>
  </si>
  <si>
    <t>10.1016/j.avsg.2020.08.004</t>
  </si>
  <si>
    <t>Acute Lower Limb Ischemia as Clinical Presentation of COVID-19 Infection</t>
  </si>
  <si>
    <t>Mietto C, Salice V, Ferraris M, Zuccon G, Valdambrini F, Piazzalunga G, Socrate AM, Radrizzani D.</t>
  </si>
  <si>
    <t>Ann Vasc Surg. 2020 Aug 11:S0890-5096(20)30642-7. doi: 10.1016/j.avsg.2020.08.004. Online ahead of print.</t>
  </si>
  <si>
    <t>10.1016/j.eclinm.2020.100434</t>
  </si>
  <si>
    <t>Megakaryocytes and platelet-fibrin thrombi characterize multi-organ thrombosis at autopsy in COVID-19: A case series</t>
  </si>
  <si>
    <t>Rapkiewicz AV, Mai X, Carsons SE, Pittaluga S, Kleiner DE, Berger JS, Thomas S, Adler NM, Charytan DM, Gasmi B, Hochman JS, Reynolds HR.</t>
  </si>
  <si>
    <t>EClinicalMedicine. 2020 Jun 25;24:100434. doi: 10.1016/j.eclinm.2020.100434. eCollection 2020 Jul.</t>
  </si>
  <si>
    <t>10.1002/anr3.12059</t>
  </si>
  <si>
    <t>Recurrent massive pulmonary emboli in a critically ill patient with COVID-19</t>
  </si>
  <si>
    <t>Aaron L, Welch M, Shah A, Thomas T, McKechnie SR.</t>
  </si>
  <si>
    <t>Anaesth Rep. 2020 Aug 1;8(2):e12059. doi: 10.1002/anr3.12059. eCollection 2020 Jul-Dec.</t>
  </si>
  <si>
    <t>10.1016/j.rmcr.2020.101186</t>
  </si>
  <si>
    <t>Insidious development of pulmonary embolism in asymptomatic patients with COVID-19: Two rare case-reports</t>
  </si>
  <si>
    <t>Alharthy A, Balhamar A, Faqihi F, Alshaya R, Noor A, Alaklobi F, Memish ZA, Karakitsos D.</t>
  </si>
  <si>
    <t>Respir Med Case Rep. 2020;31:101186. doi: 10.1016/j.rmcr.2020.101186. Epub 2020 Aug 11.</t>
  </si>
  <si>
    <t>10.1186/s12959-020-00235-w</t>
  </si>
  <si>
    <t>A case-report of widespread pulmonary embolism in a middle-aged male seven weeks after asymptomatic suspected COVID 19 infection</t>
  </si>
  <si>
    <t>Beckman M, NyrÃ©n S, Kistner A.</t>
  </si>
  <si>
    <t>Thromb J. 2020 Aug 28;18:19. doi: 10.1186/s12959-020-00235-w. eCollection 2020.</t>
  </si>
  <si>
    <t>10.1093/jtm/taaa063</t>
  </si>
  <si>
    <t>Pulmonary embolism in a returning traveller with COVID-19 pneumonia</t>
  </si>
  <si>
    <t>Foch E, Allou N, Vitry T, Masse L, Allyn J, Andre M, Allou N.</t>
  </si>
  <si>
    <t>J Travel Med. 2020 Aug 20;27(5):taaa063. doi: 10.1093/jtm/taaa063.</t>
  </si>
  <si>
    <t>10.7759/cureus.9266</t>
  </si>
  <si>
    <t>COVID-19 Presenting as Acute Bilateral Submassive Pulmonary Embolism in a Young Healthy Female</t>
  </si>
  <si>
    <t>Fransawy Alkomos M, Aron P, Laxina I, Sanchez J, Agnelli M.</t>
  </si>
  <si>
    <t>Cureus. 2020 Jul 19;12(7):e9266. doi: 10.7759/cureus.9266.</t>
  </si>
  <si>
    <t>10.7759/cureus.9406</t>
  </si>
  <si>
    <t>Bilateral Pulmonary Embolism in a Discharged Patient With Resolved COVID-19 Pneumonia</t>
  </si>
  <si>
    <t>Koche M, Bechmann S, Omoruyi IS.</t>
  </si>
  <si>
    <t>Cureus. 2020 Jul 26;12(7):e9406. doi: 10.7759/cureus.9406.</t>
  </si>
  <si>
    <t>10.1155/2020/4812036</t>
  </si>
  <si>
    <t>More than Just Pneumonia: Acute Pulmonary Embolism in Two Middle-Aged Patients with COVID-19</t>
  </si>
  <si>
    <t>Mazo J, Singh S, Khan Z, Foster A, Komarnitsky E, Nagaraj A, Patel S, Kikkeri V.</t>
  </si>
  <si>
    <t>Case Rep Med. 2020 Jul 30;2020:4812036. doi: 10.1155/2020/4812036. eCollection 2020.</t>
  </si>
  <si>
    <t>10.7759/cureus.9459</t>
  </si>
  <si>
    <t>Acute Pulmonary Embolism in COVID-19: A Report of Two Cases</t>
  </si>
  <si>
    <t>Onkarappa Mangala Y, Daid SS, Lakshmanan S, Kapil R, Miskovsky J.</t>
  </si>
  <si>
    <t>Cureus. 2020 Jul 29;12(7):e9459. doi: 10.7759/cureus.9459.</t>
  </si>
  <si>
    <t>10.1016/j.medcli.2020.06.014</t>
  </si>
  <si>
    <t>Free-floating right heart thrombus with pulmonary embolism in SARS-CoV-2 patient</t>
  </si>
  <si>
    <t>Pla JJ, Rodriguez BF, Tirado CF.</t>
  </si>
  <si>
    <t>Med Clin (Barc). 2020 Jul 4:S0025-7753(20)30403-6. doi: 10.1016/j.medcli.2020.06.014. Online ahead of print.</t>
  </si>
  <si>
    <t>10.1093/ajhp/zxaa286</t>
  </si>
  <si>
    <t>Development of pulmonary embolism in a nonhospitalized patient with COVID-19 who did not receive venous thromboembolism prophylaxis</t>
  </si>
  <si>
    <t>Uppuluri EM, Shapiro NL.</t>
  </si>
  <si>
    <t>Am J Health Syst Pharm. 2020 Aug 11:zxaa286. doi: 10.1093/ajhp/zxaa286. Online ahead of print.</t>
  </si>
  <si>
    <t>10.1371/journal.pone.0238216</t>
  </si>
  <si>
    <t>Prevalence of pulmonary embolism in patients with COVID-19 pneumonia and high D-dimer values: A prospective study</t>
  </si>
  <si>
    <t>Alonso-FernÃ¡ndez A, Toledo-Pons N, CosÃ­o BG, MillÃ¡n A, Calvo N, RamÃ³n L, de Mendoza SH, Morell-GarcÃ­a D, BauÃ§a-Rossello JM, NÃºÃ±ez B, Pons J, Palmer JA, MartÃ­n L, PeÃ±aranda M, Pou JA, Sauleda J, Sala-Llinas E.</t>
  </si>
  <si>
    <t>PLoS One. 2020 Aug 25;15(8):e0238216. doi: 10.1371/journal.pone.0238216. eCollection 2020.</t>
  </si>
  <si>
    <t>10.1177/1076029620936772</t>
  </si>
  <si>
    <t>Characteristics of Acute Pulmonary Embolism in Patients With COVID-19 Associated Pneumonia From the City of Wuhan</t>
  </si>
  <si>
    <t>Chen J, Wang X, Zhang S, Lin B, Wu X, Wang Y, Wang X, Yang M, Sun J, Xie Y.</t>
  </si>
  <si>
    <t>Clin Appl Thromb Hemost. 2020 Jan-Dec;26:1076029620936772. doi: 10.1177/1076029620936772.</t>
  </si>
  <si>
    <t>10.1148/radiol.2020201544</t>
  </si>
  <si>
    <t>Acute Pulmonary Embolism Associated with COVID-19 Pneumonia Detected with Pulmonary CT Angiography</t>
  </si>
  <si>
    <t>Grillet F, Behr J, Calame P, Aubry S, Delabrousse E.</t>
  </si>
  <si>
    <t>Radiology. 2020 Sep;296(3):E186-E188. doi: 10.1148/radiol.2020201544. Epub 2020 Apr 23.</t>
  </si>
  <si>
    <t>10.1148/radiol.2020201561</t>
  </si>
  <si>
    <t>Acute Pulmonary Embolism in Patients with COVID-19 at CT Angiography and Relationship to d-Dimer Levels</t>
  </si>
  <si>
    <t>LÃ©onard-Lorant I, Delabranche X, SÃ©verac F, Helms J, Pauzet C, Collange O, Schneider F, Labani A, Bilbault P, MoliÃ¨re S, Leyendecker P, Roy C, Ohana M.</t>
  </si>
  <si>
    <t>Radiology. 2020 Sep;296(3):E189-E191. doi: 10.1148/radiol.2020201561. Epub 2020 Apr 23.</t>
  </si>
  <si>
    <t>10.1097/CCE.0000000000000166</t>
  </si>
  <si>
    <t>Factors Associated With Pulmonary Embolism Among Coronavirus Disease 2019 Acute Respiratory Distress Syndrome: A Multicenter Study Among 375 Patients</t>
  </si>
  <si>
    <t>Soumagne T, Lascarrou JB, Hraiech S, Horlait G, Higny J, d'Hondt A, Grimaldi D, Gaudry S, Courcelle R, Carbutti G, Blonz G, Aissaoui N, Vinsonneau C, Vandenbunder B, Textoris J, Szychowiak P, Serck N, Sauneuf B, Piagnerelli M, Ly A, Lejeune F, Lefebvre L, Piton G.</t>
  </si>
  <si>
    <t>Crit Care Explor. 2020 Jun 25;2(7):e0166. doi: 10.1097/CCE.0000000000000166. eCollection 2020 Jul.</t>
  </si>
  <si>
    <t>10.1016/j.amjcard.2020.07.036</t>
  </si>
  <si>
    <t>Pulmonary Embolism in Patients Hospitalized With COVID-19 (From a New York Health System)</t>
  </si>
  <si>
    <t>Xu H, Martin A, Singh A, Narasimhan M, Lau J, Weinberg M, Jauhar R, Rao G.</t>
  </si>
  <si>
    <t>Am J Cardiol. 2020 Jul 24:S0002-9149(20)30770-0. doi: 10.1016/j.amjcard.2020.07.036. Online ahead of print.</t>
  </si>
  <si>
    <t>10.1183/13993003.01365-2020</t>
  </si>
  <si>
    <t>Pulmonary embolism in patients with COVID-19 pneumonia</t>
  </si>
  <si>
    <t>Bompard F, Monnier H, Saab I, Tordjman M, Abdoul H, Fournier L, Sanchez O, Lorut C, Chassagnon G, Revel MP.</t>
  </si>
  <si>
    <t>Eur Respir J. 2020 Jul 30;56(1):2001365. doi: 10.1183/13993003.01365-2020. Print 2020 Jul.</t>
  </si>
  <si>
    <t>10.1136/bcr-2020-235920</t>
  </si>
  <si>
    <t>Clinical course of a 66-year-old man with an acute ischaemic stroke in the setting of a COVID-19 infection</t>
  </si>
  <si>
    <t>Basi S, Hamdan M, Punekar S.</t>
  </si>
  <si>
    <t>BMJ Case Rep. 2020 Aug 24;13(8):e235920. doi: 10.1136/bcr-2020-235920.</t>
  </si>
  <si>
    <t>10.1016/j.wneu.2020.08.154</t>
  </si>
  <si>
    <t>Common Carotid Artery Occlusion in a Young Patient: Can Large-Vessel Stroke be the Initial Clinical Manifestation of COVID-19?</t>
  </si>
  <si>
    <t>Alkhaibary A, Abbas M, Ahmed ME, Khatri IA, Alkhani A.</t>
  </si>
  <si>
    <t>World Neurosurg. 2020 Sep 1:S1878-8750(20)31923-9. doi: 10.1016/j.wneu.2020.08.154. Online ahead of print.</t>
  </si>
  <si>
    <t>10.1136/bcr-2020-236820</t>
  </si>
  <si>
    <t>Extensive cerebral venous sinus thrombosis: a potential complication in a patient with COVID-19 disease</t>
  </si>
  <si>
    <t>Bolaji P, Kukoyi B, Ahmad N, Wharton C.</t>
  </si>
  <si>
    <t>BMJ Case Rep. 2020 Aug 11;13(8):e236820. doi: 10.1136/bcr-2020-236820.</t>
  </si>
  <si>
    <t>10.1016/j.jstrokecerebrovasdis.2020.105095</t>
  </si>
  <si>
    <t>Bilateral posterior cerebral artery territory infarction in a SARS-Cov-2 infected patient: discussion about an unusual case</t>
  </si>
  <si>
    <t>Bonardel C, Bonnerot M, Ludwig M, Vadot W, Beaune G, Chanzy B, Cornut L, Baysson H, Farines M, Combes I, Macheda G, Bing F.</t>
  </si>
  <si>
    <t>J Stroke Cerebrovasc Dis. 2020 Sep;29(9):105095. doi: 10.1016/j.jstrokecerebrovasdis.2020.105095. Epub 2020 Jun 28.</t>
  </si>
  <si>
    <t>10.1007/s42399-020-00388-9</t>
  </si>
  <si>
    <t>Multiple Acute Ischemic Strokes in a COVID-19 Patient: a Case Report</t>
  </si>
  <si>
    <t>Cerasti D, Ormitti F, Pardatscher S, Malchiodi L, Picetti E, Menozzi R, Rossi S.</t>
  </si>
  <si>
    <t>SN Compr Clin Med. 2020 Jul 4:1-5. doi: 10.1007/s42399-020-00388-9. Online ahead of print.</t>
  </si>
  <si>
    <t>10.1177/1358863X20945020</t>
  </si>
  <si>
    <t>Acute peripheral artery occlusion and ischemic stroke in a patient with COVID-19</t>
  </si>
  <si>
    <t>de Almeida Lima AN, Santos Leite Pessoa M, Franco Costa Lima C, Picasso de AraÃºjo Coimbra P, Bezerra Holanda JL.</t>
  </si>
  <si>
    <t>Vasc Med. 2020 Aug 19:1358863X20945020. doi: 10.1177/1358863X20945020. Online ahead of print.</t>
  </si>
  <si>
    <t>10.1016/j.medcle.2020.04.013</t>
  </si>
  <si>
    <t>Severe COVID-19 with debut as bilateral pneumonia, ischemic stroke, and acute myocardial infarction</t>
  </si>
  <si>
    <t>GarcÃ­a Espinosa J, Moya SÃ¡nchez E, MartÃ­nez MartÃ­nez A.</t>
  </si>
  <si>
    <t>Med Clin (Engl Ed). 2020 Aug 28;155(4):188. doi: 10.1016/j.medcle.2020.04.013. Epub 2020 Jul 23.</t>
  </si>
  <si>
    <t>10.7759/cureus.9638</t>
  </si>
  <si>
    <t>Multiple Lacunar Cerebral Infarcts as the Initial Presentation of COVID-19</t>
  </si>
  <si>
    <t>Elshereye A, Erdinc B.</t>
  </si>
  <si>
    <t>Cureus. 2020 Aug 10;12(8):e9638. doi: 10.7759/cureus.9638.</t>
  </si>
  <si>
    <t>10.7759/cureus.10025</t>
  </si>
  <si>
    <t>A Case of COVID-19 With Memory Impairment and Delayed Presentation as Stroke</t>
  </si>
  <si>
    <t>Garg A, Marji A, Goyal S, Ismail R.</t>
  </si>
  <si>
    <t>Cureus. 2020 Aug 25;12(8):e10025. doi: 10.7759/cureus.10025.</t>
  </si>
  <si>
    <t>10.3174/ajnr.A6778</t>
  </si>
  <si>
    <t>Vessel Wall Enhancement and Focal Cerebral Arteriopathy in a Pediatric Patient with Acute Infarct and COVID-19 Infection</t>
  </si>
  <si>
    <t>Gulko E, Overby P, Ali S, Mehta H, Al-Mufti F, Gomes W.</t>
  </si>
  <si>
    <t>AJNR Am J Neuroradiol. 2020 Aug 13. doi: 10.3174/ajnr.A6778. Online ahead of print.</t>
  </si>
  <si>
    <t>10.1111/ene.14466</t>
  </si>
  <si>
    <t>Large vessel stroke in six patients following SARS-CoV-2 infection: a retrospective case study series of acute thrombotic complications on stable underlying atherosclerotic disease</t>
  </si>
  <si>
    <t>Lapergue B, Lyoubi A, Meseguer E, Avram I, Denier C, Venditti L, Consoli A, Guedon A, Houdart E, Weisenburger-Lile D, Piotin M, Maier B, Obadia M, De Broucker T.</t>
  </si>
  <si>
    <t>Eur J Neurol. 2020 Aug 6:10.1111/ene.14466. doi: 10.1111/ene.14466. Online ahead of print.</t>
  </si>
  <si>
    <t>10.1136/bcr-2020-236254</t>
  </si>
  <si>
    <t>Massive bilateral stroke in a COVID-19 patient</t>
  </si>
  <si>
    <t>Mohamed IZB, Balson L, Madathil S.</t>
  </si>
  <si>
    <t>BMJ Case Rep. 2020 Aug 18;13(8):e236254. doi: 10.1136/bcr-2020-236254.</t>
  </si>
  <si>
    <t>10.12968/hmed.2020.0366</t>
  </si>
  <si>
    <t>Acute stroke showing cerebral infarcts and microbleeds in a 31-year-old man with COVID-19 pneumonia</t>
  </si>
  <si>
    <t>Planinc D, El-Rekaby A, Sivakumar R, Saksena R, Ngeh J.</t>
  </si>
  <si>
    <t>Br J Hosp Med (Lond). 2020 Aug 2;81(8):1-3. doi: 10.12968/hmed.2020.0366. Epub 2020 Aug 25.</t>
  </si>
  <si>
    <t>10.1161/STROKEAHA.120.031208</t>
  </si>
  <si>
    <t>Characteristics and Outcomes in Patients With COVID-19 and Acute Ischemic Stroke: The Global COVID-19 Stroke Registry</t>
  </si>
  <si>
    <t>Ntaios G, Michel P, Georgiopoulos G, Guo Y, Li W, Xiong J, Calleja P, Ostos F, GonzÃ¡lez-Ortega G, Fuentes B, Alonso de LeciÃ±ana M, DÃ­ez-Tejedor E, GarcÃ­a-Madrona S, Masjuan J, DeFelipe A, Turc G, GonÃ§alves B, Domigo V, Dan GA, Vezeteu R, Christensen H, Christensen LM, Meden P, Hajdarevic L, Rodriguez-Lopez A, DÃ­az-Otero F, GarcÃ­a-Pastor A, Gil-NuÃ±ez A, Maslias E, Strambo D, Werring DJ, Chandratheva A, Benjamin L, Simister R, Perry R, Beyrouti R, Jabbour P, Sweid A, Tjoumakaris S, Cuadrado-Godia E, Campello AR, Roquer J, Moreira T, Mazya MV, Bandini F, Matz K, Iversen HK, GonzÃ¡lez-Duarte A, Tiu C, Ferrari J, Vosko MR, Salzer HJF, Lamprecht B, DÃ¼nser MW, Cereda CW, Quintero ÃBC, Korompoki E, Soriano-Navarro E, Soto-RamÃ­rez LE, CastaÃ±eda-MÃ©ndez PF, Bay-Sansores D, Arauz A, Cano-Nigenda V, Kristoffersen ES, Tiainen M, Strbian D, Putaala J, Lip GYH.</t>
  </si>
  <si>
    <t>Stroke. 2020 Sep;51(9):e254-e258. doi: 10.1161/STROKEAHA.120.031208. Epub 2020 Jul 9.</t>
  </si>
  <si>
    <t>10.1177/1747493020959216</t>
  </si>
  <si>
    <t>EXPRESS: Cerebrovascular events and outcomes in hospitalized patients with COVID-19: The SVIN COVID-19 Multinational Registry</t>
  </si>
  <si>
    <t>Siegler JE, Cardona P, Arenillas JF, Talavera B, NuÃ±ez Guillen A, ChavarrÃ­a-Miranda A, De Lera M, Khandelwal P, Bach I, Patel P, Singla A, Requena M, Ribo M, Jillella DV, Rangaraju S, Nogueira R, Haussen DC, Vazquez AR, Urra X, Chamorro Ã, San RomÃ¡n L, Thon JM, Then R, Sanborn E, PÃ©rez de la Ossa N, MillÃ¡n M, Ruiz IN, Mansour OY, Megahed M, Tiu C, Terecoasa E, Radu RA, Nguyen T, Curiale G, Kaliaev A, Czap AL, Sebaugh J, Zha AM, Liebeskind DS, Ortega S, Farooqui M, Hassan AE, Preston L, Patterson MS, Bushnaq S, Zaidat O, Jovin TG.</t>
  </si>
  <si>
    <t>Int J Stroke. 2020 Aug 27:1747493020959216. doi: 10.1177/1747493020959216. Online ahead of print.</t>
  </si>
  <si>
    <t>10.1007/s10072-020-04637-6</t>
  </si>
  <si>
    <t>Impact of COVID-19 on neurological manifestations: an overview of stroke presentation in pandemic</t>
  </si>
  <si>
    <t>Fatima N, Saqqur M, Qamar F, Shaukat S, Shuaib A.</t>
  </si>
  <si>
    <t>Neurol Sci. 2020 Oct;41(10):2675-2679. doi: 10.1007/s10072-020-04637-6. Epub 2020 Aug 6.</t>
  </si>
  <si>
    <t>10.1016/j.amjcard.2020.06.010</t>
  </si>
  <si>
    <t>Prevalence and Outcomes of Acute Ischemic Stroke Among Patients â‰¤50 Years of Age With Laboratory Confirmed COVID-19 Infection</t>
  </si>
  <si>
    <t>Annie F, Bates MC, Nanjundappa A, Bhatt DL, Alkhouli M.</t>
  </si>
  <si>
    <t>Am J Cardiol. 2020 Sep 1;130:169-170. doi: 10.1016/j.amjcard.2020.06.010. Epub 2020 Jun 14.</t>
  </si>
  <si>
    <t>10.1016/j.ebiom.2020.102939</t>
  </si>
  <si>
    <t>Risk of stroke in hospitalized SARS-CoV-2 infected patients: A multinational study</t>
  </si>
  <si>
    <t>Shahjouei S, Naderi S, Li J, Khan A, Chaudhary D, Farahmand G, Male S, Griessenauer C, Sabra M, Mondello S, Cernigliaro A, Khodadadi F, Dev A, Goyal N, Ranji-Burachaloo S, Olulana O, Avula V, Ebrahimzadeh SA, Alizada O, HancÄ± MM, Ghorbani A, Vaghefi Far A, Ranta A, Punter M, Ramezani M, Ostadrahimi N, Tsivgoulis G, Fragkou PC, Nowrouzi-Sohrabi P, Karofylakis E, Tsiodras S, Neshin Aghayari Sheikh S, Saberi A, NiemelÃ¤ M, Rezai Jahromi B, Mowla A, Mashayekhi M, Bavarsad Shahripour R, Sajedi SA, Ghorbani M, Kia A, Rahimian N, Abedi V, Zand R.</t>
  </si>
  <si>
    <t>EBioMedicine. 2020 Aug 17;59:102939. doi: 10.1016/j.ebiom.2020.102939. Online ahead of print.</t>
  </si>
  <si>
    <t>10.1016/j.bbih.2020.100092</t>
  </si>
  <si>
    <t>Cerebrovascular disease in COVID-19: Is there a higher risk of stroke?</t>
  </si>
  <si>
    <t>Altable M, de la Serna JM.</t>
  </si>
  <si>
    <t>Brain Behav Immun Health. 2020 Jul;6:100092. doi: 10.1016/j.bbih.2020.100092. Epub 2020 Jun 17.</t>
  </si>
  <si>
    <t>10.1007/s13365-020-00898-1</t>
  </si>
  <si>
    <t>Middle cerebral artery ischemic stroke and COVID-19: a case report</t>
  </si>
  <si>
    <t>Bigliardi G, Ciolli L, Giovannini G, Vandelli L, Dell'Acqua ML, BorzÃ¬ GM, Picchetto L, Rosafio F, Ricceri R, Meletti S.</t>
  </si>
  <si>
    <t>J Neurovirol. 2020 Sep 8. doi: 10.1007/s13365-020-00898-1. Online ahead of print.</t>
  </si>
  <si>
    <t>10.1161/STROKEAHA.120.031011</t>
  </si>
  <si>
    <t>Early Brain Imaging Shows Increased Severity of Acute Ischemic Strokes With Large Vessel Occlusion in COVID-19 Patients</t>
  </si>
  <si>
    <t>Escalard S, Chalumeau V, Escalard C, Redjem H, Delvoye F, HÃ©bert S, Smajda S, Ciccio G, Desilles JP, Mazighi M, Blanc R, MaÃ¯er B, Piotin M.</t>
  </si>
  <si>
    <t>Stroke. 2020 Aug 19:STROKEAHA120031011. doi: 10.1161/STROKEAHA.120.031011. Online ahead of print.</t>
  </si>
  <si>
    <t>10.3174/ajnr.A6752</t>
  </si>
  <si>
    <t>COVID-19-Associated Carotid Atherothrombosis and Stroke</t>
  </si>
  <si>
    <t>Esenwa C, Cheng NT, Lipsitz E, Hsu K, Zampolin R, Gersten A, Antoniello D, Soetanto A, Kirchoff K, Liberman A, Mabie P, Nisar T, Rahimian D, Brook A, Lee SK, Haranhalli N, Altschul D, Labovitz D.</t>
  </si>
  <si>
    <t>AJNR Am J Neuroradiol. 2020 Aug 20. doi: 10.3174/ajnr.A6752. Online ahead of print.</t>
  </si>
  <si>
    <t>10.1007/s12035-020-02072-4</t>
  </si>
  <si>
    <t>Cross-Talk Between Key Players in Patients with COVID-19 and Ischemic Stroke: AÂ Review on Neurobiological Insight of the Pandemic</t>
  </si>
  <si>
    <t>Kaushik P, Kaushik M, Parveen S, Tabassum H, Parvez S.</t>
  </si>
  <si>
    <t>Mol Neurobiol. 2020 Aug 19:1-8. doi: 10.1007/s12035-020-02072-4. Online ahead of print.</t>
  </si>
  <si>
    <t>10.1159/000510134</t>
  </si>
  <si>
    <t>Association of Coronavirus Disease 2019 and Stroke: A Rising Concern</t>
  </si>
  <si>
    <t>Kolikonda MK, Jandrasupalli KK, Lippmann S.</t>
  </si>
  <si>
    <t>Neuroepidemiology. 2020 Aug 13:1-5. doi: 10.1159/000510134. Online ahead of print.</t>
  </si>
  <si>
    <t>10.3174/ajnr.A6796</t>
  </si>
  <si>
    <t>Risk of Acute Cerebrovascular Events in Patients with COVID-19 Infection</t>
  </si>
  <si>
    <t>Lang M, Li MD, Buch K, Yoon BC, Applewhite BP, Leslie-Mazwi TM, Rincon S, Mehan WA Jr.</t>
  </si>
  <si>
    <t>AJNR Am J Neuroradiol. 2020 Aug 27. doi: 10.3174/ajnr.A6796. Online ahead of print.</t>
  </si>
  <si>
    <t>10.1016/j.jns.2020.117071</t>
  </si>
  <si>
    <t>Stroke as a delayed manifestation of multi-organ thromboembolic disease in COVID-19 infection</t>
  </si>
  <si>
    <t>Liu JL, Khawaja AM, Majjhoo AQ.</t>
  </si>
  <si>
    <t>J Neurol Sci. 2020 Jul 30;417:117071. doi: 10.1016/j.jns.2020.117071. Online ahead of print.</t>
  </si>
  <si>
    <t>10.1161/STROKEAHA.120.031265</t>
  </si>
  <si>
    <t>Cerebrovascular Complications of COVID-19</t>
  </si>
  <si>
    <t>Katz JM, Libman RB, Wang JJ, Sanelli P, Filippi CG, Gribko M, Pacia SV, Kuzniecky RI, Najjar S, Azhar S.</t>
  </si>
  <si>
    <t>Stroke. 2020 Sep;51(9):e227-e231. doi: 10.1161/STROKEAHA.120.031265. Epub 2020 Aug 6.</t>
  </si>
  <si>
    <t>10.1007/s12098-020-03482-x</t>
  </si>
  <si>
    <t>Asymptomatic Pediatric Covid-19 Presenting with Thrombocytopenia - A Rare Finding</t>
  </si>
  <si>
    <t>Ambike D, Bijarniya K.</t>
  </si>
  <si>
    <t>Indian J Pediatr. 2020 Aug 28:1-2. doi: 10.1007/s12098-020-03482-x. Online ahead of print.</t>
  </si>
  <si>
    <t>10.1111/ijlh.13303</t>
  </si>
  <si>
    <t>COVID-19 patient with immune thrombocytopenic purpura</t>
  </si>
  <si>
    <t>Kewan T, Almhana F, Schwartzman L, Daw H, Haddad A.</t>
  </si>
  <si>
    <t>Int J Lab Hematol. 2020 Aug 12:10.1111/ijlh.13303. doi: 10.1111/ijlh.13303. Online ahead of print.</t>
  </si>
  <si>
    <t>10.1016/j.ijid.2020.08.002</t>
  </si>
  <si>
    <t>Severe immune thrombocytopenia in a critically ill COVID-19 patient</t>
  </si>
  <si>
    <t>Martincic Z, Skopec B, Rener K, Mavric M, Vovko T, Jereb M, Lukic M.</t>
  </si>
  <si>
    <t>Int J Infect Dis. 2020 Aug 6;99:269-271. doi: 10.1016/j.ijid.2020.08.002. Online ahead of print.</t>
  </si>
  <si>
    <t>10.1016/j.jmii.2020.08.006</t>
  </si>
  <si>
    <t>Coronavirus disease associated immune thrombocytopenia: Causation or correlation?</t>
  </si>
  <si>
    <t>Pascolini S, Granito A, Muratori L, Lenzi M, Muratori P.</t>
  </si>
  <si>
    <t>J Microbiol Immunol Infect. 2020 Aug 18:S1684-1182(20)30203-6. doi: 10.1016/j.jmii.2020.08.006. Online ahead of print.</t>
  </si>
  <si>
    <t>10.1148/radiol.2020201623</t>
  </si>
  <si>
    <t>Pulmonary, Cerebral, and Renal Thromboembolic Disease in a Patient with COVID-19</t>
  </si>
  <si>
    <t>Lushina N, Kuo JS, Shaikh HA.</t>
  </si>
  <si>
    <t>Radiology. 2020 Sep;296(3):E181-E183. doi: 10.1148/radiol.2020201623. Epub 2020 Apr 23.</t>
  </si>
  <si>
    <t>10.1016/j.thromres.2020.06.032</t>
  </si>
  <si>
    <t>Venous thromboembolism and coronavirus disease 2019 in an ambulatory care setting - A report of 4 cases</t>
  </si>
  <si>
    <t>Overstad S, Tjonnfjord E, Garabet L, Fronas S, Bergan J, Aballi S, Ghanima W.</t>
  </si>
  <si>
    <t>Thromb Res. 2020 Jun 19;194:116-118. doi: 10.1016/j.thromres.2020.06.032. Online ahead of print.</t>
  </si>
  <si>
    <t>10.1055/s-0040-1715456</t>
  </si>
  <si>
    <t>COVID-19 and Venous Thromboembolism: A Meta-analysis of Literature Studies</t>
  </si>
  <si>
    <t>Di Minno A, Ambrosino P, Calcaterra I, Di Minno MND.</t>
  </si>
  <si>
    <t>Semin Thromb Hemost. 2020 Sep 3. doi: 10.1055/s-0040-1715456. Online ahead of print.</t>
  </si>
  <si>
    <t>10.1016/j.thromres.2020.08.022</t>
  </si>
  <si>
    <t>Incidence of venous and arterial thromboembolic complications in COVID-19: A systematic review and meta-analysis</t>
  </si>
  <si>
    <t>Thromb Res. 2020 Aug 11;196:27-30. doi: 10.1016/j.thromres.2020.08.022. Online ahead of print.</t>
  </si>
  <si>
    <t>10.1016/j.thromres.2020.08.020</t>
  </si>
  <si>
    <t>Venous thromboembolism in patients with COVID-19: Systematic review and meta-analysis</t>
  </si>
  <si>
    <t>Porfidia A, Valeriani E, Pola R, Porreca E, Rutjes AWS, Di Nisio M.</t>
  </si>
  <si>
    <t>Thromb Res. 2020 Aug 12;196:67-74. doi: 10.1016/j.thromres.2020.08.020. Online ahead of print.</t>
  </si>
  <si>
    <t>10.3389/fcvm.2020.00151</t>
  </si>
  <si>
    <t>Incidence of Venous Thromboembolism in Hospitalized Coronavirus Disease 2019 Patients: A Systematic Review and Meta-Analysis</t>
  </si>
  <si>
    <t>Zhang C, Shen L, Le KJ, Pan MM, Kong LC, Gu ZC, Xu H, Zhang Z, Ge WH, Lin HW.</t>
  </si>
  <si>
    <t>Front Cardiovasc Med. 2020 Aug 6;7:151. doi: 10.3389/fcvm.2020.00151. eCollection 2020.</t>
  </si>
  <si>
    <t>10.36660/abc.20200427</t>
  </si>
  <si>
    <t>SARS-Cov-2 Infection and Pulmonary Thromboembolism - The Prothrombotic State in COVID-19</t>
  </si>
  <si>
    <t>Passos HD, Alves MC, Baumworcel L, Vieira JPC, Garcez JDS, Sousa ACS.</t>
  </si>
  <si>
    <t>Arq Bras Cardiol. 2020 Jul;115(1):142-145. doi: 10.36660/abc.20200427. Epub 2020 Aug 7.</t>
  </si>
  <si>
    <t>10.1016/j.thromres.2020.06.042</t>
  </si>
  <si>
    <t>The pathogenesis of thromboembolic disease in covid-19 patients: Could be a catastrophic antiphospholipid syndrome?</t>
  </si>
  <si>
    <t>Previtali G, Seghezzi M, Moioli V, Sonzogni A, Cerutti L, Marozzi R, Ravasio R, Gianatti A, Guerra G, Alessio MG.</t>
  </si>
  <si>
    <t>Thromb Res. 2020 Jun 27;194:192-194. doi: 10.1016/j.thromres.2020.06.042. Online ahead of print.</t>
  </si>
  <si>
    <t>10.1002/ajh.25979</t>
  </si>
  <si>
    <t>Marked factor V activity elevation in severe COVID-19 is associated with venous thromboembolism</t>
  </si>
  <si>
    <t>Stefely JA, Christensen BB, Gogakos T, Cone Sullivan JK, Montgomery GG, Barranco JP, Van Cott EM.</t>
  </si>
  <si>
    <t>Am J Hematol. 2020 Aug 24. doi: 10.1002/ajh.25979. Online ahead of print.</t>
  </si>
  <si>
    <t>10.2196/22768</t>
  </si>
  <si>
    <t>Venous Thromboembolism in Hospitalized COVID-19 Patients: Systematic Review</t>
  </si>
  <si>
    <t>Birkeland K, Zimmer R, Kimchi A, Kedan I.</t>
  </si>
  <si>
    <t>Interact J Med Res. 2020 Sep 1;9(3):e22768. doi: 10.2196/22768.</t>
  </si>
  <si>
    <t>10.1016/j.avsg.2020.08.085</t>
  </si>
  <si>
    <t>Acute arterial thromboembolism in patients with COVID-19 in the New York City area</t>
  </si>
  <si>
    <t>Etkin Y, Conway AM, Silpe J, Qato K, Carroccio A, Manvar-Singh P, Giangola G, Deitch JS, Davila-Santini L, Schor JA, Singh K, Mussa FF, Landis GS.</t>
  </si>
  <si>
    <t>Ann Vasc Surg. 2020 Aug 28:S0890-5096(20)30765-2. doi: 10.1016/j.avsg.2020.08.085. Online ahead of print.</t>
  </si>
  <si>
    <t>10.1007/s11239-020-02246-w</t>
  </si>
  <si>
    <t>High prevalence of early asymptomatic venous thromboembolism in anticoagulated COVID-19 patients hospitalized in general wards</t>
  </si>
  <si>
    <t>Le Jeune S, Suhl J, Benainous R, Minvielle F, Purser C, Foudi F, Warzocha U, Dhote R.</t>
  </si>
  <si>
    <t>J Thromb Thrombolysis. 2020 Aug 18:1-5. doi: 10.1007/s11239-020-02246-w. Online ahead of print.</t>
  </si>
  <si>
    <t>Middeldorp S, Coppens M, van Haaps TF, Foppen M, Vlaar AP, MÃ¼ller MCA, Bouman CCS, Beenen LFM, Kootte RS, Heijmans J, Smits LP, Bonta PI, van Es N.</t>
  </si>
  <si>
    <t>10.1016/j.jvs.2020.07.089</t>
  </si>
  <si>
    <t>Early Experience with Arterial Thromboembolic Complications in Patents with COVID-19</t>
  </si>
  <si>
    <t>Indes JE, Koleilat I, Hatch AN, Choinski K, Jones DB, Aldailami H, Billett H, Denesopolis JM, Lipsitz E.</t>
  </si>
  <si>
    <t>J Vasc Surg. 2020 Aug 27:S0741-5214(20)31879-6. doi: 10.1016/j.jvs.2020.07.089. Online ahead of print.</t>
  </si>
  <si>
    <t>10.1016/j.jcrc.2020.08.002</t>
  </si>
  <si>
    <t>Severe arterial thromboembolism in patients with Covid-19</t>
  </si>
  <si>
    <t>Lameijer JRC, van Houte J, van Berckel MMG, Canta LR, Yo LSF, Nijziel MR, Krietemeijer GM, Troquay SAM, Buise MP, Hendriks J.</t>
  </si>
  <si>
    <t>J Crit Care. 2020 Aug 8;60:106-110. doi: 10.1016/j.jcrc.2020.08.002. Online ahead of print.</t>
  </si>
  <si>
    <t>10.1016/j.jbior.2020.100735</t>
  </si>
  <si>
    <t>Thromboembolic events and Covid-19</t>
  </si>
  <si>
    <t>Ribes A, Vardon-Bounes F, MÃ©mier V, Poette M, Au-Duong J, Garcia C, Minville V, SiÃ© P, Bura-RiviÃ¨re A, Voisin S, Payrastre B.</t>
  </si>
  <si>
    <t>Adv Biol Regul. 2020 Aug;77:100735. doi: 10.1016/j.jbior.2020.100735. Epub 2020 Jun 17.</t>
  </si>
  <si>
    <t>10.1016/j.crad.2020.07.019</t>
  </si>
  <si>
    <t>Thromboembolic complications of COVID-19: the combined effect of a pro-coagulant pattern and an endothelial thrombo-inflammatory syndrome</t>
  </si>
  <si>
    <t>Vernuccio F, Lombardo FP, Cannella R, Panzuto F, Giambelluca D, Arzanauskaite M, Midiri M, Cabassa P.</t>
  </si>
  <si>
    <t>Clin Radiol. 2020 Aug 4:S0009-9260(20)30305-6. doi: 10.1016/j.crad.2020.07.019. Online ahead of print.</t>
  </si>
  <si>
    <t>10.1016/j.ejvs.2020.07.003</t>
  </si>
  <si>
    <t>Acute Aortic Thrombosis Revealing a COVID-19 Infection</t>
  </si>
  <si>
    <t>Coscas R, Coggia M.</t>
  </si>
  <si>
    <t>Eur J Vasc Endovasc Surg. 2020 Jul 7:S1078-5884(20)30590-6. doi: 10.1016/j.ejvs.2020.07.003. Online ahead of print.</t>
  </si>
  <si>
    <t>10.1016/j.thromres.2020.06.019</t>
  </si>
  <si>
    <t>Portal vein thrombosis in a patient with COVID-19</t>
  </si>
  <si>
    <t>Franco-Moreno A, Piniella-Ruiz E, Montoya-Adarraga J, Ballano-Franco C, Alvarez-Miguel F, Peinado-Martinez C, Landete-Hernandez E, Saez-Vaquero T, Ulla-Anes M, Torres-Macho J.</t>
  </si>
  <si>
    <t>Thromb Res. 2020 Jun 13;194:150-152. doi: 10.1016/j.thromres.2020.06.019. Online ahead of print.</t>
  </si>
  <si>
    <t>10.1016/j.annemergmed.2020.04.044</t>
  </si>
  <si>
    <t>Extensive Aortic Thrombosis in a Patient With COVID-19</t>
  </si>
  <si>
    <t>Katchanov J, Kalisch J, Herzing W, Knorr F, Havla M, Klink T, Dommke C.</t>
  </si>
  <si>
    <t>Ann Emerg Med. 2020 Sep;76(3):373-374. doi: 10.1016/j.annemergmed.2020.04.044. Epub 2020 May 3.</t>
  </si>
  <si>
    <t>10.1093/ckj/sfaa141</t>
  </si>
  <si>
    <t>Renal artery thrombosis induced by COVID-19</t>
  </si>
  <si>
    <t>Philipponnet C, Aniort J, Chabrot P, Souweine B, Heng AE.</t>
  </si>
  <si>
    <t>Clin Kidney J. 2020 Aug 5;13(4):713. doi: 10.1093/ckj/sfaa141. eCollection 2020 Aug.</t>
  </si>
  <si>
    <t>10.1016/j.jaccas.2020.05.024</t>
  </si>
  <si>
    <t>A Case Series of Stent Thrombosis During the COVID-19 Pandemic</t>
  </si>
  <si>
    <t>Prieto-Lobato A, Ramos-MartÃ­nez R, Vallejo-Calcerrada N, CorbÃ­-Pascual M, CÃ³rdoba-Soriano JG.</t>
  </si>
  <si>
    <t>JACC Case Rep. 2020 Jul 15;2(9):1291-1296. doi: 10.1016/j.jaccas.2020.05.024. Epub 2020 May 22.</t>
  </si>
  <si>
    <t>10.1016/j.avsg.2020.08.115</t>
  </si>
  <si>
    <t>COVID-19 Infection and Arterial Thrombosis: Report of three cases</t>
  </si>
  <si>
    <t>Singh B, Aly R, Kaur P, Gupta S, Vasudev R, Virk HS, Shamoon F, Bikkina M.</t>
  </si>
  <si>
    <t>Ann Vasc Surg. 2020 Sep 1:S0890-5096(20)30796-2. doi: 10.1016/j.avsg.2020.08.115. Online ahead of print.</t>
  </si>
  <si>
    <t>10.1136/bcr-2020-236786</t>
  </si>
  <si>
    <t>Left gonadal vein thrombosis in a patient with COVID-19-associated coagulopathy (ovarian)</t>
  </si>
  <si>
    <t>Veyseh M, Pophali P, Jayarangaiah A, Kumar A.</t>
  </si>
  <si>
    <t>BMJ Case Rep. 2020 Sep 7;13(9):e236786. doi: 10.1136/bcr-2020-236786.</t>
  </si>
  <si>
    <t>10.1016/j.jaccas.2020.06.003</t>
  </si>
  <si>
    <t>4 Cases of Aortic Thrombosis in Patients With COVID-19</t>
  </si>
  <si>
    <t>Woehl B, Lawson B, Jambert L, Tousch J, Ghassani A, Hamade A.</t>
  </si>
  <si>
    <t>JACC Case Rep. 2020 Jul 15;2(9):1397-1401. doi: 10.1016/j.jaccas.2020.06.003. Epub 2020 Jun 8.</t>
  </si>
  <si>
    <t>10.1111/jth.15050</t>
  </si>
  <si>
    <t>Is the COVID-19 thrombotic catastrophe complement-connected?</t>
  </si>
  <si>
    <t>Conway EM, Pryzdial ELG.</t>
  </si>
  <si>
    <t>J Thromb Haemost. 2020 Aug 6:10.1111/jth.15050. doi: 10.1111/jth.15050. Online ahead of print.</t>
  </si>
  <si>
    <t>10.1186/s13045-020-00954-7</t>
  </si>
  <si>
    <t>SARS-CoV-2 binds platelet ACE2 to enhance thrombosis in COVID-19</t>
  </si>
  <si>
    <t>Zhang S, Liu Y, Wang X, Yang L, Li H, Wang Y, Liu M, Zhao X, Xie Y, Yang Y, Zhang S, Fan Z, Dong J, Yuan Z, Ding Z, Zhang Y, Hu L.</t>
  </si>
  <si>
    <t>J Hematol Oncol. 2020 Sep 4;13(1):120. doi: 10.1186/s13045-020-00954-7.</t>
  </si>
  <si>
    <t>10.1016/j.avsg.2020.08.087</t>
  </si>
  <si>
    <t>Arterial Thrombosis in Coronavirus disease 2019 (COVID-19) Patients: A Rapid Systematic Review</t>
  </si>
  <si>
    <t>Cheruiyot I, Kipkorir V, Ngure B, Misiani M, Munguti J, Ogeng'o J.</t>
  </si>
  <si>
    <t>Ann Vasc Surg. 2020 Aug 28:S0890-5096(20)30767-6. doi: 10.1016/j.avsg.2020.08.087. Online ahead of print.</t>
  </si>
  <si>
    <t>10.1111/ijlh.13320</t>
  </si>
  <si>
    <t>Thrombosis and antiphospholipid antibodies in patients with SARS-COV-2 infection (COVID-19)</t>
  </si>
  <si>
    <t>Gutierrez Lopez de Ocariz X, Castro Quismondo N, Vera Guerrero E, RodrÃ­guez RodrÃ­guez M, Ayala DÃ­az R, MartÃ­nez LÃ³pez J.</t>
  </si>
  <si>
    <t>Int J Lab Hematol. 2020 Aug 26. doi: 10.1111/ijlh.13320. Online ahead of print.</t>
  </si>
  <si>
    <t>10.1001/jamanetworkopen.2020.17539</t>
  </si>
  <si>
    <t>Assessment of Lupus Anticoagulant Positivity in Patients With Coronavirus Disease 2019 (COVID-19)</t>
  </si>
  <si>
    <t>Reyes Gil M, Barouqa M, Szymanski J, Gonzalez-Lugo JD, Rahman S, Billett HH.</t>
  </si>
  <si>
    <t>JAMA Netw Open. 2020 Aug 3;3(8):e2017539. doi: 10.1001/jamanetworkopen.2020.17539.</t>
  </si>
  <si>
    <t>10.1177/1076029620953217</t>
  </si>
  <si>
    <t>Incidence and Risk Factors of Deep Vein Thrombosis in Hospitalized COVID-19 Patients</t>
  </si>
  <si>
    <t>Yu Y, Tu J, Lei B, Shu H, Zou X, Li R, Huang C, Qu Y, Shang Y.</t>
  </si>
  <si>
    <t>Clin Appl Thromb Hemost. 2020 Jan-Dec;26:1076029620953217. doi: 10.1177/1076029620953217.</t>
  </si>
  <si>
    <t>10.1016/j.ijcha.2020.100620</t>
  </si>
  <si>
    <t>Acute COVID-19 induced fulminant systemic vascular thrombosis: A novel entity</t>
  </si>
  <si>
    <t>Ali Z, Ullah W, Saeed R, Ashfaq A, Lashari B.</t>
  </si>
  <si>
    <t>Int J Cardiol Heart Vasc. 2020 Oct;30:100620. doi: 10.1016/j.ijcha.2020.100620. Epub 2020 Aug 14.</t>
  </si>
  <si>
    <t>10.1016/j.jvscit.2020.06.013</t>
  </si>
  <si>
    <t>ACUTE AORTIC THROMBOSIS IN COVID-19</t>
  </si>
  <si>
    <t>Baeza C, GonzÃ¡lez A, Torres P, Pizzamiglio M, Arribas A, Aparicio C.</t>
  </si>
  <si>
    <t>J Vasc Surg Cases Innov Tech. 2020 Jul 17. doi: 10.1016/j.jvscit.2020.06.013. Online ahead of print.</t>
  </si>
  <si>
    <t>10.1007/s11239-020-02245-x</t>
  </si>
  <si>
    <t>In vivo demonstration of microvascular thrombosis in severe COVID-19</t>
  </si>
  <si>
    <t>do EspÃ­rito Santo DA, Lemos ACB, Miranda CH.</t>
  </si>
  <si>
    <t>J Thromb Thrombolysis. 2020 Aug 13:1-5. doi: 10.1007/s11239-020-02245-x. Online ahead of print.</t>
  </si>
  <si>
    <t>10.1002/ajh.25982</t>
  </si>
  <si>
    <t>Thrombosis in COVID-19</t>
  </si>
  <si>
    <t>Hanff TC, Mohareb AM, Giri J, Cohen JB, Chirinos JA.</t>
  </si>
  <si>
    <t>Am J Hematol. 2020 Aug 28. doi: 10.1002/ajh.25982. Online ahead of print.</t>
  </si>
  <si>
    <t>10.3174/ajnr.A6799</t>
  </si>
  <si>
    <t>Characteristics of Large-Vessel Occlusion Associated with COVID-19 and Ischemic Stroke</t>
  </si>
  <si>
    <t>John S, Kesav P, Mifsud VA, Piechowski-Jozwiak B, Dibu J, Bayrlee A, Elkambergy H, Roser F, Elhammady MS, Zahra K, Hussain SI.</t>
  </si>
  <si>
    <t>AJNR Am J Neuroradiol. 2020 Aug 27. doi: 10.3174/ajnr.A6799. Online ahead of print.</t>
  </si>
  <si>
    <t>10.1016/j.jvscit.2020.06.012</t>
  </si>
  <si>
    <t>Arterial thrombotic complications in COVID-19 patients</t>
  </si>
  <si>
    <t>Levolger S, Bokkers RPH, Wille J, Kropman RHJ, de Vries JPM.</t>
  </si>
  <si>
    <t>J Vasc Surg Cases Innov Tech. 2020 Sep;6(3):454-459. doi: 10.1016/j.jvscit.2020.06.012. Epub 2020 Jul 17.</t>
  </si>
  <si>
    <t>10.1016/j.amjcard.2020.07.056</t>
  </si>
  <si>
    <t>Extensive Arterial Thrombosis in Covid-19</t>
  </si>
  <si>
    <t>Merz LE, Sinnenberg L, Gerhard-Herman MD, Vaduganathan M.</t>
  </si>
  <si>
    <t>Am J Cardiol. 2020 Aug 7:S0002-9149(20)30820-1. doi: 10.1016/j.amjcard.2020.07.056. Online ahead of print.</t>
  </si>
  <si>
    <t>10.1182/blood.2020007938</t>
  </si>
  <si>
    <t>Post-discharge thrombosis and hemorrhage in patients with COVID-19</t>
  </si>
  <si>
    <t>Patell R, Bogue T, Koshy AG, Bindal P, Merrill M, Aird WC, Bauer KA, Zwicker JI.</t>
  </si>
  <si>
    <t>Blood. 2020 Aug 7:blood.2020007938. doi: 10.1182/blood.2020007938. Online ahead of print.</t>
  </si>
  <si>
    <t>10.1016/j.inat.2020.100850</t>
  </si>
  <si>
    <t>Cerebellar infarction requiring surgical decompression in patient with COVID 19 pathological analysis and brief review</t>
  </si>
  <si>
    <t>Patel HN, Syed A, Lobel JS, Galler R, Georges J, Carmody M, Puumala M.</t>
  </si>
  <si>
    <t>Interdiscip Neurosurg. 2020 Dec;22:100850. doi: 10.1016/j.inat.2020.100850. Epub 2020 Jul 29.</t>
  </si>
  <si>
    <t>10.3390/jcm9092688</t>
  </si>
  <si>
    <t>Ischemic Stroke among the Symptoms Caused by the COVID-19 Infection</t>
  </si>
  <si>
    <t>Szelenberger R, Saluk-Bijak J, Bijak M.</t>
  </si>
  <si>
    <t>J Clin Med. 2020 Aug 19;9(9):E2688. doi: 10.3390/jcm9092688.</t>
  </si>
  <si>
    <t>10.1097/RHU.0000000000001599</t>
  </si>
  <si>
    <t>COVID-19 Coagulopathy in a Patient With Systemic Lupus Erythematosus and Antiphospholipid Antibodies</t>
  </si>
  <si>
    <t>Freeman-Beman L, Ratner S, Kabani N, Neculiseanu E, Ginzler E.</t>
  </si>
  <si>
    <t>J Clin Rheumatol. 2020 Sep 16. doi: 10.1097/RHU.0000000000001599. Online ahead of print.</t>
  </si>
  <si>
    <t>10.5152/tud.2020.20302</t>
  </si>
  <si>
    <t>First case of retroperitoneal hematoma in COVID-19</t>
  </si>
  <si>
    <t>Scialpi M, Russo P, Piane E, Gallo E, Scalera GB.</t>
  </si>
  <si>
    <t>Turk J Urol. 2020 Sep;46(5):407-409. doi: 10.5152/tud.2020.20302. Epub 2020 Sep 1.</t>
  </si>
  <si>
    <t>10.1055/s-0040-1714696</t>
  </si>
  <si>
    <t>Acquired Factor XI Deficiency during SARS-CoV-2 Infection: Not Only Thrombosis</t>
  </si>
  <si>
    <t>Andreani G, Uscello L, Montaruli B, Briozzo A, Vitale F, Tricarico M, Arnaldi L, Marengo S, Norbiato C.</t>
  </si>
  <si>
    <t>TH Open. 2020 Sep 13;4(3):e233-e235. doi: 10.1055/s-0040-1714696. eCollection 2020 Jul.</t>
  </si>
  <si>
    <t>10.1055/s-0040-1716839</t>
  </si>
  <si>
    <t>Commentary on Acquired Factor XI Deficiency during SARS-CoV-2 Infection: Not Only Thrombosis</t>
  </si>
  <si>
    <t>de la Morena-Barrio ME.</t>
  </si>
  <si>
    <t>TH Open. 2020 Sep 13;4(3):e231-e232. doi: 10.1055/s-0040-1716839. eCollection 2020 Jul.</t>
  </si>
  <si>
    <t>10.1093/ptj/pzaa157</t>
  </si>
  <si>
    <t>Clinical Update for Physical Therapists: Coagulopathy and COVID-19</t>
  </si>
  <si>
    <t>Lukaszewicz K, Hillegass E, Puthoff ML, McPhedran AK.</t>
  </si>
  <si>
    <t>Phys Ther. 2020 Sep 10:pzaa157. doi: 10.1093/ptj/pzaa157. Online ahead of print.</t>
  </si>
  <si>
    <t>10.1177/1076029620964868</t>
  </si>
  <si>
    <t>A Retrospective Analysis of the Coagulation Dysfunction in COVID-19 Patients</t>
  </si>
  <si>
    <t>Chen X, Wang Q, Xu M, Li C.</t>
  </si>
  <si>
    <t>Clin Appl Thromb Hemost. 2020 Jan-Dec;26:1076029620964868. doi: 10.1177/1076029620964868.</t>
  </si>
  <si>
    <t>10.2174/0929867327666201005112231</t>
  </si>
  <si>
    <t>COVID-19 related coagulopathy: what is known up to now</t>
  </si>
  <si>
    <t>Pena ALB, Oliveira RA, Severo RG, Simões E Silva AC.</t>
  </si>
  <si>
    <t>Curr Med Chem. 2020 Oct 5. doi: 10.2174/0929867327666201005112231. Online ahead of print.</t>
  </si>
  <si>
    <t>10.7759/cureus.10095</t>
  </si>
  <si>
    <t>COVID-19 Associated Coagulopathy in the Setting of Underlying Malignancy</t>
  </si>
  <si>
    <t>Lim SL, Chan KH, Slim J, Guron G, Shaaban HS.</t>
  </si>
  <si>
    <t>Cureus. 2020 Aug 28;12(8):e10095. doi: 10.7759/cureus.10095.</t>
  </si>
  <si>
    <t>10.1080/03009734.2020.1822960</t>
  </si>
  <si>
    <t>Correlation analysis of coagulation dysfunction and liver damage in patients with novel coronavirus pneumonia: a single-center, retrospective, observational study</t>
  </si>
  <si>
    <t>Chen S, Liu H, Li T, Huang R, Gui R, Zhang J.</t>
  </si>
  <si>
    <t>Ups J Med Sci. 2020 Sep 29:1-4. doi: 10.1080/03009734.2020.1822960. Online ahead of print.</t>
  </si>
  <si>
    <t>10.1097/CCE.0000000000000192</t>
  </si>
  <si>
    <t>Thromboelastography to Detect Hypercoagulability and Reduced Fibrinolysis in Coronavirus Disease 2019 Acute Respiratory Distress Syndrome Patients</t>
  </si>
  <si>
    <t>Sadd C, Rowe T, Nazeef M, Kory P, Sultan S, Faust H.</t>
  </si>
  <si>
    <t>Crit Care Explor. 2020 Sep 15;2(9):e0192. doi: 10.1097/CCE.0000000000000192. eCollection 2020 Sep.</t>
  </si>
  <si>
    <t>10.1016/j.thromres.2020.09.015</t>
  </si>
  <si>
    <t>Clotting abnormalities in critically ill COVID-19 patients are inconsistent with overt disseminated intravascular coagulation</t>
  </si>
  <si>
    <t>Paparella D, Colucci M, Squiccimarro E, Raimondo P, De Palma F, Ranieri P, Mariggiò MA, Grasso S.</t>
  </si>
  <si>
    <t>Thromb Res. 2020 Sep 13;196:272-275. doi: 10.1016/j.thromres.2020.09.015. Online ahead of print.</t>
  </si>
  <si>
    <t>10.1007/s00011-020-01401-6</t>
  </si>
  <si>
    <t>The coagulopathy, endotheliopathy, and vasculitis of COVID-19</t>
  </si>
  <si>
    <t>Iba T, Connors JM, Levy JH.</t>
  </si>
  <si>
    <t>Inflamm Res. 2020 Sep 12:1-9. doi: 10.1007/s00011-020-01401-6. Online ahead of print.</t>
  </si>
  <si>
    <t>10.26355/eurrev_202009_22866</t>
  </si>
  <si>
    <t>Imbalance between procoagulant factors and natural coagulation inhibitors contributes to hypercoagulability in the critically ill COVID-19 patient: clinical implications</t>
  </si>
  <si>
    <t>Voicu S, Delrue M, Chousterman BG, Stépanian A, Bonnin P, Malissin I, Deye N, Neuwirth M, Ketfi C, Mebazaa A, Siguret V, Mégarbane B.</t>
  </si>
  <si>
    <t>Eur Rev Med Pharmacol Sci. 2020 Sep;24(17):9161-9168. doi: 10.26355/eurrev_202009_22866.</t>
  </si>
  <si>
    <t>10.1016/j.ijscr.2020.09.009</t>
  </si>
  <si>
    <t>Severe ischemic complications in Covid-19-A case series</t>
  </si>
  <si>
    <t>Lari E, Lari A, AlQinai S, Abdulrasoul M, AlSafran S, Ameer A, Al-Sabah S.</t>
  </si>
  <si>
    <t>Int J Surg Case Rep. 2020;75:131-135. doi: 10.1016/j.ijscr.2020.09.009. Epub 2020 Sep 10.</t>
  </si>
  <si>
    <t>10.1177/1538574420954301</t>
  </si>
  <si>
    <t>Bilateral Acute Lower Limb Ischemia Secondary to COVID-19</t>
  </si>
  <si>
    <t>Veerasuri S, Kulkarni SR, Wilson WR, Paravastu SCV.</t>
  </si>
  <si>
    <t>Vasc Endovascular Surg. 2020 Sep 10:1538574420954301. doi: 10.1177/1538574420954301. Online ahead of print.</t>
  </si>
  <si>
    <t>10.1016/j.clinpr.2020.100041</t>
  </si>
  <si>
    <t>Cold agglutinin syndrome as a complication of Covid-19 in two cases</t>
  </si>
  <si>
    <t>Jensen CE, Wilson S, Thombare A, Weiss S, Ma A.</t>
  </si>
  <si>
    <t>Clin Infect Pract. 2020 Oct;7:100041. doi: 10.1016/j.clinpr.2020.100041. Epub 2020 Sep 9.</t>
  </si>
  <si>
    <t>10.1213/XAA.0000000000001287</t>
  </si>
  <si>
    <t>Unexplained Methemoglobinemia in Coronavirus Disease 2019: A Case Report</t>
  </si>
  <si>
    <t>Faisal H, Bloom A, Gaber AO.</t>
  </si>
  <si>
    <t>A A Pract. 2020 Jul;14(9):e01287. doi: 10.1213/XAA.0000000000001287.</t>
  </si>
  <si>
    <t>10.1093/ehjci/jeaa115</t>
  </si>
  <si>
    <t>Acute pulmonary embolism in conjunction with intramural right ventricular thrombus in a SARS-CoV-2-positive patient</t>
  </si>
  <si>
    <t>Sulemane S, Baltabaeva A, Barron AJ, Chester R, Rahman-Haley S.</t>
  </si>
  <si>
    <t>Eur Heart J Cardiovasc Imaging. 2020 Sep 1;21(9):1054. doi: 10.1093/ehjci/jeaa115.</t>
  </si>
  <si>
    <t>10.5811/cpcem.2020.7.48254</t>
  </si>
  <si>
    <t>Patients with Mild COVID-19 Symptoms and Coincident Pulmonary Embolism: A Case Series</t>
  </si>
  <si>
    <t>Joseph JW, Roberts JC, Weaver CN, Anderson JS, Wong ML.</t>
  </si>
  <si>
    <t>Clin Pract Cases Emerg Med. 2020 Aug;4(3):295-298. doi: 10.5811/cpcem.2020.7.48254.</t>
  </si>
  <si>
    <t>10.1590/S1678-9946202062063</t>
  </si>
  <si>
    <t>Late acute pulmonary embolism after mild Coronavirus Disease 2019 (COVID-19): a case series</t>
  </si>
  <si>
    <t>Vechi HT, Maia LR, Alves MDM.</t>
  </si>
  <si>
    <t>Rev Inst Med Trop Sao Paulo. 2020 Sep 4;62:e63. doi: 10.1590/S1678-9946202062063.</t>
  </si>
  <si>
    <t>10.1016/j.ejim.2020.09.006</t>
  </si>
  <si>
    <t>Incidence of acute pulmonary embolism in COVID-19 patients: Systematic review and meta-analysis</t>
  </si>
  <si>
    <t>Roncon L, Zuin M, Barco S, Valerio L, Zuliani G, Zonzin P, Konstantinides SV.</t>
  </si>
  <si>
    <t>Eur J Intern Med. 2020 Sep 17:S0953-6205(20)30349-6. doi: 10.1016/j.ejim.2020.09.006. Online ahead of print.</t>
  </si>
  <si>
    <t>10.1186/s13613-020-00741-0</t>
  </si>
  <si>
    <t>Pulmonary embolism in patients with coronavirus disease-2019 (COVID-19) pneumonia: a narrative review</t>
  </si>
  <si>
    <t>Ann Intensive Care. 2020 Sep 16;10(1):124. doi: 10.1186/s13613-020-00741-0.</t>
  </si>
  <si>
    <t>10.5811/cpcem.2020.7.48174</t>
  </si>
  <si>
    <t>COVID-19 and Pulmonary Emboli: A Case Series and Literature Review</t>
  </si>
  <si>
    <t>Greenan-Barrett J, Perera A.</t>
  </si>
  <si>
    <t>Clin Pract Cases Emerg Med. 2020 Aug;4(3):299-303. doi: 10.5811/cpcem.2020.7.48174.</t>
  </si>
  <si>
    <t>10.1007/s00330-020-07300-y</t>
  </si>
  <si>
    <t>CT imaging of pulmonary embolism in patients with COVID-19 pneumonia: a retrospective analysis</t>
  </si>
  <si>
    <t>Espallargas I, Rodríguez Sevilla JJ, Rodríguez Chiaradía DA, Salar A, Casamayor G, Villar-Garcia J, Rodó-Pin A, Marsico S, Carbullanca S, Ramal D, Del Carpio LA, Gayete Á, Maiques JM, Zuccarino F.</t>
  </si>
  <si>
    <t>Eur Radiol. 2020 Sep 22:1-8. doi: 10.1007/s00330-020-07300-y. Online ahead of print.</t>
  </si>
  <si>
    <t>10.1007/s00134-020-06235-8</t>
  </si>
  <si>
    <t>The pooled prevalence of pulmonary embolism in patients with COVID-19</t>
  </si>
  <si>
    <t>Shi L, Xu J, Duan G, Yang H, Wang Y.</t>
  </si>
  <si>
    <t>Intensive Care Med. 2020 Sep 14:1-3. doi: 10.1007/s00134-020-06235-8. Online ahead of print.</t>
  </si>
  <si>
    <t>10.1016/j.ajem.2020.08.096</t>
  </si>
  <si>
    <t>Pulmonary thromboembolism in COVID-19: Evaluating the role of D-dimer and computed tomography pulmonary angiography results</t>
  </si>
  <si>
    <t>Ramadan L, Koziatek CA, Caldwell JR, Pecoriello J, Kuhner C, Subaiya S, Lee DC.</t>
  </si>
  <si>
    <t>Am J Emerg Med. 2020 Sep 5:S0735-6757(20)30790-7. doi: 10.1016/j.ajem.2020.08.096. Online ahead of print.</t>
  </si>
  <si>
    <t>10.1007/s11239-020-02292-4</t>
  </si>
  <si>
    <t>Occurrence of pulmonary embolism related to COVID-19</t>
  </si>
  <si>
    <t>Hauguel-Moreau M, Hajjam ME, De Baynast Q, Vieillard-Baron A, Lot AS, Chinet T, Mustafic H, Bégué C, Carlier RY, Geri G, Dubourg O, Beaune S, Mansencal N.</t>
  </si>
  <si>
    <t>J Thromb Thrombolysis. 2020 Oct 6:1-7. doi: 10.1007/s11239-020-02292-4. Online ahead of print.</t>
  </si>
  <si>
    <t>10.1016/j.resmer.2020.100789</t>
  </si>
  <si>
    <t>Pulmonary embolism among critically ill patients with ARDS due to COVID-19</t>
  </si>
  <si>
    <t>Soumagne T, Winiszewski H, Besch G, Mahr N, Senot T, Costa P, Grillet F, Behr J, Mouhat B, Mourey G, Fournel A, Meneveau N, Samain E, Capellier G, Piton G, Pili-Floury S.</t>
  </si>
  <si>
    <t>Respir Med Res. 2020 Sep 17;78:100789. doi: 10.1016/j.resmer.2020.100789. Online ahead of print.</t>
  </si>
  <si>
    <t>10.3389/fmed.2020.00557</t>
  </si>
  <si>
    <t>Pulmonary Thrombosis or Embolism in a Large Cohort of Hospitalized Patients With Covid-19</t>
  </si>
  <si>
    <t>Benito N, Filella D, Mateo J, Fortuna AM, Gutierrez-Alliende JE, Hernandez N, Gimenez AM, Pomar V, Castellvi I, Corominas H, Casademont J, Domingo P.</t>
  </si>
  <si>
    <t>Front Med (Lausanne). 2020 Aug 25;7:557. doi: 10.3389/fmed.2020.00557. eCollection 2020.</t>
  </si>
  <si>
    <t>10.1016/j.thromres.2020.09.010</t>
  </si>
  <si>
    <t>Association between Covid-19 and Pulmonary Embolism (AC-19-PE study)</t>
  </si>
  <si>
    <t>Miró Ò, Llorens P, Aguirre A, Lozano L, Beaune S, Roussel M, Le Borgne P, Chouihed T, Freund Y; Spanish-French Emergency Department Investigative Team (SFEDIT).</t>
  </si>
  <si>
    <t>Thromb Res. 2020 Sep 10;196:322-324. doi: 10.1016/j.thromres.2020.09.010. Online ahead of print.</t>
  </si>
  <si>
    <t>10.1007/s10096-020-04044-x</t>
  </si>
  <si>
    <t>Late onset pulmonary embolism in young male otherwise healthy COVID-19 patients</t>
  </si>
  <si>
    <t>Karolyi M, Pawelka E, Omid S, Kelani H, Mader T, Baumgartner S, Laferl H, Traugott M, Seitz T, Zoufaly A, Wenisch C.</t>
  </si>
  <si>
    <t>Eur J Clin Microbiol Infect Dis. 2020 Sep 23:1-3. doi: 10.1007/s10096-020-04044-x. Online ahead of print.</t>
  </si>
  <si>
    <t>Ann Intensive Care. 2020 Sep 16;10:124. doi: 10.1186/s13613-020-00741-0. eCollection 2020.</t>
  </si>
  <si>
    <t>10.1002/pbc.28745</t>
  </si>
  <si>
    <t>Hematological manifestations of SARS-CoV-2 in children</t>
  </si>
  <si>
    <t>Kosmeri C, Koumpis E, Tsabouri S, Siomou E, Makis A.</t>
  </si>
  <si>
    <t>Pediatr Blood Cancer. 2020 Oct 3:e28745. doi: 10.1002/pbc.28745. Online ahead of print.</t>
  </si>
  <si>
    <t>10.1016/j.jstrokecerebrovasdis.2020.105074</t>
  </si>
  <si>
    <t>Stroke and COVID19: Not only a large-vessel disease</t>
  </si>
  <si>
    <t>Frisullo G, Bellavia S, Scala I, Piano C, Morosetti R, Brunetti V, Calabresi P, Della Marca G.</t>
  </si>
  <si>
    <t>J Stroke Cerebrovasc Dis. 2020 Oct;29(10):105074. doi: 10.1016/j.jstrokecerebrovasdis.2020.105074. Epub 2020 Jun 19.</t>
  </si>
  <si>
    <t>10.1016/j.jstrokecerebrovasdis.2020.105167</t>
  </si>
  <si>
    <t>Acute Stroke as the Presenting Symptom of SARS-CoV-2 Infection in a Young Patient with Cerebral Autosomal Dominant Arteriopathy with Subcortical Infarcts and Leukoencephalopathy</t>
  </si>
  <si>
    <t>Trifan G, Hillmann M, Testai FD.</t>
  </si>
  <si>
    <t>J Stroke Cerebrovasc Dis. 2020 Oct;29(10):105167. doi: 10.1016/j.jstrokecerebrovasdis.2020.105167. Epub 2020 Jul 20.</t>
  </si>
  <si>
    <t>10.3171/2020.5.JNS201542</t>
  </si>
  <si>
    <t>Cerebral deep venous thrombosis and COVID-19: case report</t>
  </si>
  <si>
    <t>Hoelscher C, Sweid A, Ghosh R, Al Saiegh F, Keppetipola KM, Farrell CJ, Jallo J, Jabbour P, Tjoumakaris S, Gooch MR, Rosenwasser RH, Shah SO.</t>
  </si>
  <si>
    <t>J Neurosurg. 2020 Sep 4:1-4. doi: 10.3171/2020.5.JNS201542. Online ahead of print.</t>
  </si>
  <si>
    <t>10.1007/s10072-020-04768-w</t>
  </si>
  <si>
    <t>COVID-19 presenting with agraphia and conduction aphasia in a patient with left-hemisphere ischemic stroke</t>
  </si>
  <si>
    <t>Priftis K, Algeri L, Villella S, Spada MS.</t>
  </si>
  <si>
    <t>Neurol Sci. 2020 Sep 28:1-4. doi: 10.1007/s10072-020-04768-w. Online ahead of print.</t>
  </si>
  <si>
    <t>10.7759/cureus.9857</t>
  </si>
  <si>
    <t>Probability of COVID-19 Being the Culprit in Neurocognitive Deception: A Case Series of Incidental Strokes in ICU Patients With COVID-19</t>
  </si>
  <si>
    <t>Pata R, Kiani R, Ahmady A, Awad VM.</t>
  </si>
  <si>
    <t>Cureus. 2020 Aug 18;12(8):e9857. doi: 10.7759/cureus.9857.</t>
  </si>
  <si>
    <t>10.1016/j.ensci.2020.100274</t>
  </si>
  <si>
    <t>Hemorrhagic stroke and COVID-19 infection: Coincidence or causality?</t>
  </si>
  <si>
    <t>Fraiman P, Freire M, Moreira-Neto M, Godeiro-Junior C.</t>
  </si>
  <si>
    <t>eNeurologicalSci. 2020 Dec;21:100274. doi: 10.1016/j.ensci.2020.100274. Epub 2020 Sep 16.</t>
  </si>
  <si>
    <t>10.1016/j.jstrokecerebrovasdis.2020.105288</t>
  </si>
  <si>
    <t>Clinical Characteristics of Stroke with COVID-19: A Systematic Review and Meta-Analysis</t>
  </si>
  <si>
    <t>Yamakawa M, Kuno T, Mikami T, Takagi H, Gronseth G.</t>
  </si>
  <si>
    <t>J Stroke Cerebrovasc Dis. 2020 Aug 29;29(12):105288. doi: 10.1016/j.jstrokecerebrovasdis.2020.105288. Online ahead of print.</t>
  </si>
  <si>
    <t>10.1161/STROKEAHA.120.030429</t>
  </si>
  <si>
    <t>Infection as a Stroke Risk Factor and Determinant of Outcome After Stroke</t>
  </si>
  <si>
    <t>Elkind MSV, Boehme AK, Smith CJ, Meisel A, Buckwalter MS.</t>
  </si>
  <si>
    <t>Stroke. 2020 Oct;51(10):3156-3168. doi: 10.1161/STROKEAHA.120.030429. Epub 2020 Sep 8.</t>
  </si>
  <si>
    <t>10.3390/jcm9103137</t>
  </si>
  <si>
    <t>Stroke as a Potential Complication of COVID-19-Associated Coagulopathy: A Narrative and Systematic Review of the Literature</t>
  </si>
  <si>
    <t>Szegedi I, Orbán-Kálmándi R, Csiba L, Bagoly Z.</t>
  </si>
  <si>
    <t>J Clin Med. 2020 Sep 28;9(10):E3137. doi: 10.3390/jcm9103137.</t>
  </si>
  <si>
    <t>10.1016/j.jstrokecerebrovasdis.2020.105325</t>
  </si>
  <si>
    <t>Time of Stroke Onset in Coronavirus Disease 2019 Patients Around the Globe: A Systematic Review and Analysis</t>
  </si>
  <si>
    <t>Valencia-Enciso N, Ortiz-Pereira M, Zafra-Sierra MP, Espinel-Gómez L, Bayona H.</t>
  </si>
  <si>
    <t>J Stroke Cerebrovasc Dis. 2020 Sep 18;29(12):105325. doi: 10.1016/j.jstrokecerebrovasdis.2020.105325. Online ahead of print.</t>
  </si>
  <si>
    <t>10.1212/WNL.0000000000010851</t>
  </si>
  <si>
    <t>Stroke Risk, phenotypes, and death in COVID-19: Systematic review and newly reported cases</t>
  </si>
  <si>
    <t>Fridman S, Bullrich MB, Jimenez-Ruiz A, Costantini P, Shah P, Just C, Vela-Duarte D, Linfante I, Sharifi-Razavi A, Karimi N, Bagur R, Debicki DB, Gofton TE, Steven DA, Sposato LA.</t>
  </si>
  <si>
    <t>Neurology. 2020 Sep 15:10.1212/WNL.0000000000010851. doi: 10.1212/WNL.0000000000010851. Online ahead of print.</t>
  </si>
  <si>
    <t>10.1016/j.wneu.2020.07.158</t>
  </si>
  <si>
    <t>Incidence, Pathophysiology, and Impact of Coronavirus Disease 2019 (COVID-19) on Acute Ischemic Stroke</t>
  </si>
  <si>
    <t>Majmundar N, Ducruet A, Prakash T, Nanda A, Khandelwal P.</t>
  </si>
  <si>
    <t>World Neurosurg. 2020 Oct;142:523-525. doi: 10.1016/j.wneu.2020.07.158.</t>
  </si>
  <si>
    <t>10.3389/fneur.2020.00910</t>
  </si>
  <si>
    <t>Acute Ischemic Stroke and COVID-19: Experience From a Comprehensive Stroke Center in Midwest US</t>
  </si>
  <si>
    <t>Grewal P, Pinna P, Hall JP, Dafer RM, Tavarez T, Pellack DR, Garg R, Osteraas ND, Vargas A, John S, Da Silva I, Conners JJ.</t>
  </si>
  <si>
    <t>Front Neurol. 2020 Aug 20;11:910. doi: 10.3389/fneur.2020.00910. eCollection 2020.</t>
  </si>
  <si>
    <t>10.1016/j.jstrokecerebrovasdis.2020.105314</t>
  </si>
  <si>
    <t>Characteristics of a Diverse Cohort of Stroke Patients with SARS-CoV-2 and Outcome by Sex</t>
  </si>
  <si>
    <t>Trifan G, Goldenberg FD, Caprio FC, Biller J, Schneck M, Khaja A, Terna T, Brorson J, Lazaridis C, Bulwa Z, Alvarado Dyer R, Saleh Velez FG, Prabhakaran S, Liotta EM, Batra A, Reish NJ, Ruland S, Teitcher M, Taylor W, De la Pena P, Conners JJ, Grewal PK, Pinna P, Dafer RM, Osteraas ND, DaSilva I, Hall JP, John S, Shafi N, Miller K, Moustafa B, Vargas A, Gorelick PB, Testai FD.</t>
  </si>
  <si>
    <t>J Stroke Cerebrovasc Dis. 2020 Sep 11:105314. doi: 10.1016/j.jstrokecerebrovasdis.2020.105314. Online ahead of print.</t>
  </si>
  <si>
    <t>10.1136/practneurol-2020-002678</t>
  </si>
  <si>
    <t>Cerebral venous sinus thrombosis associated with COVID-19</t>
  </si>
  <si>
    <t>Thompson A, Morgan C, Smith P, Jones C, Ball H, Coulthard EJ, Moran E, Szewczyk-Krolikowski K, Rice CM.</t>
  </si>
  <si>
    <t>Pract Neurol. 2020 Oct 8:practneurol-2020-002678. doi: 10.1136/practneurol-2020-002678. Online ahead of print.</t>
  </si>
  <si>
    <t>10.3988/jcn.2020.16.4.707</t>
  </si>
  <si>
    <t>Stroke in a Feverish Patient with COVID-19 Infection and Unknown Endocarditis</t>
  </si>
  <si>
    <t>Mantero V, Rigamonti A, Basilico P, Sangalli D, Scaccabarozzi C, Salmaggi A.</t>
  </si>
  <si>
    <t>J Clin Neurol. 2020 Oct;16(4):707-708. doi: 10.3988/jcn.2020.16.4.707.</t>
  </si>
  <si>
    <t>10.1007/s12028-020-01119-7</t>
  </si>
  <si>
    <t>COVID-19-Associated Acute Multi-infarct Encephalopathy in an Asymptomatic CADASIL Patient</t>
  </si>
  <si>
    <t>Zhang T, Hirsh E, Zandieh S, Rodricks MB.</t>
  </si>
  <si>
    <t>Neurocrit Care. 2020 Oct 6:1-4. doi: 10.1007/s12028-020-01119-7. Online ahead of print.</t>
  </si>
  <si>
    <t>10.1007/s42399-020-00559-8</t>
  </si>
  <si>
    <t>Acute Ischemic and Hemorrhagic Stroke and COVID-19: Case Series</t>
  </si>
  <si>
    <t>Fatehi P, Hesam-Shariati N, Abouzaripour M, Fathi F, Hesam Shariati MB.</t>
  </si>
  <si>
    <t>SN Compr Clin Med. 2020 Oct 1:1-6. doi: 10.1007/s42399-020-00559-8. Online ahead of print.</t>
  </si>
  <si>
    <t>10.1016/j.inat.2020.100949</t>
  </si>
  <si>
    <t>"Changes in Stroke Presentation in Neo-Covid Patients: A Case Study"</t>
  </si>
  <si>
    <t>Anoop K, Charchit G, Shvet D, Chirag M.</t>
  </si>
  <si>
    <t>Interdiscip Neurosurg. 2020 Oct 2:100949. doi: 10.1016/j.inat.2020.100949. Online ahead of print.</t>
  </si>
  <si>
    <t>10.7759/cureus.10157</t>
  </si>
  <si>
    <t>Acute Ischemic and Hemorrhagic Stroke in COVID-19: Mounting Evidence</t>
  </si>
  <si>
    <t>Rajdev K, Lahan S, Klein K, Piquette CA, Thi M.</t>
  </si>
  <si>
    <t>Cureus. 2020 Aug 31;12(8):e10157. doi: 10.7759/cureus.10157.</t>
  </si>
  <si>
    <t>10.1016/j.redar.2020.08.002</t>
  </si>
  <si>
    <t>Ischemic-hemorrhagic stroke in patients with Covid-19</t>
  </si>
  <si>
    <t>Azpaiazu Landa N, Velasco Oficialdegui C, Intxaurraga Fernández K, Gonzalez Larrabe I, Riaño Onaindia S, Telletxea Benguria S.</t>
  </si>
  <si>
    <t>Rev Esp Anestesiol Reanim. 2020 Oct 1:S0034-9356(20)30199-7. doi: 10.1016/j.redar.2020.08.002. Online ahead of print.</t>
  </si>
  <si>
    <t>10.12968/hmed.2020.0327</t>
  </si>
  <si>
    <t>Cerebral venous thrombosis in patients with severe COVID-19 infection in intensive care</t>
  </si>
  <si>
    <t>Keaney K, Mumtaz T.</t>
  </si>
  <si>
    <t>Br J Hosp Med (Lond). 2020 Sep 2;81(9):1-4. doi: 10.12968/hmed.2020.0327. Epub 2020 Sep 16.</t>
  </si>
  <si>
    <t>10.1111/jon.12790</t>
  </si>
  <si>
    <t>COVID-19 and Ischemic Stroke: Clinical and Neuroimaging Findings</t>
  </si>
  <si>
    <t>Naval-Baudin P, Rodriguez Caamaño I, Rubio-Maicas C, Pons-Escoda A, Fernández Viñas MM, Nuñez A, Cardona P, Majos C, Cos M, Calvo N.</t>
  </si>
  <si>
    <t>J Neuroimaging. 2020 Sep 28. doi: 10.1111/jon.12790. Online ahead of print.</t>
  </si>
  <si>
    <t>10.1111/ene.14535</t>
  </si>
  <si>
    <t>Increased risk of acute stroke among patients with severe COVID-19: a multicenter study and meta-analysis</t>
  </si>
  <si>
    <t>Siepmann T, Sedghi A, Simon E, Winzer S, Barlinn J, de With K, Mirow L, Wolz M, Gruenewald T, Schroettner P, von Bonin S, Pallesen LP, Rosengarten B, Schubert J, Lohmann T, Machetanz J, Spieth P, Koch T, Bornstein S, Reichmann H, Puetz V, Barlinn K.</t>
  </si>
  <si>
    <t>Eur J Neurol. 2020 Sep 12. doi: 10.1111/ene.14535. Online ahead of print.</t>
  </si>
  <si>
    <t>Stroke as a complication of Coronavirus disease 2019 (COVID-19)</t>
  </si>
  <si>
    <t>Marín-Medina DS, Orozco-Hernández JP, Martínez-Muñoz MA, Sánchez-Duque JA.</t>
  </si>
  <si>
    <t>Infez Med. 2020 Sep 1;28(3):456-458.</t>
  </si>
  <si>
    <t>10.1136/bcr-2020-237737</t>
  </si>
  <si>
    <t>Acute cerebrovascular event in a COVID-19 positive patient immediately after commencing non-invasive ventilation</t>
  </si>
  <si>
    <t>Burkert J, Patil S.</t>
  </si>
  <si>
    <t>BMJ Case Rep. 2020 Sep 8;13(9):e237737. doi: 10.1136/bcr-2020-237737.</t>
  </si>
  <si>
    <t>10.7759/cureus.9791</t>
  </si>
  <si>
    <t>Paying in Blood: A Case of Thrombocytopenia in Covid-19</t>
  </si>
  <si>
    <t>Malik J, Javaid M, Majedi O, Ishaq U, Zahid T.</t>
  </si>
  <si>
    <t>Cureus. 2020 Aug 16;12(8):e9791. doi: 10.7759/cureus.9791.</t>
  </si>
  <si>
    <t>10.1093/labmed/lmaa067</t>
  </si>
  <si>
    <t>Thrombocytopenia Is Associated with COVID-19 Severity and Outcome: An Updated Meta-Analysis of 5637 Patients with Multiple Outcomes</t>
  </si>
  <si>
    <t>Zong X, Gu Y, Yu H, Li Z, Wang Y.</t>
  </si>
  <si>
    <t>Lab Med. 2020 Sep 15:lmaa067. doi: 10.1093/labmed/lmaa067. Online ahead of print.</t>
  </si>
  <si>
    <t>10.1161/CIRCULATIONAHA.120.049015</t>
  </si>
  <si>
    <t>Heparin Induced Thrombocytopenia in Severe COVID-19 Patients</t>
  </si>
  <si>
    <t>Daviet F, Guervilly C, Baldesi O, Bernard-Guervilly F, Pilarczyk E, Genin A, Lefebvre L, Forel JM, Papazian L, Camoin-Jau L.</t>
  </si>
  <si>
    <t>Circulation. 2020 Sep 29. doi: 10.1161/CIRCULATIONAHA.120.049015. Online ahead of print.</t>
  </si>
  <si>
    <t>10.1016/j.htct.2020.09.145</t>
  </si>
  <si>
    <t>Outcome of SARS-CoV-2 and immune thrombocytopenia in a pediatric patient</t>
  </si>
  <si>
    <t>Soares ACCV, Loggetto SR, Manga FCM, Faustino LR, Braga JAP.</t>
  </si>
  <si>
    <t>Hematol Transfus Cell Ther. 2020 Sep 23. doi: 10.1016/j.htct.2020.09.145. Online ahead of print.</t>
  </si>
  <si>
    <t>10.1007/s42399-020-00521-8</t>
  </si>
  <si>
    <t>Immune Thrombocytopenia Secondary to COVID-19: a Systematic Review</t>
  </si>
  <si>
    <t>Bhattacharjee S, Banerjee M.</t>
  </si>
  <si>
    <t>SN Compr Clin Med. 2020 Sep 19:1-11. doi: 10.1007/s42399-020-00521-8. Online ahead of print.</t>
  </si>
  <si>
    <t>10.1111/ijlh.13346</t>
  </si>
  <si>
    <t>Immune thrombocytopenic purpura after COVID-19 infection</t>
  </si>
  <si>
    <t>Levraut M, Ottavi M, Lechtman S, Mondain V, Jeandel PY.</t>
  </si>
  <si>
    <t>Int J Lab Hematol. 2020 Sep 20. doi: 10.1111/ijlh.13346. Online ahead of print.</t>
  </si>
  <si>
    <t>10.1016/j.jdcr.2020.08.037</t>
  </si>
  <si>
    <t>IMMUNE THROMBOCYTOPENIC PURPURA ASSOCIATED WITH CORONAVIRUS 19 INFECTION IN AN ASYMPTOMATIC YOUNG HEALTHY PATIENT</t>
  </si>
  <si>
    <t>Pedro Lobos B, Constanza Lobos S, Paola Aravena R.</t>
  </si>
  <si>
    <t>JAAD Case Rep. 2020 Sep 9. doi: 10.1016/j.jdcr.2020.08.037. Online ahead of print.</t>
  </si>
  <si>
    <t>10.1186/s40560-020-00483-y</t>
  </si>
  <si>
    <t>Thromboembolic disease in COVID-19 patients: A brief narrative review</t>
  </si>
  <si>
    <t>Mondal S, Quintili AL, Karamchandani K, Bose S.</t>
  </si>
  <si>
    <t>J Intensive Care. 2020 Sep 14;8:70. doi: 10.1186/s40560-020-00483-y. eCollection 2020.</t>
  </si>
  <si>
    <t>10.1016/j.jvsv.2020.09.006</t>
  </si>
  <si>
    <t>Incidence of venous thromboembolism in coronavirus disease 2019: An experience from a single large academic center</t>
  </si>
  <si>
    <t>Rali P, O'Corragain O, Oresanya L, Yu D, Sheriff O, Weiss R, Myers C, Desai P, Ali N, Stack A, Bromberg M, Lubitz AL, Panaro J, Bashir R, Lakhter V, Caricchio R, Gupta R, Dass C, Maruti K, Lu X, Rao AK, Cohen G, Criner GJ, Choi ET; Temple University COVID-19 Research Group.</t>
  </si>
  <si>
    <t>J Vasc Surg Venous Lymphat Disord. 2020 Oct 5:S2213-333X(20)30524-2. doi: 10.1016/j.jvsv.2020.09.006. Online ahead of print.</t>
  </si>
  <si>
    <t>10.1016/j.thromres.2020.09.004</t>
  </si>
  <si>
    <t>Coagulation parameters and venous thromboembolism in patients with and without COVID-19 admitted to the Emergency Department for acute respiratory insufficiency</t>
  </si>
  <si>
    <t>Pizzi R, Gini G, Caiano L, Castelli B, Dotan N, Magni F, Virano A, Roveda A, Bertù L, Ageno W.</t>
  </si>
  <si>
    <t>Thromb Res. 2020 Sep 3;196:209-212. doi: 10.1016/j.thromres.2020.09.004. Online ahead of print.</t>
  </si>
  <si>
    <t>10.1016/j.thromres.2020.07.033</t>
  </si>
  <si>
    <t>Venous thromboembolism in non-critically ill patients with COVID-19 infection</t>
  </si>
  <si>
    <t>Trimaille A, Curtiaud A, Marchandot B, Matsushita K, Sato C, Leonard-Lorant I, Sattler L, Grunebaum L, Ohana M, Von Hunolstein JJ, Andres E, Goichot B, Danion F, Kaeuffer C, Poindron V, Ohlmann P, Jesel L, Morel O.</t>
  </si>
  <si>
    <t>Thromb Res. 2020 Sep;193:166-169. doi: 10.1016/j.thromres.2020.07.033. Epub 2020 Jul 17.</t>
  </si>
  <si>
    <t>10.1017/S0007114520003979</t>
  </si>
  <si>
    <t>Vitamin K metabolism as the potential missing link between lung damage and thromboembolism in Covid-19</t>
  </si>
  <si>
    <t>Janssen R, Visser MPJ, Dofferhoff ASM, Vermeer C, Janssens W, Walk J.</t>
  </si>
  <si>
    <t>Br J Nutr. 2020 Oct 7:1-25. doi: 10.1017/S0007114520003979. Online ahead of print.</t>
  </si>
  <si>
    <t>10.1177/0885066620964392</t>
  </si>
  <si>
    <t>Thromboembolic Events and Role of Point of Care Ultrasound in Hospitalized Covid-19 Patients Needing Intensive Care Unit Admission</t>
  </si>
  <si>
    <t>Kapoor S, Chand S, Dieiev V, Fazzari M, Tanner T, Lewandowski DC, Nalla A, Abdulfattah O, Aboodi MS, Shiloh AL, Gong MN.</t>
  </si>
  <si>
    <t>J Intensive Care Med. 2020 Oct 6:885066620964392. doi: 10.1177/0885066620964392. Online ahead of print.</t>
  </si>
  <si>
    <t>10.1371/journal.pone.0240078</t>
  </si>
  <si>
    <t>Patterns of organizing pneumonia and microinfarcts as surrogate for endothelial disruption and microangiopathic thromboembolic events in patients with coronavirus disease 2019</t>
  </si>
  <si>
    <t>Martini K, Blüthgen C, Walter JE, Nguyen-Kim TDL, Thienemann F, Frauenfelder T.</t>
  </si>
  <si>
    <t>PLoS One. 2020 Oct 5;15(10):e0240078. doi: 10.1371/journal.pone.0240078. eCollection 2020.</t>
  </si>
  <si>
    <t>10.5847/wjem.j.1920-8642.2020.04.008</t>
  </si>
  <si>
    <t>Venous thromboembolism in a healthy young man: An unintended consequence of coronavirus disease 2019 pandemic lockdown</t>
  </si>
  <si>
    <t>Cheng J, Chowdhury SR, Dutta A, Ponampalam R.</t>
  </si>
  <si>
    <t>World J Emerg Med. 2020;11(4):255-257. doi: 10.5847/wjem.j.1920-8642.2020.04.008.</t>
  </si>
  <si>
    <t>10.1016/j.mayocp.2020.08.014</t>
  </si>
  <si>
    <t>Venous Thromboembolism in Hospitalized Patients With COVID-19 Receiving Prophylactic Anticoagulation</t>
  </si>
  <si>
    <t>Boonyasai RT, Murthy VK, Yuen-Gee Liu G, Garibaldi BT, Brotman DJ, Streiff MB, Omron R.</t>
  </si>
  <si>
    <t>Mayo Clin Proc. 2020 Oct;95(10):2291-2293. doi: 10.1016/j.mayocp.2020.08.014. Epub 2020 Aug 13.</t>
  </si>
  <si>
    <t>10.1016/j.acra.2020.09.005</t>
  </si>
  <si>
    <t>COVID-19-Associated Thromboembolic Events Causing Acute Mesenteric Ischaemia</t>
  </si>
  <si>
    <t>Fan BE.</t>
  </si>
  <si>
    <t>Acad Radiol. 2020 Sep 21:S1076-6332(20)30544-4. doi: 10.1016/j.acra.2020.09.005. Online ahead of print.</t>
  </si>
  <si>
    <t>10.1002/phar.2465</t>
  </si>
  <si>
    <t>Coagulopathy, Venous Thromboembolism, and Anticoagulation in Patients with COVID-19</t>
  </si>
  <si>
    <t>Dobesh PP, Trujillo TC.</t>
  </si>
  <si>
    <t>Pharmacotherapy. 2020 Oct 1. doi: 10.1002/phar.2465. Online ahead of print.</t>
  </si>
  <si>
    <t>10.1016/j.cpcardiol.2020.100692</t>
  </si>
  <si>
    <t>A Review of Venous Thromboembolism Phenomena in COVID-19 Patients</t>
  </si>
  <si>
    <t>Kermani-Alghoraishi M, Ghahramani R.</t>
  </si>
  <si>
    <t>Curr Probl Cardiol. 2020 Aug 28:100692. doi: 10.1016/j.cpcardiol.2020.100692. Online ahead of print.</t>
  </si>
  <si>
    <t>10.3390/medicina56100506</t>
  </si>
  <si>
    <t>Venous Thromboembolism and Its Association with COVID-19: Still an Open Debate</t>
  </si>
  <si>
    <t>Di Micco P, Russo V, Lodigiani C.</t>
  </si>
  <si>
    <t>Medicina (Kaunas). 2020 Sep 27;56(10):E506. doi: 10.3390/medicina56100506.</t>
  </si>
  <si>
    <t>10.1111/cts.12907</t>
  </si>
  <si>
    <t>COVID-19 and venous thromboembolism in intensive care or medical ward</t>
  </si>
  <si>
    <t>Avruscio G, Camporese G, Campello E, Bernardi E, Persona P, Passarella C, Noventa F, Cola M, Navalesi P, Cattelan A, Tiberio I, Boscolo A, Spiezia L, Simioni P; COVID-VTE study group.</t>
  </si>
  <si>
    <t>Clin Transl Sci. 2020 Sep 29. doi: 10.1111/cts.12907. Online ahead of print.</t>
  </si>
  <si>
    <t>10.1016/j.thromres.2020.09.022</t>
  </si>
  <si>
    <t>D-dimer cut-off points and risk of venous thromboembolism in adult hospitalized patients with COVID-19</t>
  </si>
  <si>
    <t>Choi JJ, Wehmeyer GT, Li HA, Alshak MN, Nahid M, Rajan M, Liu B, Schatoff EM, Elahjji R, Abdelghany Y, D'Angelo D, Crossman D, Evans AT, Steel P, Pinheiro LC, Goyal P, Safford MM, Mints G, DeSancho MT.</t>
  </si>
  <si>
    <t>Thromb Res. 2020 Sep 17;196:318-321. doi: 10.1016/j.thromres.2020.09.022. Online ahead of print.</t>
  </si>
  <si>
    <t>10.1016/j.thromres.2020.09.013</t>
  </si>
  <si>
    <t>Venous thromboembolism and bleeding in critically ill COVID-19 patients treated with higher than standard low molecular weight heparin doses and aspirin: A call to action</t>
  </si>
  <si>
    <t>Pavoni V, Gianesello L, Pazzi M, Stera C, Meconi T, Frigieri FC.</t>
  </si>
  <si>
    <t>Thromb Res. 2020 Sep 13;196:313-317. doi: 10.1016/j.thromres.2020.09.013. Online ahead of print.</t>
  </si>
  <si>
    <t>10.20452/pamw.15625</t>
  </si>
  <si>
    <t>Thromboinflammatory state and venous thromboembolic events in patients with coronavirus disease 2019 admitted to a non-intensive care ward: a prospective study</t>
  </si>
  <si>
    <t>Fortini A, Beltrame C, Faraone A, Iandelli S, Zaccagnini G, Forte AL.</t>
  </si>
  <si>
    <t>Pol Arch Intern Med. 2020 Sep 25. doi: 10.20452/pamw.15625. Online ahead of print.</t>
  </si>
  <si>
    <t>10.26355/eurrev_202009_22864</t>
  </si>
  <si>
    <t>Venous thromboembolism in critically ill patients affected by ARDS related to COVID-19 in Northern-West Italy</t>
  </si>
  <si>
    <t>Longhitano Y, Racca F, Zanza C, Piccioni A, Audo A, Muncinelli M, Santi R, Kozel D, Geraci C, Taverna M, Bonato V, Cassini F, Franceschi F.</t>
  </si>
  <si>
    <t>Eur Rev Med Pharmacol Sci. 2020 Sep;24(17):9154-9160. doi: 10.26355/eurrev_202009_22864.</t>
  </si>
  <si>
    <t>10.1259/bjrcr.20200089</t>
  </si>
  <si>
    <t>Portal vein thrombosis associated with COVID-19: points to consider</t>
  </si>
  <si>
    <t>Jafari SH, Naseri R, Khalili N, Haseli S, Bahmani M.</t>
  </si>
  <si>
    <t>BJR Case Rep. 2020 Jul 24;6(3):20200089. doi: 10.1259/bjrcr.20200089. eCollection 2020 Sep 1.</t>
  </si>
  <si>
    <t>10.1016/j.jemermed.2020.08.009</t>
  </si>
  <si>
    <t>Aortic Arch Thrombus and Pulmonary Embolism in a COVID-19 Patient</t>
  </si>
  <si>
    <t>Gandotra P, Supariwala A, Selim S, Garra G, Gruberg L.</t>
  </si>
  <si>
    <t>J Emerg Med. 2020 Aug 4:S0736-4679(20)30851-9. doi: 10.1016/j.jemermed.2020.08.009. Online ahead of print.</t>
  </si>
  <si>
    <t>10.1053/j.jvca.2020.03.063</t>
  </si>
  <si>
    <t>COVID-19 With Limb Ischemic Necrosis</t>
  </si>
  <si>
    <t>Qian SZ, Pan JY.</t>
  </si>
  <si>
    <t>J Cardiothorac Vasc Anesth. 2020 Oct;34(10):2846-2847. doi: 10.1053/j.jvca.2020.03.063. Epub 2020 Apr 10.</t>
  </si>
  <si>
    <t>10.4269/ajtmh.20-0869</t>
  </si>
  <si>
    <t>Case Report: COVID-19 Associated Renal Infarction and Ascending Aortic Thrombosis</t>
  </si>
  <si>
    <t>Mukherjee A, Ghosh R, Furment MM.</t>
  </si>
  <si>
    <t>Am J Trop Med Hyg. 2020 Sep 10. doi: 10.4269/ajtmh.20-0869. Online ahead of print.</t>
  </si>
  <si>
    <t>10.1111/ced.14442</t>
  </si>
  <si>
    <t>Palmar digital vein thrombosis in a patient with COVID-19</t>
  </si>
  <si>
    <t>Connolly A, Walsh S, Arya R.</t>
  </si>
  <si>
    <t>Clin Exp Dermatol. 2020 Sep 9. doi: 10.1111/ced.14442. Online ahead of print.</t>
  </si>
  <si>
    <t>10.1093/eurheartj/ehaa583</t>
  </si>
  <si>
    <t>ACE2 down-regulation may contribute to the increased thrombotic risk in COVID-19</t>
  </si>
  <si>
    <t>Lupi L, Adamo M, Inciardi RM, Metra M.</t>
  </si>
  <si>
    <t>Eur Heart J. 2020 Sep 1;41(33):3200. doi: 10.1093/eurheartj/ehaa583.</t>
  </si>
  <si>
    <t>10.1016/j.trsl.2020.05.006</t>
  </si>
  <si>
    <t>Microvascular thrombosis: experimental and clinical implications</t>
  </si>
  <si>
    <t>Bray MA, Sartain SE, Gollamudi J, Rumbaut RE.</t>
  </si>
  <si>
    <t>Transl Res. 2020 Nov;225:105-130. doi: 10.1016/j.trsl.2020.05.006. Epub 2020 May 23.</t>
  </si>
  <si>
    <t>10.1177/0268355520958598</t>
  </si>
  <si>
    <t>Acute deep vein thrombosis in COVID 19 hospitalized patients. Risk factors and clinical outcomes</t>
  </si>
  <si>
    <t>Bozzani A, Tavazzi G, Arici V, Sterpetti AV, Rumi E, Mojoli F, Bruno R, Ragni F.</t>
  </si>
  <si>
    <t>Phlebology. 2020 Sep 14:268355520958598. doi: 10.1177/0268355520958598. Online ahead of print.</t>
  </si>
  <si>
    <t>10.1016/j.hlc.2020.08.003</t>
  </si>
  <si>
    <t>Subsegmental Thrombus in COVID-19 Pneumonia: Immunothrombosis or Pulmonary Embolism? Data Analysis of Hospitalised Patients With Coronavirus Disease</t>
  </si>
  <si>
    <t>Dumantepe M, Aydin S, Yildiz E, Okur HK, Kocagoz AS, Gundogdu Y, Okten M, Isbir S, Karabulut H.</t>
  </si>
  <si>
    <t>Heart Lung Circ. 2020 Aug 24:S1443-9506(20)30435-2. doi: 10.1016/j.hlc.2020.08.003. Online ahead of print.</t>
  </si>
  <si>
    <t>10.1111/ijlh.13334</t>
  </si>
  <si>
    <t>Lupus anticoagulant in patients with COVID-19</t>
  </si>
  <si>
    <t>Tvito A, Ben-Chetrit E, Zimmerman FS, Asher E, Helviz Y.</t>
  </si>
  <si>
    <t>Int J Lab Hematol. 2020 Sep 11. doi: 10.1111/ijlh.13334. Online ahead of print.</t>
  </si>
  <si>
    <t>10.1016/j.jvsv.2020.08.028</t>
  </si>
  <si>
    <t>Deep vein thrombosis in non-critically ill patients with coronavirus disease 2019 pneumonia: deep vein thrombosis in non-intensive care unit patients</t>
  </si>
  <si>
    <t>Jimenez-Guiu X, Huici-Sánchez M, Romera-Villegas A, Izquierdo-Miranda A, Sancho-Cerro A, Vila-Coll R.</t>
  </si>
  <si>
    <t>J Vasc Surg Venous Lymphat Disord. 2020 Sep 7:S2213-333X(20)30466-2. doi: 10.1016/j.jvsv.2020.08.028. Online ahead of print.</t>
  </si>
  <si>
    <t>10.1016/j.mehy.2020.110320</t>
  </si>
  <si>
    <t>SARS-CoV-2 cell entry receptor ACE2 mediated endothelial dysfunction leads to vascular thrombosis in COVID-19 patients</t>
  </si>
  <si>
    <t>Kumar A, Narayan RK, Kumari C, Faiq MA, Kulandhasamy M, Kant K, Pareek V.</t>
  </si>
  <si>
    <t>Med Hypotheses. 2020 Sep 30;145:110320. doi: 10.1016/j.mehy.2020.110320. Online ahead of print.</t>
  </si>
  <si>
    <t>10.1016/j.cjco.2020.09.020</t>
  </si>
  <si>
    <t>Multiple arterial thrombosis in a 78-year old patient: Catastrophic thrombotic syndrome in COVID-19</t>
  </si>
  <si>
    <t>David K, Clemence P, Ines H, Didier B, Patrick A, Mihaela C, Bree L, Béatrice M, Stephane Z, Laurent J, Marine K, Nicolas G.</t>
  </si>
  <si>
    <t>CJC Open. 2020 Oct 2. doi: 10.1016/j.cjco.2020.09.020. Online ahead of print.</t>
  </si>
  <si>
    <t>10.1093/jscr/rjaa343</t>
  </si>
  <si>
    <t>Case reports: mild COVID-19 infection and acute arterial thrombosis</t>
  </si>
  <si>
    <t>Osilli D, Pavlovica J, Mane R, Ibrahim M, Bouhelal A, Jacob S.</t>
  </si>
  <si>
    <t>J Surg Case Rep. 2020 Sep 30;2020(9):rjaa343. doi: 10.1093/jscr/rjaa343. eCollection 2020 Sep.</t>
  </si>
  <si>
    <t>10.1002/jum.15524</t>
  </si>
  <si>
    <t>Incidence of Deep Venous Thrombosis in Patients With COVID-19 and Pulmonary Embolism: Compression Ultrasound COVID Study</t>
  </si>
  <si>
    <t>Franco-Moreno A, Herrera-Morueco M, Mestre-Gómez B, Muñoz-Rivas N, Abad-Motos A, Salazar-Chiriboga D, Duffort-Falcó M, Medrano-Izquierdo P, Bustamante-Fermosel A, Pardo-Guimera V, Ulla-Anés M, Torres-Macho J; Infanta Leonor Thrombosis Research Group.</t>
  </si>
  <si>
    <t>J Ultrasound Med. 2020 Oct 5. doi: 10.1002/jum.15524. Online ahead of print.</t>
  </si>
  <si>
    <t>10.1016/j.medcle.2020.06.013</t>
  </si>
  <si>
    <t>Infection and thrombosis associated with COVID-19: Possible role of the ABO blood group</t>
  </si>
  <si>
    <t>Zalba Marcos S, Luisa Antelo M, Galbete A, Etayo M, Ongay E, García-Erce JA.</t>
  </si>
  <si>
    <t>Med Clin (Engl Ed). 2020 Sep 26. doi: 10.1016/j.medcle.2020.06.013. Online ahead of print.</t>
  </si>
  <si>
    <t>10.1016/j.idcr.2020.e00968</t>
  </si>
  <si>
    <t>Renal artery thrombosis in COVID-19</t>
  </si>
  <si>
    <t>Acharya S, Anwar S, Siddiqui FS, Shabih S, Manchandani U, Dalezman S.</t>
  </si>
  <si>
    <t>IDCases. 2020;22:e00968. doi: 10.1016/j.idcr.2020.e00968. Epub 2020 Sep 25.</t>
  </si>
  <si>
    <t>10.1016/j.medin.2020.08.003</t>
  </si>
  <si>
    <t>e-Thrombosis in the COVID-19 era: collateral effects of confinement</t>
  </si>
  <si>
    <t>Franch-Llasat D, Mayor-Vázquez E, Pedregosa-Díaz J, Herrero-Redondo M, Ortin-Font X, Roche-Campo F.</t>
  </si>
  <si>
    <t>Med Intensiva. 2020 Sep 4:S0210-5691(20)30265-5. doi: 10.1016/j.medin.2020.08.003. Online ahead of print.</t>
  </si>
  <si>
    <t>10.1097/TA.0000000000002963</t>
  </si>
  <si>
    <t>Brief Report: Hypercoagulable viscoelastic blood clot characteristics in critically-ill COVID-19 patients and associations with thrombotic complications</t>
  </si>
  <si>
    <t>Roh DJ, Eiseman K, Kirsch H, Yoh N, Boehme A, Agarwal S, Park S, Connolly ES, Claassen J, Wagener G.</t>
  </si>
  <si>
    <t>J Trauma Acute Care Surg. 2020 Oct 1. doi: 10.1097/TA.0000000000002963. Online ahead of print.</t>
  </si>
  <si>
    <t>10.1101/2020.09.15.20195263</t>
  </si>
  <si>
    <t>Clinical Thrombosis Rate was not Increased in a Cohort of Cancer Patients with COVID-19</t>
  </si>
  <si>
    <t>Zavras PD, Kabarriti R, Mehta V, Goel S, Billett HH.</t>
  </si>
  <si>
    <t>medRxiv. 2020 Sep 18:2020.09.15.20195263. doi: 10.1101/2020.09.15.20195263. Preprint.</t>
  </si>
  <si>
    <t>10.1016/j.jstrokecerebrovasdis.2020.105307</t>
  </si>
  <si>
    <t>Large Vessel Occlusion Secondary to COVID-19 Hypercoagulability in a Young Patient: A Case Report and Literature Review</t>
  </si>
  <si>
    <t>Pisano TJ, Hakkinen I, Rybinnik I.</t>
  </si>
  <si>
    <t>J Stroke Cerebrovasc Dis. 2020 Sep 10;29(12):105307. doi: 10.1016/j.jstrokecerebrovasdis.2020.105307. Online ahead of print.</t>
  </si>
  <si>
    <t>10.1161/ATVBAHA.120.315304</t>
  </si>
  <si>
    <t>Incidence and Outcomes of Thrombotic Events in Symptomatic Patients With COVID-19</t>
  </si>
  <si>
    <t>Elbadawi A, Elgendy IY, Sahai A, Bhandari R, McCarthy M, Gomes M, Bishop GJ, Bartholomew JR, Kapadia S, Cameron SJ.</t>
  </si>
  <si>
    <t>Arterioscler Thromb Vasc Biol. 2020 Sep 29:ATVBAHA120315304. doi: 10.1161/ATVBAHA.120.315304. Online ahead of print.</t>
  </si>
  <si>
    <t>10.1016/j.xjtc.2020.09.020</t>
  </si>
  <si>
    <t>Acute Post-operative Thrombosis of an Aortic Valve Prosthesis and Embolic Myocardial Infarction in a COVID-positive patient - An Unrecognised Complication</t>
  </si>
  <si>
    <t>Manghat NE, Hamilton MCK, Joshi NV, Vohra HA.</t>
  </si>
  <si>
    <t>JTCVS Tech. 2020 Sep 23. doi: 10.1016/j.xjtc.2020.09.020. Online ahead of print.</t>
  </si>
  <si>
    <t>10.1093/rheumatology/keaa581</t>
  </si>
  <si>
    <t>COVID-19-associated vasculitis and thrombotic complications: from pathological findings to multidisciplinary discussion</t>
  </si>
  <si>
    <t>Vacchi C, Meschiari M, Milic J, Marietta M, Tonelli R, Alfano G, Volpi S, Faltoni M, Franceschi G, Ciusa G, Bacca E, Tutone M, Raimondi A, Menozzi M, Franceschini E, Cuomo G, Orlando G, Santoro A, Di Gaetano M, Puzzolante C, Carli F, Bedini A, Cossarizza A, Castaniere I, Ligabue G, De Ruvo N, Manco G, Rolando G, Gelmini R, Maiorana A, Girardis M, Mascia MT, Mussini C, Salvarani C, Guaraldi G.</t>
  </si>
  <si>
    <t>Rheumatology (Oxford). 2020 Sep 24:keaa581. doi: 10.1093/rheumatology/keaa581. Online ahead of print.</t>
  </si>
  <si>
    <t>10.21037/cdt-20-485</t>
  </si>
  <si>
    <t>COVID-19 pandemic and stent thrombosis in a post percutaneous coronary intervention patient-a case report highlighting the selection of P2Y12 inhibitor</t>
  </si>
  <si>
    <t>Choudhary R, Kaushik A, Sharma JB.</t>
  </si>
  <si>
    <t>Cardiovasc Diagn Ther. 2020 Aug;10(4):898-901. doi: 10.21037/cdt-20-485.</t>
  </si>
  <si>
    <t>10.1590/0037-8682-0412-2020</t>
  </si>
  <si>
    <t>Inferior mesenteric vein thrombosis and COVID-19</t>
  </si>
  <si>
    <t>Carmo Filho A, Cunha BDS.</t>
  </si>
  <si>
    <t>Rev Soc Bras Med Trop. 2020 Sep 21;53:e20200412. doi: 10.1590/0037-8682-0412-2020. eCollection 2020.</t>
  </si>
  <si>
    <t>10.7759/cureus.9772</t>
  </si>
  <si>
    <t>Spontaneous Retroperitoneal Bleed Coincided With Massive Acute Deep Vein Thrombosis as Initial Presentation of COVID-19</t>
  </si>
  <si>
    <t>Erdinc B, Raina JS.</t>
  </si>
  <si>
    <t>Cureus. 2020 Aug 15;12(8):e9772. doi: 10.7759/cureus.9772.</t>
  </si>
  <si>
    <t>10.1186/s13054-020-03260-3</t>
  </si>
  <si>
    <t>Thrombotic and haemorrhagic complications in critically ill patients with COVID-19: a multicentre observational study</t>
  </si>
  <si>
    <t>Shah A, Donovan K, McHugh A, Pandey M, Aaron L, Bradbury CA, Stanworth SJ, Alikhan R, Von Kier S, Maher K, Curry N, Shapiro S, Rowland MJ, Thomas M, Mason R, Holland M, Holmes T, Ware M, Gurney S, McKechnie SR.</t>
  </si>
  <si>
    <t>Crit Care. 2020 Sep 18;24(1):561. doi: 10.1186/s13054-020-03260-3.</t>
  </si>
  <si>
    <t>10.3390/tropicalmed5030147</t>
  </si>
  <si>
    <t>COVID-19-Induced Thrombosis in Patients without Gastrointestinal Symptoms and Elevated Fecal Calprotectin: Hypothesis Regarding Mechanism of Intestinal Damage Associated with COVID-19</t>
  </si>
  <si>
    <t>Giuffrè M, Di Bella S, Sambataro G, Zerbato V, Cavallaro M, Occhipinti AA, Palermo A, Crescenti A, Monica F, Luzzati R, Crocè LS.</t>
  </si>
  <si>
    <t>Trop Med Infect Dis. 2020 Sep 16;5(3):E147. doi: 10.3390/tropicalmed5030147.</t>
  </si>
  <si>
    <t>10.1097/CRD.0000000000000347</t>
  </si>
  <si>
    <t>Thrombotic Complications of COVID-19 Infection: A Review</t>
  </si>
  <si>
    <t>Castro R, Frishman WH.</t>
  </si>
  <si>
    <t>Cardiol Rev. 2020 Sep 17. doi: 10.1097/CRD.0000000000000347. Online ahead of print.</t>
  </si>
  <si>
    <t>10.1136/bcr-2020-236571</t>
  </si>
  <si>
    <t>Long-segment arterial cerebral vessel thrombosis after mild COVID-19</t>
  </si>
  <si>
    <t>Sartoretti E, Sartoretti T, Imoberdorf R, Dracklé J, Sartoretti-Schefer S.</t>
  </si>
  <si>
    <t>BMJ Case Rep. 2020 Sep 16;13(9):e236571. doi: 10.1136/bcr-2020-236571.</t>
  </si>
  <si>
    <t>10.1155/2020/8880143</t>
  </si>
  <si>
    <t>Acute Splenic Artery Thrombosis and Infarction Associated with COVID-19 Disease</t>
  </si>
  <si>
    <t>Qasim Agha O, Berryman R.</t>
  </si>
  <si>
    <t>Case Rep Crit Care. 2020 Sep 4;2020:8880143. doi: 10.1155/2020/8880143. eCollection 2020.</t>
  </si>
  <si>
    <t>10.1016/j.medcle.2020.05.018</t>
  </si>
  <si>
    <t>Med Clin (Engl Ed). 2020 Sep 25;155(6):278. doi: 10.1016/j.medcle.2020.05.018. Epub 2020 Sep 4.</t>
  </si>
  <si>
    <t>10.1016/j.ijcard.2020.08.103</t>
  </si>
  <si>
    <t>Unusual arterial thrombotic events in Covid-19 patients</t>
  </si>
  <si>
    <t>de Roquetaillade C, Chousterman BG, Tomasoni D, Zeitouni M, Houdart E, Guedon A, Reiner P, Bordier R, Gayat E, Montalescot G, Metra M, Mebazaa A.</t>
  </si>
  <si>
    <t>Int J Cardiol. 2020 Sep 10:S0167-5273(20)33730-X. doi: 10.1016/j.ijcard.2020.08.103. Online ahead of print.</t>
  </si>
  <si>
    <t>10.14744/AnatolJCardiol.2020.56727</t>
  </si>
  <si>
    <t>Inflammation and thrombosis in patients with COVID-19: A prothrombotic and inflammatory disease caused by SARS coronavirus-2</t>
  </si>
  <si>
    <t>Pamukçu B.</t>
  </si>
  <si>
    <t>Anatol J Cardiol. 2020 Oct;24(4):224-234. doi: 10.14744/AnatolJCardiol.2020.56727.</t>
  </si>
  <si>
    <t>10.12788/fp.0032</t>
  </si>
  <si>
    <t>Pan-Pseudothrombocytopenia in COVID-19: A Harbinger for Lethal Arterial Thrombosis?</t>
  </si>
  <si>
    <t>Kuhlman P, Nasim J, Goodman M.</t>
  </si>
  <si>
    <t>Fed Pract. 2020 Aug;37(8):354-358. doi: 10.12788/fp.0032.</t>
  </si>
  <si>
    <t>10.1097/AOG.0000000000004178</t>
  </si>
  <si>
    <t>maternal</t>
  </si>
  <si>
    <t>Clinical Presentation of Coronavirus Disease 2019 (COVID-19) in Pregnant and Recently Pregnant People</t>
  </si>
  <si>
    <t>Afshar Y, Gaw SL, Flaherman VJ, Chambers BD, Krakow D, Berghella V, Shamshirsaz AA, Boatin AA, Aldrovandi G, Greiner A, Riley L, Boscardin WJ, Jamieson DJ, Jacoby VL.</t>
  </si>
  <si>
    <t>Obstet Gynecol. 2020 Oct 7. doi: 10.1097/AOG.0000000000004178. Online ahead of print.</t>
  </si>
  <si>
    <t>10.1155/2020/2721381</t>
  </si>
  <si>
    <t>Characteristics and Unexpected COVID-19 Diagnoses in Resuscitation Room Patients during the COVID-19 Outbreak-A Retrospective Case Series</t>
  </si>
  <si>
    <t>Bergrath S, Aretz O, Haake H, Ringelstein A, Greiffendorf I, Graeven U, Windfuhr J.</t>
  </si>
  <si>
    <t>Biomed Res Int. 2020 Aug 17;2020:2721381. doi: 10.1155/2020/2721381. eCollection 2020.</t>
  </si>
  <si>
    <t>10.1016/j.ensci.2020.100276</t>
  </si>
  <si>
    <t>Post COVID-19 syndrome associated with orthostatic cerebral hypoperfusion syndrome, small fiber neuropathy and benefit of immunotherapy: a case report</t>
  </si>
  <si>
    <t>Novak P.</t>
  </si>
  <si>
    <t>eNeurologicalSci. 2020 Dec;21:100276. doi: 10.1016/j.ensci.2020.100276. Epub 2020 Sep 20.</t>
  </si>
  <si>
    <t>10.1590/0102-311X00148920</t>
  </si>
  <si>
    <t>Burden of disease from COVID-19 and its acute and chronic complications: reflections on measurement (DALYs) and prospects for the Brazilian Unified National Health System</t>
  </si>
  <si>
    <t>Campos MR, Schramm JMA, Emmerick ICM, Rodrigues JM, Avelar FG, Pimentel TG.</t>
  </si>
  <si>
    <t>Cad Saude Publica. 2020 Oct 30;36(11):e00148920. doi: 10.1590/0102-311X00148920. eCollection 2020.</t>
  </si>
  <si>
    <t>10.15585/mmwr.mm6942e3</t>
  </si>
  <si>
    <t>Risk for In-Hospital Complications Associated with COVID-19 and Influenza - Veterans Health Administration, United States, October 1, 2018-May 31, 2020</t>
  </si>
  <si>
    <t>Cates J, Lucero-Obusan C, Dahl RM, Schirmer P, Garg S, Oda G, Hall AJ, Langley G, Havers FP, Holodniy M, Cardemil CV.</t>
  </si>
  <si>
    <t>MMWR Morb Mortal Wkly Rep. 2020 Oct 23;69(42):1528-1534. doi: 10.15585/mmwr.mm6942e3.</t>
  </si>
  <si>
    <t>10.1093/cid/ciaa469</t>
  </si>
  <si>
    <t>A Case Series of Children With Coronavirus Disease 2019: What Have We Learned?</t>
  </si>
  <si>
    <t>Chan JF, To KK, Yuen KY.</t>
  </si>
  <si>
    <t>Clin Infect Dis. 2020 Sep 12;71(6):1552-1553. doi: 10.1093/cid/ciaa469.</t>
  </si>
  <si>
    <t>10.1016/j.jmii.2020.07.024</t>
  </si>
  <si>
    <t>Clinical features of neonates born to mothers with coronavirus disease-2019: A systematic review of 105 neonates</t>
  </si>
  <si>
    <t>Chi H, Chiu NC, Tai YL, Chang HY, Lin CH, Sung YH, Tseng CY, Liu LY, Lin CY.</t>
  </si>
  <si>
    <t>J Microbiol Immunol Infect. 2020 Aug 14:S1684-1182(20)30182-1. doi: 10.1016/j.jmii.2020.07.024. Online ahead of print.</t>
  </si>
  <si>
    <t>10.1093/tropej/fmaa059</t>
  </si>
  <si>
    <t>Clinical Features and Outcome of SARS-CoV-2 Infection in Neonates: A Systematic Review</t>
  </si>
  <si>
    <t>Dhir SK, Kumar J, Meena J, Kumar P.</t>
  </si>
  <si>
    <t>J Trop Pediatr. 2020 Aug 28:fmaa059. doi: 10.1093/tropej/fmaa059. Online ahead of print.</t>
  </si>
  <si>
    <t>10.1007/s10900-020-00940-7</t>
  </si>
  <si>
    <t>Coronavirus Disease 2019 in Pregnancy: The Experience at an Urban Safety Net Hospital</t>
  </si>
  <si>
    <t>Dhuyvetter A, Cejtin HE, Adam M, Patel A.</t>
  </si>
  <si>
    <t>J Community Health. 2020 Oct 31:1-3. doi: 10.1007/s10900-020-00940-7. Online ahead of print.</t>
  </si>
  <si>
    <t>10.1002/ijgo.13435</t>
  </si>
  <si>
    <t>Assessing risk factors for severe forms of COVID-19 in a pregnant population: A clinical series from Lombardy, Italy</t>
  </si>
  <si>
    <t>Di Martino D, Chiaffarino F, Patanè L, Prefumo F, Vergani P, Ornaghi S, Savasi V, Spinillo A, Cromi A, D'Ambrosi F, Tassis B, Iurlaro E, Parazzini F, Ferrazzi E.</t>
  </si>
  <si>
    <t>Int J Gynaecol Obstet. 2020 Oct 24. doi: 10.1002/ijgo.13435. Online ahead of print.</t>
  </si>
  <si>
    <t>10.1212/WNL.0000000000010729</t>
  </si>
  <si>
    <t>Concomitant SARS-CoV-2 infection and severe neurologic involvement in a late preterm neonate</t>
  </si>
  <si>
    <t>Di Nicola P, Ceratto S, Dalmazzo C, Roasio L, Castagnola E, Sannia A.</t>
  </si>
  <si>
    <t>Neurology. 2020 Sep 15:10.1212/WNL.0000000000010729. doi: 10.1212/WNL.0000000000010729. Online ahead of print.</t>
  </si>
  <si>
    <t>10.1097/MD.0000000000021284</t>
  </si>
  <si>
    <t>First neonates with severe acute respiratory syndrome coronavirus 2 infection in Romania: Three case reports</t>
  </si>
  <si>
    <t>Dima M, Enatescu I, Craina M, Petre I, Iacob ER, Iacob D.</t>
  </si>
  <si>
    <t>Medicine (Baltimore). 2020 Aug 14;99(33):e21284. doi: 10.1097/MD.0000000000021284.</t>
  </si>
  <si>
    <t>10.1055/a-1210-2639</t>
  </si>
  <si>
    <t>COVID-19 in a Child with Pre-Existing Immunodeficiency, Cardiomyopathy, and Chronic Pulmonary Disease</t>
  </si>
  <si>
    <t>Dinkelbach L, Franzel J, BerghÃ¤user MA, Hoehn T, Ghosh S, Lee U, Wulf D, Schaper J, Jensen B, Niehues T, Distelmaier F, Neubert J.</t>
  </si>
  <si>
    <t>Klin Padiatr. 2020 Sep;232(5):275-278. doi: 10.1055/a-1210-2639. Epub 2020 Aug 6.</t>
  </si>
  <si>
    <t>10.1097/CCM.0000000000004605</t>
  </si>
  <si>
    <t>Prevalence and Impact of Hyponatremia in Patients With Coronavirus Disease 2019 in New York City</t>
  </si>
  <si>
    <t>Frontera JA, Valdes E, Huang J, Lewis A, Lord AS, Zhou T, Kahn DE, Melmed K, Czeisler BM, Yaghi S, Scher E, Wisniewski T, Balcer L, Hammer E.</t>
  </si>
  <si>
    <t>Crit Care Med. 2020 Aug 18. doi: 10.1097/CCM.0000000000004605. Online ahead of print.</t>
  </si>
  <si>
    <t>10.1016/S2352-4642(20)30342-4</t>
  </si>
  <si>
    <t>Characteristics and outcomes of neonatal SARS-CoV-2 infection in the UK: a prospective national cohort study using active surveillance</t>
  </si>
  <si>
    <t>Gale C, Quigley MA, Placzek A, Knight M, Ladhani S, Draper ES, Sharkey D, Doherty C, Mactier H, Kurinczuk JJ.</t>
  </si>
  <si>
    <t>Lancet Child Adolesc Health. 2020 Nov 9:S2352-4642(20)30342-4. doi: 10.1016/S2352-4642(20)30342-4. Online ahead of print.</t>
  </si>
  <si>
    <t>10.1016/j.jnn.2020.06.005</t>
  </si>
  <si>
    <t>COVID-19 in babies: Knowledge for neonatal care</t>
  </si>
  <si>
    <t>Green J, Petty J, Bromley P, Walker K, Jones L.</t>
  </si>
  <si>
    <t>J Neonatal Nurs. 2020 Jul 7. doi: 10.1016/j.jnn.2020.06.005. Online ahead of print.</t>
  </si>
  <si>
    <t>10.3345/cep.2020.00941</t>
  </si>
  <si>
    <t>Coronavirus disease 2019 in a 2-month-old male infant: A case report from Iran</t>
  </si>
  <si>
    <t>Heydari H, Eshagh Hossaini SK, Hormati A, Afifian M, Ahmadpour S.</t>
  </si>
  <si>
    <t>Clin Exp Pediatr. 2020 Sep 21. doi: 10.3345/cep.2020.00941. Online ahead of print.</t>
  </si>
  <si>
    <t>10.12809/hkmj208646</t>
  </si>
  <si>
    <t>Clinical manifestations and outcomes of COVID-19 in the paediatric population: a systematic review</t>
  </si>
  <si>
    <t>Jahangir M, Nawaz M, Nanjiani D, Siddiqui MS.</t>
  </si>
  <si>
    <t>Hong Kong Med J. 2020 Sep 30. doi: 10.12809/hkmj208646. Online ahead of print.</t>
  </si>
  <si>
    <t>10.2147/TCRM.S275779</t>
  </si>
  <si>
    <t>A Dangerous Consequence of the Recent Pandemic: Early Lung Fibrosis Following COVID-19 Pneumonia - Case Reports</t>
  </si>
  <si>
    <t>Scelfo C, Fontana M, Casalini E, Menzella F, Piro R, Zerbini A, Spaggiari L, Ghidorsi L, Ghidoni G, Facciolongo NC.</t>
  </si>
  <si>
    <t>Ther Clin Risk Manag. 2020 Oct 29;16:1039-1046. doi: 10.2147/TCRM.S275779. eCollection 2020.</t>
  </si>
  <si>
    <t>10.1007/s11547-020-01295-8</t>
  </si>
  <si>
    <t>The lingering manifestations of COVID-19 during and after convalescence: update on long-term pulmonary consequences of coronavirus disease 2019 (COVID-19)</t>
  </si>
  <si>
    <t>Shaw B, Daskareh M, Gholamrezanezhad A.</t>
  </si>
  <si>
    <t>Radiol Med. 2020 Oct 1:1-7. doi: 10.1007/s11547-020-01295-8. Online ahead of print.</t>
  </si>
  <si>
    <t>10.1186/s12979-020-00196-8</t>
  </si>
  <si>
    <t>A public health perspective of aging: do hyper-inflammatory syndromes such as COVID-19, SARS, ARDS, cytokine storm syndrome, and post-ICU syndrome accelerate short- and long-term inflammaging?</t>
  </si>
  <si>
    <t>Bektas A, Schurman SH, Franceschi C, Ferrucci L.</t>
  </si>
  <si>
    <t>Immun Ageing. 2020 Aug 24;17:23. doi: 10.1186/s12979-020-00196-8. eCollection 2020.</t>
  </si>
  <si>
    <t>10.1016/j.chest.2020.08.2056</t>
  </si>
  <si>
    <t>Post-Intensive Care Unit COVID-19 Outcomes-a Case Series</t>
  </si>
  <si>
    <t>Ramani C, Davis EM, Kim JS, Provencio JJ, Enfield KB, Kadl A.</t>
  </si>
  <si>
    <t>Chest. 2020 Aug 21:S0012-3692(20)34277-X. doi: 10.1016/j.chest.2020.08.2056. Online ahead of print.</t>
  </si>
  <si>
    <t>10.1111/ijcp.13746</t>
  </si>
  <si>
    <t>Assessment and Characterization of Post-COVID-19 manifestations</t>
  </si>
  <si>
    <t>Tolba M, Abo Omirah M, Hussein A, Saeed H.</t>
  </si>
  <si>
    <t>Int J Clin Pract. 2020 Sep 29:e13746. doi: 10.1111/ijcp.13746. Online ahead of print.</t>
  </si>
  <si>
    <t>10.1093/cid/ciaa198</t>
  </si>
  <si>
    <t>A Case Series of Children With 2019 Novel Coronavirus Infection: Clinical and Epidemiological Features</t>
  </si>
  <si>
    <t>Jiehao C, Jin X, Daojiong L, Zhi Y, Lei X, Zhenghai Q, Yuehua Z, Hua Z, Ran J, Pengcheng L, Xiangshi W, Yanling G, Aimei X, He T, Hailing C, Chuning W, Jingjing L, Jianshe W, Mei Z.</t>
  </si>
  <si>
    <t>Clin Infect Dis. 2020 Sep 12;71(6):1547-1551. doi: 10.1093/cid/ciaa198.</t>
  </si>
  <si>
    <t>10.1136/bmjopen-2020-042398</t>
  </si>
  <si>
    <t>Characteristics, complications and outcomes among 1549 patients hospitalised with COVID-19 in a secondary hospital in Madrid, Spain: a retrospective case series study</t>
  </si>
  <si>
    <t>Jiménez E, Fontán-Vela M, Valencia J, Fernandez-Jimenez I, Álvaro-Alonso EA, Izquierdo-García E, Lazaro Cebas A, Gallego Ruiz-Elvira E, Troya J, Tebar-Martinez AJ, Garcia-Marina B, Peña-Lillo G, Abad-Motos A, Macaya L, Ryan P, Pérez-Butragueño M; COVID@HUIL Working Group; COVID@HUIL Working Group.</t>
  </si>
  <si>
    <t>BMJ Open. 2020 Nov 10;10(11):e042398. doi: 10.1136/bmjopen-2020-042398.</t>
  </si>
  <si>
    <t>10.3389/fmed.2020.00526</t>
  </si>
  <si>
    <t>Pulmonary and Extra-Pulmonary Clinical Manifestations of COVID-19</t>
  </si>
  <si>
    <t>Johnson KD, Harris C, Cain JK, Hummer C, Goyal H, Perisetti A.</t>
  </si>
  <si>
    <t>Front Med (Lausanne). 2020 Aug 13;7:526. doi: 10.3389/fmed.2020.00526. eCollection 2020.</t>
  </si>
  <si>
    <t>10.1016/j.cmrp.2020.07.008</t>
  </si>
  <si>
    <t>COVID-19 manifestations in children</t>
  </si>
  <si>
    <t>Kachru S, Kaul D.</t>
  </si>
  <si>
    <t>Curr Med Res Pract. 2020 Jul-Aug;10(4):186-188. doi: 10.1016/j.cmrp.2020.07.008. Epub 2020 Jul 18.</t>
  </si>
  <si>
    <t>Clinical Profile of SARS-CoV-2 Infected Neonates From a Tertiary Government Hospital in Mumbai, India (12inf born to 185COVID+ moms tested positive; all exclusively breastfed; mild symptoms if any; all did well)</t>
  </si>
  <si>
    <t>Kalamdani P, Kalathingal T, Manerkar S, Mondkar J.</t>
  </si>
  <si>
    <t>Indian Pediatr. 2020 Oct 12:S097475591600250. Online ahead of print.</t>
  </si>
  <si>
    <t>10.1002/ppul.24989</t>
  </si>
  <si>
    <t>ARDS in an ex-premature infant with bronchopulmonary dysplasia and COVID-19</t>
  </si>
  <si>
    <t>Kalyanaraman M, McQueen D, Morparia K, Bergel M.</t>
  </si>
  <si>
    <t>Pediatr Pulmonol. 2020 Aug 6:10.1002/ppul.24989. doi: 10.1002/ppul.24989. Online ahead of print.</t>
  </si>
  <si>
    <t>10.1097/INF.0000000000002862</t>
  </si>
  <si>
    <t>A Multicentered Study on Epidemiologic and Clinical Characteristics of 37 Neonates With Community-acquired COVID-19</t>
  </si>
  <si>
    <t>Kanburoglu MK, Tayman C, Oncel MY, Akin IM, Can E, Demir N, Arayici S, Baser DO, Caner I, Memisoglu A, Uygun SS, Akar S, Akin MA, Ataoglu E, Bezirganoglu H, Bilgin L, Bozdag S, Comert S, Gurpinar R, Imamoglu EY, Imdadoglu T, Narter F, Ozdemir R, Toptan HH, Yalinbas EE, Yaman A, Erdeve O, Koc E.</t>
  </si>
  <si>
    <t>Pediatr Infect Dis J. 2020 Oct;39(10):e297-e302. doi: 10.1097/INF.0000000000002862.</t>
  </si>
  <si>
    <t>10.2217/fmb-2020-0110</t>
  </si>
  <si>
    <t>Pathogenesis, clinical manifestationsÂ and complications of coronavirus disease 2019 (COVID-19) Lit review up to Jun20</t>
  </si>
  <si>
    <t>Kordzadeh-Kermani E, Khalili H, Karimzadeh I.</t>
  </si>
  <si>
    <t>Future Microbiol. 2020 Aug 27. doi: 10.2217/fmb-2020-0110. Online ahead of print.</t>
  </si>
  <si>
    <t>10.1016/j.idcr.2020.e00960</t>
  </si>
  <si>
    <t>Sars-CoV-2 isolation from a 10-day-old newborn in Italy: A case report</t>
  </si>
  <si>
    <t>Lenoci G, Galante D, Ceci E, Manzulli V, Moramarco AM, Chiaromonte A, Labarile G, Lattarulo S, Resta A, Pace L, Rondinone V, Parisi A, Cipolletta D, Marino L, Padalino I, Serrecchia L, Aceti A, Iatarola M, Tolve F, Fasanella A.</t>
  </si>
  <si>
    <t>IDCases. 2020;22:e00960. doi: 10.1016/j.idcr.2020.e00960. Epub 2020 Sep 17.</t>
  </si>
  <si>
    <t>10.3389/fped.2020.00568</t>
  </si>
  <si>
    <t>COVID-19 Associated With Life-Threatening Apnea in an Infant Born Preterm: A Case Report</t>
  </si>
  <si>
    <t>Loron G, Tromeur T, Venot P, Beck J, Andreoletti L, Mauran P, Bednarek N.</t>
  </si>
  <si>
    <t>Front Pediatr. 2020 Sep 15;8:568. doi: 10.3389/fped.2020.00568. eCollection 2020.</t>
  </si>
  <si>
    <t>10.1101/2020.08.17.20161760</t>
  </si>
  <si>
    <t>SARS-CoV-2 (COVID-19) infection in pregnant women: characterization of symptoms and syndromes predictive of disease and severity through real-time, remote participatory epidemiology</t>
  </si>
  <si>
    <t>Molteni E, Astley CM, Ma W, Sudre CH, Magee LA, Murray B, Fall T, Gomez MF, Tsereteli N, Franks PW, Brownstein JS, Davies R, Wolf J, Spector T, Ourselin S, Steves C, Chan AT, Modat M.</t>
  </si>
  <si>
    <t>medRxiv. 2020 Aug 19:2020.08.17.20161760. doi: 10.1101/2020.08.17.20161760. Preprint.</t>
  </si>
  <si>
    <t>10.1007/s12098-020-03480-z</t>
  </si>
  <si>
    <t>SARS-COV-2 Infection in a Term Neonate Presenting with Respiratory Failure on Day 3 of Life</t>
  </si>
  <si>
    <t>Mukhopadhyay K, Agarwal A, Laxmi V, Mohi GK, Pvm L.</t>
  </si>
  <si>
    <t>Indian J Pediatr. 2020 Aug 26:1-2. doi: 10.1007/s12098-020-03480-z. Online ahead of print.</t>
  </si>
  <si>
    <t>10.1016/j.anai.2020.08.017</t>
  </si>
  <si>
    <t>A fatal case of coronavirus disease 2019 in a patient with common variable immunodeficiency</t>
  </si>
  <si>
    <t>Mullur J, Wang A, Feldweg A.</t>
  </si>
  <si>
    <t>Ann Allergy Asthma Immunol. 2020 Aug 18:S1081-1206(20)30573-1. doi: 10.1016/j.anai.2020.08.017. Online ahead of print.</t>
  </si>
  <si>
    <t>10.7759/cureus.10171</t>
  </si>
  <si>
    <t>Coronavirus Disease 2019 in Neonates - What Is Known and What Needs to Be Known</t>
  </si>
  <si>
    <t>Nayak M, Panda S, Pradhan JB, Mohakud NK.</t>
  </si>
  <si>
    <t>Cureus. 2020 Aug 31;12(8):e10171. doi: 10.7759/cureus.10171.</t>
  </si>
  <si>
    <t>10.24875/BMHIM.20000198</t>
  </si>
  <si>
    <t>Clinical risk profile associated with SARS-CoV-2 infection and complications in the emergency area of a pediatric COVID-19 center</t>
  </si>
  <si>
    <t>Olivar-López V, Leyva-Barrera A, López-Martínez B, Parra-Ortega I, Márquez-González H.</t>
  </si>
  <si>
    <t>Bol Med Hosp Infant Mex. 2020;77(5):221-227. doi: 10.24875/BMHIM.20000198.</t>
  </si>
  <si>
    <t>10.1016/j.ajog.2020.10.014</t>
  </si>
  <si>
    <t>Myocardial injury associated with coronavirus disease 2019 in pregnancy</t>
  </si>
  <si>
    <t>Pachtman Shetty SL, Meirowitz N, Blitz MJ, Gadomski T, Weinberg CR.</t>
  </si>
  <si>
    <t>Am J Obstet Gynecol. 2020 Oct 10:S0002-9378(20)31188-1. doi: 10.1016/j.ajog.2020.10.014. Online ahead of print.</t>
  </si>
  <si>
    <t>10.1016/j.jped.2020.08.007</t>
  </si>
  <si>
    <t>Extrapulmonary manifestations of COVID-19 in children: a comprehensive review and pathophysiological considerations</t>
  </si>
  <si>
    <t>Pousa PA, Mendonça TSC, Oliveira EA, Simões-E-Silva AC.</t>
  </si>
  <si>
    <t>J Pediatr (Rio J). 2020 Sep 22:S0021-7557(20)30208-4. doi: 10.1016/j.jped.2020.08.007. Online ahead of print.</t>
  </si>
  <si>
    <t>10.1038/s41467-020-18982-9</t>
  </si>
  <si>
    <t>Synthesis and systematic review of reported neonatal SARS-CoV-2 infections</t>
  </si>
  <si>
    <t>Raschetti R, Vivanti AJ, Vauloup-Fellous C, Loi B, Benachi A, De Luca D.</t>
  </si>
  <si>
    <t>Nat Commun. 2020 Oct 15;11(1):5164. doi: 10.1038/s41467-020-18982-9.</t>
  </si>
  <si>
    <t>10.1148/rg.2020200149</t>
  </si>
  <si>
    <t>Multisystem Imaging Manifestations of COVID-19, Part 1: Viral Pathogenesis and Pulmonary and Vascular System Complications</t>
  </si>
  <si>
    <t>Revzin MV, Raza S, Warshawsky R, D'Agostino C, Srivastava NC, Bader AS, Malhotra A, Patel RD, Chen K, Kyriakakos C, Pellerito JS.</t>
  </si>
  <si>
    <t>Radiographics. 2020 Oct;40(6):1574-1599. doi: 10.1148/rg.2020200149.</t>
  </si>
  <si>
    <t>10.1002/jmv.26595</t>
  </si>
  <si>
    <t>Extrapulmonary Manifestations of Severe Acute Respiratory Syndrome Coronavirus-2 (SARS-CoV-2) Infection</t>
  </si>
  <si>
    <t>Rosen HR, O'Connell C, Nadim MK, DeClerck B, Sheibani S, DePasquale E, Sanossian N, Blodget E, Angell T.</t>
  </si>
  <si>
    <t>J Med Virol. 2020 Oct 14. doi: 10.1002/jmv.26595. Online ahead of print.</t>
  </si>
  <si>
    <t>10.1186/s13052-020-00897-2</t>
  </si>
  <si>
    <t>Two seriously ill neonates born to mothers with COVID-19 pneumonia- a case report</t>
  </si>
  <si>
    <t>Sagheb S, Lamsehchi A, Jafary M, Atef-Yekta R, Sadeghi K.</t>
  </si>
  <si>
    <t>Ital J Pediatr. 2020 Sep 21;46(1):137. doi: 10.1186/s13052-020-00897-2.</t>
  </si>
  <si>
    <t>10.1097/INF.0000000000002921</t>
  </si>
  <si>
    <t>The Direct and Indirect Impact of SARS-CoV-2 Infections on Neonates: A Series of 26 Cases in Bangladesh</t>
  </si>
  <si>
    <t>Saha S, Ahmed ANU, Sarkar PK, Bipul MRA, Ghosh K, Rahman SW, Rahman H, Hooda Y, Ahsan N, Malaker R, Sajib MSI, Islam MS, Anik AM, Saha S, Kanon N, Islam M, Hamer DH, Amin R, Shahidullah M, Saha SK.</t>
  </si>
  <si>
    <t>Pediatr Infect Dis J. 2020 Oct 6. doi: 10.1097/INF.0000000000002921. Online ahead of print.</t>
  </si>
  <si>
    <t>10.1002/ijgo.13427</t>
  </si>
  <si>
    <t>Clinical characteristics of COVID-19 in pregnant women: A retrospective descriptive single-center study from a tertiary hospital in Muscat, Oman</t>
  </si>
  <si>
    <t>Santhosh J, Al Salmani M, Khamis F, Al Ubaidani SA, Al-Zakwani I.</t>
  </si>
  <si>
    <t>Int J Gynaecol Obstet. 2020 Oct 19. doi: 10.1002/ijgo.13427. Online ahead of print.</t>
  </si>
  <si>
    <t>10.4269/ajtmh.20-0986</t>
  </si>
  <si>
    <t>Extrapulmonary Clinical Manifestations in COVID-19 Patients</t>
  </si>
  <si>
    <t>Sarkesh A, Daei Sorkhabi A, Sheykhsaran E, Alinezhad F, Mohammadzadeh N, Hemmat N, Bannazadeh Baghi H.</t>
  </si>
  <si>
    <t>Am J Trop Med Hyg. 2020 Sep 15. doi: 10.4269/ajtmh.20-0986. Online ahead of print.</t>
  </si>
  <si>
    <t>10.5005/jp-journals-10071-23477</t>
  </si>
  <si>
    <t>Initial Experience of Critically Ill Patients with COVID-19 in Western India: A Case Series</t>
  </si>
  <si>
    <t>Shukla U, Chavali S, Mukta P, Mapari A, Vyas A.</t>
  </si>
  <si>
    <t>Indian J Crit Care Med. 2020 Jul;24(7):509-513. doi: 10.5005/jp-journals-10071-23477.</t>
  </si>
  <si>
    <t>10.1155/2020/8847415</t>
  </si>
  <si>
    <t>A Fatal Case of COVID-19 in an Infant with Severe Acute Malnutrition Admitted to a Paediatric Ward in Niger</t>
  </si>
  <si>
    <t>Soumana A, Samaila A, Moustapha LM, Kamaye M, Daouda B, Salifou IA, Lagare A, Adehossi EO, Ibrahim ML.</t>
  </si>
  <si>
    <t>Case Rep Pediatr. 2020 Sep 24;2020:8847415. doi: 10.1155/2020/8847415. eCollection 2020.</t>
  </si>
  <si>
    <t>10.1016/j.semperi.2020.151284</t>
  </si>
  <si>
    <t>The clinical course of COVID in pregnancy</t>
  </si>
  <si>
    <t>Syeda S, Baptiste C, Breslin N, Gyamfi-Bannerman C, Miller R.</t>
  </si>
  <si>
    <t>Semin Perinatol. 2020 Jul 21:151284. doi: 10.1016/j.semperi.2020.151284. Online ahead of print.</t>
  </si>
  <si>
    <t>10.1136/archdischild-2020-319837</t>
  </si>
  <si>
    <t>Coronavirus infection in neonates: a systematic review</t>
  </si>
  <si>
    <t>Trevisanuto D, Cavallin F, Cavicchiolo ME, Borellini M, Calgaro S, Baraldi E.</t>
  </si>
  <si>
    <t>Arch Dis Child Fetal Neonatal Ed. 2020 Sep 17:fetalneonatal-2020-319837. doi: 10.1136/archdischild-2020-319837. Online ahead of print.</t>
  </si>
  <si>
    <t>10.1097/INF.0000000000002864</t>
  </si>
  <si>
    <t>SEVERE NEONATAL CORONAVIRUS DISEASE 2019 PRESENTING AS ACUTE RESPIRATORY DISTRESS SYNDROME</t>
  </si>
  <si>
    <t>Trieu C, Poole C, Cron RQ, Hallman M, Rutledge C, Bliton K, Phillips A, Lawrence M, Boppana SB, Pinninti S.</t>
  </si>
  <si>
    <t>Pediatr Infect Dis J. 2020 Aug 12. doi: 10.1097/INF.0000000000002864. Online ahead of print.</t>
  </si>
  <si>
    <t>10.4274/tjod.galenos.2020.38924</t>
  </si>
  <si>
    <t>Pregnancy worsens the morbidity of COVID-19 and this effect becomes more prominent as pregnancy advances</t>
  </si>
  <si>
    <t>Tug N, Yassa M, Köle E, Sakin Ö, Çakır Köle M, Karateke A, Yiyit N, Yavuz E, Birol P, Budak D, Kol Ö, Emir E.</t>
  </si>
  <si>
    <t>Turk J Obstet Gynecol. 2020 Sep;17(3):149-154. doi: 10.4274/tjod.galenos.2020.38924. Epub 2020 Oct 2.</t>
  </si>
  <si>
    <t>10.1155/2020/1708267</t>
  </si>
  <si>
    <t>Clinical Properties and Diagnostic Methods of COVID-19 Infection in Pregnancies: Meta-Analysis</t>
  </si>
  <si>
    <t>Uygun-Can B, Acar-Bolat B.</t>
  </si>
  <si>
    <t>Biomed Res Int. 2020 Sep 29;2020:1708267. doi: 10.1155/2020/1708267. eCollection 2020.</t>
  </si>
  <si>
    <t>10.31083/j.rcm.2020.03.129</t>
  </si>
  <si>
    <t>Critical complications of COVID-19: A descriptive meta-analysis study</t>
  </si>
  <si>
    <t>Vakili K, Fathi M, Pezeshgi A, Mohamadkhani A, Hajiesmaeili M, Rezaei-Tavirani M, Sayehmiri F.</t>
  </si>
  <si>
    <t>Rev Cardiovasc Med. 2020 Sep 30;21(3):433-442. doi: 10.31083/j.rcm.2020.03.129.</t>
  </si>
  <si>
    <t>10.1016/j.clinimag.2020.07.021</t>
  </si>
  <si>
    <t>Chest CT findings in a pregnant woman in the second trimester with COVID-19 pneumonia</t>
  </si>
  <si>
    <t>Wang J, Shu S, Zhang T, Zheng C.</t>
  </si>
  <si>
    <t>Clin Imaging. 2020 Jul 29;69:266-268. doi: 10.1016/j.clinimag.2020.07.021. Online ahead of print.</t>
  </si>
  <si>
    <t>10.1186/s12877-020-01811-5</t>
  </si>
  <si>
    <t>Clinical characteristics and manifestations in older patients with COVID-19</t>
  </si>
  <si>
    <t>Wei C, Liu Y, Liu Y, Zhang K, Su D, Zhong M, Meng X.</t>
  </si>
  <si>
    <t>BMC Geriatr. 2020 Oct 8;20(1):395. doi: 10.1186/s12877-020-01811-5.</t>
  </si>
  <si>
    <t>10.14336/AD.2020.0520</t>
  </si>
  <si>
    <t>Multi-organ Dysfunction in Patients with COVID-19: A Systematic Review and Meta-analysis</t>
  </si>
  <si>
    <t>Wu T, Zuo Z, Kang S, Jiang L, Luo X, Xia Z, Liu J, Xiao X, Ye M, Deng M.</t>
  </si>
  <si>
    <t>Aging Dis. 2020 May 13;11(4):874-894. doi: 10.14336/AD.2020.0520. eCollection 2020 Jul.</t>
  </si>
  <si>
    <t>10.1186/s12879-020-05423-7</t>
  </si>
  <si>
    <t>Clinical characteristics of a group of deaths with COVID-19 pneumonia in Wuhan, China: a retrospective case series</t>
  </si>
  <si>
    <t>Yao T, Gao Y, Cui Q, Peng B, Chen Y, Li J, Huang C, He C, Pu J, Wei J, Zhan Y, Yan J, Tian J, Zhang Z, Liu Z.</t>
  </si>
  <si>
    <t>BMC Infect Dis. 2020 Sep 22;20(1):695. doi: 10.1186/s12879-020-05423-7.</t>
  </si>
  <si>
    <t>10.15585/mmwr.mm6944e3</t>
  </si>
  <si>
    <t>Update: Characteristics of Symptomatic Women of Reproductive Age with Laboratory-Confirmed SARS-CoV-2 Infection by Pregnancy Status - United States, January 22-October 3, 2020</t>
  </si>
  <si>
    <t>Zambrano LD, Ellington S, Strid P, Galang RR, Oduyebo T, Tong VT, Woodworth KR, Nahabedian JF 3rd, Azziz-Baumgartner E, Gilboa SM, Meaney-Delman D; CDC COVID-19 Response Pregnancy and Infant Linked Outcomes Team.</t>
  </si>
  <si>
    <t>MMWR Morb Mortal Wkly Rep. 2020 Nov 6;69(44):1641-1647. doi: 10.15585/mmwr.mm6944e3.</t>
  </si>
  <si>
    <t>10.1001/jamapediatrics.2020.0878</t>
  </si>
  <si>
    <t>Neonatal Early-Onset Infection With SARS-CoV-2 in 33 Neonates Born to Mothers With COVID-19 in Wuhan, China</t>
  </si>
  <si>
    <t>Zeng L, Xia S, Yuan W, Yan K, Xiao F, Shao J, Zhou W.</t>
  </si>
  <si>
    <t>JAMA Pediatr. 2020 Jul 1;174(7):722-725. doi: 10.1001/jamapediatrics.2020.0878.</t>
  </si>
  <si>
    <t>10.4414/smw.2020.20387</t>
  </si>
  <si>
    <t>Multisystem inflammatory syndrome with refractory cardiogenic shock due to acute myocarditis and mononeuritis multiplex after SARS-CoV-2 infection in an adult</t>
  </si>
  <si>
    <t>Othenin-Girard A, Regamey J, Lamoth F, Horisberger A, Glampedakis E, Epiney JB, Kuntzer T, de Leval L, Carballares M, Hurni CA, Rusca M, Pantet O, Di Bernardo S, Oddo M, Comte D, Piquilloud L.</t>
  </si>
  <si>
    <t>Swiss Med Wkly. 2020 Nov 11;150:w20387. doi: 10.4414/smw.2020.20387. eCollection 2020 Nov 2.</t>
  </si>
  <si>
    <t>10.12890/2020_001886</t>
  </si>
  <si>
    <t>Kawasaki-like Syndrome as an Emerging Complication of SARS-CoV-2 Infection in Young Adults</t>
  </si>
  <si>
    <t>Burgi Vieira C, Ferreira AT, Botelho Cardoso F, Pelicano Paulos J, Germano N.</t>
  </si>
  <si>
    <t>Eur J Case Rep Intern Med. 2020 Sep 10;7(10):001886. doi: 10.12890/2020_001886. eCollection 2020.</t>
  </si>
  <si>
    <t>10.1002/ehf2.13047</t>
  </si>
  <si>
    <t>Delayed acute myocarditis and COVID-19-related multisystem inflammatory syndrome</t>
  </si>
  <si>
    <t>Nicol M, Cacoub L, Baudet M, Nahmani Y, Cacoub P, Cohen-Solal A, Henry P, Adle-Biassette H, Logeart D.</t>
  </si>
  <si>
    <t>ESC Heart Fail. 2020 Oct 26. doi: 10.1002/ehf2.13047. Online ahead of print.</t>
  </si>
  <si>
    <t>10.1093/ehjci/jeaa232</t>
  </si>
  <si>
    <t>Multisystem inflammatory syndrome in an adult with SARS-CoV-2 infection</t>
  </si>
  <si>
    <t>Chowdhary A, Joy E, Plein S, Abdel-Rahman SE.</t>
  </si>
  <si>
    <t>Eur Heart J Cardiovasc Imaging. 2020 Sep 4:jeaa232. doi: 10.1093/ehjci/jeaa232. Online ahead of print.</t>
  </si>
  <si>
    <t>10.3389/fmed.2020.00428</t>
  </si>
  <si>
    <t>Multisystem Inflammatory Syndrome With Complete Kawasaki Disease Features Associated With SARS-CoV-2 Infection in a Young Adult. A Case Report</t>
  </si>
  <si>
    <t>Cogan E, Foulon P, Cappeliez O, Dolle N, Vanfraechem G, De Backer D.</t>
  </si>
  <si>
    <t>Front Med (Lausanne). 2020 Jul 14;7:428. doi: 10.3389/fmed.2020.00428. eCollection 2020.</t>
  </si>
  <si>
    <t>10.1016/j.ajoc.2020.100843</t>
  </si>
  <si>
    <t>Novel case of an adult with toxic shock syndrome following COVID-19 infection</t>
  </si>
  <si>
    <t>Feng Y, Armenti ST, Albin OR, Mian SI.</t>
  </si>
  <si>
    <t>Am J Ophthalmol Case Rep. 2020 Dec;20:100843. doi: 10.1016/j.ajoc.2020.100843. Epub 2020 Jul 29.</t>
  </si>
  <si>
    <t>10.1016/j.ajoc.2020.100875</t>
  </si>
  <si>
    <t>An adult with COVID-19 kawasaki-like syndrome and ocular manifestations</t>
  </si>
  <si>
    <t>Lidder AK, Pandit SA, Lazzaro DR.</t>
  </si>
  <si>
    <t>Am J Ophthalmol Case Rep. 2020 Dec;20:100875. doi: 10.1016/j.ajoc.2020.100875. Epub 2020 Aug 19.</t>
  </si>
  <si>
    <t>10.1097/MD.0000000000021570</t>
  </si>
  <si>
    <t>Macrophage activation syndrome as an unusual presentation of paucisymptomatic severe acute respiratory syndrome coronavirus 2 infection: A case report</t>
  </si>
  <si>
    <t>Lolachi S, Morin S, Coen M, Samii K, Calmy A, Serratrice J.</t>
  </si>
  <si>
    <t>Medicine (Baltimore). 2020 Aug 7;99(32):e21570. doi: 10.1097/MD.0000000000021570.</t>
  </si>
  <si>
    <t>The Hyper-Inflammatory Response in Adults with Severe COVID-19 Pneumonia Differs from the Cytokine Storm of Hemophagocytic Syndrome</t>
  </si>
  <si>
    <t>Brikman S, Bieber A, Dori G.</t>
  </si>
  <si>
    <t>Isr Med Assoc J. 2020 Aug;8(22):439-447.</t>
  </si>
  <si>
    <t>10.1161/CIRCHEARTFAILURE.120.007485</t>
  </si>
  <si>
    <t>Cardiogenic Shock and Hyperinflammatory Syndrome in Young Males with COVID-19</t>
  </si>
  <si>
    <t>Chau VQ, Giustino G, Mahmood K, Oliveros E, Neibart E, Oloomi M, Moss N, Mitter SS, Contreras JP, Croft L, Serrao G, Parikh AG, Lala A, Trivieri MG, LaRocca G, Anyanwu A, Pinney SP, Mancini DM.</t>
  </si>
  <si>
    <t>Circ Heart Fail. 2020 Aug 26. doi: 10.1161/CIRCHEARTFAILURE.120.007485. Online ahead of print.</t>
  </si>
  <si>
    <t>10.15585/mmwr.mm6940e1</t>
  </si>
  <si>
    <t>Case Series of Multisystem Inflammatory Syndrome in Adults Associated with SARS-CoV-2 Infection - United Kingdom and United States, March-August 2020</t>
  </si>
  <si>
    <t>Morris SB, Schwartz NG, Patel P, Abbo L, Beauchamps L, Balan S, Lee EH, Paneth-Pollak R, Geevarughese A, Lash MK, Dorsinville MS, Ballen V, Eiras DP, Newton-Cheh C, Smith E, Robinson S, Stogsdill P, Lim S, Fox SE, Richardson G, Hand J, Oliver NT, Kofman A, Bryant B, Ende Z, Datta D, Belay E, Godfred-Cato S.</t>
  </si>
  <si>
    <t>MMWR Morb Mortal Wkly Rep. 2020 Oct 9;69(40):1450-1456. doi: 10.15585/mmwr.mm6940e1.</t>
  </si>
  <si>
    <t>10.1186/s12879-020-05439-z</t>
  </si>
  <si>
    <t>A young adult with COVID-19 and multisystem inflammatory syndrome in children (MIS-C)-like illness: a case report</t>
  </si>
  <si>
    <t>Kofman AD, Sizemore EK, Detelich JF, Albrecht B, Piantadosi AL.</t>
  </si>
  <si>
    <t>BMC Infect Dis. 2020 Sep 29;20(1):716. doi: 10.1186/s12879-020-05439-z.</t>
  </si>
  <si>
    <t>10.15403/jgld-2934</t>
  </si>
  <si>
    <t>A histopathological observation regarding the possibility of hemophagocytic lymphohistiocytosis in COVID-19 patients</t>
  </si>
  <si>
    <t>Abdollahi A, Beigmohammadi MT, Safaei M, Mehrtash V, Jafarzadeh B.</t>
  </si>
  <si>
    <t>J Gastrointestin Liver Dis. 2020 Sep 9;29(3):475-476. doi: 10.15403/jgld-2934.</t>
  </si>
  <si>
    <t>10.1016/S2665-9913(20)30343-X</t>
  </si>
  <si>
    <t>Clinical criteria for COVID-19-associated hyperinflammatory syndrome: a cohort study</t>
  </si>
  <si>
    <t>Webb BJ, Peltan ID, Jensen P, Hoda D, Hunter B, Silver A, Starr N, Buckel W, Grisel N, Hummel E, Snow G, Morris D, Stenehjem E, Srivastava R, Brown SM.</t>
  </si>
  <si>
    <t>Lancet Rheumatol. 2020 Sep 29. doi: 10.1016/S2665-9913(20)30343-X. Online ahead of print.</t>
  </si>
  <si>
    <t>10.1016/j.chest.2020.08.2099</t>
  </si>
  <si>
    <t>COVID-19 Acute Myocarditis and Multisystem Inflammatory Syndrome in Adult Intensive and Cardiac Care Units</t>
  </si>
  <si>
    <t>Hékimian G, Kerneis M, Zeitouni M, Cohen-Aubart F, Chommeloux J, Bréchot N, Mathian A, Lebreton G, Schmidt M, Hié M, Silvain J, Pineton de Chambrun M, Haroche J, Burrel S, Marot S, Luyt CE, Leprince P, Amoura Z, Montalescot G, Redheuil A, Combes A.</t>
  </si>
  <si>
    <t>Chest. 2020 Sep 8:S0012-3692(20)34359-2. doi: 10.1016/j.chest.2020.08.2099. Online ahead of print.</t>
  </si>
  <si>
    <t>10.1016/j.jaci.2020.08.031</t>
  </si>
  <si>
    <t>Characterization of the Cytokine Storm Reflects Hyperinflammatory Endothelial Dysfunction in COVID-19</t>
  </si>
  <si>
    <t>Sims JT, Krishnan V, Chang CY, Engle SM, Casalini G, Rodgers GH, Bivi N, Nickoloff BJ, Konrad RJ, de Bono S, Higgs RE, Benschop RJ, Ottaviani S, Cardoso A, Nirula A, Corbellino M, Stebbing J.</t>
  </si>
  <si>
    <t>J Allergy Clin Immunol. 2020 Sep 10:S0091-6749(20)31242-2. doi: 10.1016/j.jaci.2020.08.031. Online ahead of print.</t>
  </si>
  <si>
    <t>10.1016/j.bj.2020.08.007</t>
  </si>
  <si>
    <t>Endothelial glycocalyx damage as a systemic inflammatory microvascular endotheliopathy in COVID-19</t>
  </si>
  <si>
    <t>Yamaoka-Tojo M.</t>
  </si>
  <si>
    <t>Biomed J. 2020 Aug 24:S2319-4170(20)30141-4. doi: 10.1016/j.bj.2020.08.007. Online ahead of print.</t>
  </si>
  <si>
    <t>10.1172/JCI145301</t>
  </si>
  <si>
    <t>Inflammatory syndromes associated with SARS-CoV-2 infection: dysregulation of the immune response across the age spectrum</t>
  </si>
  <si>
    <t>Weatherhead JE, Clark EH, Vogel TP, Atmar RL, Kulkarni PA.</t>
  </si>
  <si>
    <t>J Clin Invest. 2020 Oct 27:145301. doi: 10.1172/JCI145301. Online ahead of print.</t>
  </si>
  <si>
    <t>10.1038/s41598-020-75260-w</t>
  </si>
  <si>
    <t>Title: Cytokine release syndrome is not usually caused by secondary hemophagocytic lymphohistiocytosis in a cohort of 19 critically ill COVID-19 patients</t>
  </si>
  <si>
    <t>Lorenz G, Moog P, Bachmann Q, La Rosée P, Schneider H, Schlegl M, Spinner C, Heemann U, Schmid RM, Algül H, Lahmer T, Huber W, Schmaderer C.</t>
  </si>
  <si>
    <t>Sci Rep. 2020 Oct 26;10(1):18277. doi: 10.1038/s41598-020-75260-w.</t>
  </si>
  <si>
    <t>10.1016/S2213-2600(20)30404-5</t>
  </si>
  <si>
    <t>Cytokine elevation in severe and critical COVID-19: a rapid systematic review, meta-analysis, and comparison with other inflammatory syndromes</t>
  </si>
  <si>
    <t>Leisman DE, Ronner L, Pinotti R, Taylor MD, Sinha P, Calfee CS, Hirayama AV, Mastroiani F, Turtle CJ, Harhay MO, Legrand M, Deutschman CS.</t>
  </si>
  <si>
    <t>Lancet Respir Med. 2020 Oct 16:S2213-2600(20)30404-5. doi: 10.1016/S2213-2600(20)30404-5. Online ahead of print.</t>
  </si>
  <si>
    <t>10.1074/mcp.RP120.002128</t>
  </si>
  <si>
    <t>Serum protein profiling reveals a landscape of inflammation and immune signaling in early-stage COVID-19 infection</t>
  </si>
  <si>
    <t>Hou X, Zhang X, Wu X, Lu M, Wang D, Xu M, Wang H, Liang T, Dai J, Duan H, Xu Y, Yu X, Li YZ.</t>
  </si>
  <si>
    <t>Mol Cell Proteomics. 2020 Aug 11:mcp.RP120.002128. doi: 10.1074/mcp.RP120.002128. Online ahead of print.</t>
  </si>
  <si>
    <t>10.1210/endocr/bqaa154</t>
  </si>
  <si>
    <t>The Collision of Meta-Inflammation and SARS-CoV-2 Pandemic Infection</t>
  </si>
  <si>
    <t>Huizinga GP, Singer BH, Singer K.</t>
  </si>
  <si>
    <t>Endocrinology. 2020 Sep 3:bqaa154. doi: 10.1210/endocr/bqaa154. Online ahead of print.</t>
  </si>
  <si>
    <t>10.1161/CIRCULATIONAHA.120.050166</t>
  </si>
  <si>
    <t>The Striking Similarities of Multisystem Inflammatory Syndrome in Children and a Myocarditis-like Syndrome in Adults: Overlapping Manifestations of COVID-19</t>
  </si>
  <si>
    <t>Most ZM, Hendren N, Drazner MH, Perl TM.</t>
  </si>
  <si>
    <t>Circulation. 2020 Aug 13. doi: 10.1161/CIRCULATIONAHA.120.050166. Online ahead of print.</t>
  </si>
  <si>
    <t>10.1177/1535370220939477</t>
  </si>
  <si>
    <t>Role of inflammatory markers in corona virus disease (COVID-19) patients: A review</t>
  </si>
  <si>
    <t>Upadhyay J, Tiwari N, Ansari MN.</t>
  </si>
  <si>
    <t>Exp Biol Med (Maywood). 2020 Sep;245(15):1368-1375. doi: 10.1177/1535370220939477. Epub 2020 Jul 7.</t>
  </si>
  <si>
    <t>10.3390/ijms21176351</t>
  </si>
  <si>
    <t>Natural Killer Cell Dysfunction and Its Role in COVID-19</t>
  </si>
  <si>
    <t>van Eeden C, Khan L, Osman MS, Cohen Tervaert JW.</t>
  </si>
  <si>
    <t>Int J Mol Sci. 2020 Sep 1;21(17):E6351. doi: 10.3390/ijms21176351.</t>
  </si>
  <si>
    <t>10.1007/s10753-020-01337-3</t>
  </si>
  <si>
    <t>Inflammation Triggered by SARS-CoV-2 and ACE2 Augment Drives Multiple Organ Failure of Severe COVID-19: Molecular Mechanisms and Implications</t>
  </si>
  <si>
    <t>Iwasaki M, Saito J, Zhao H, Sakamoto A, Hirota K, Ma D.</t>
  </si>
  <si>
    <t>Inflammation. 2020 Oct 8. doi: 10.1007/s10753-020-01337-3. Online ahead of print.</t>
  </si>
  <si>
    <t>10.1186/s41232-020-00146-3</t>
  </si>
  <si>
    <t>How COVID-19 induces cytokine storm with high mortality</t>
  </si>
  <si>
    <t>Hojyo S, Uchida M, Tanaka K, Hasebe R, Tanaka Y, Murakami M, Hirano T.</t>
  </si>
  <si>
    <t>Inflamm Regen. 2020 Oct 1;40:37. doi: 10.1186/s41232-020-00146-3. eCollection 2020.</t>
  </si>
  <si>
    <t>10.3389/fmicb.2020.02086</t>
  </si>
  <si>
    <t>Is There a Link Between the Pathogenic Human Coronavirus Envelope Protein and Immunopathology? A Review of the Literature</t>
  </si>
  <si>
    <t>Schoeman D, Fielding BC.</t>
  </si>
  <si>
    <t>Front Microbiol. 2020 Sep 3;11:2086. doi: 10.3389/fmicb.2020.02086. eCollection 2020.</t>
  </si>
  <si>
    <t>10.1098/rsob.200160</t>
  </si>
  <si>
    <t>Cytokine storm and COVID-19: a chronicle of pro-inflammatory cytokines</t>
  </si>
  <si>
    <t>Fara A, Mitrev Z, Rosalia RA, Assas BM.</t>
  </si>
  <si>
    <t>Open Biol. 2020 Sep;10(9):200160. doi: 10.1098/rsob.200160. Epub 2020 Sep 23.</t>
  </si>
  <si>
    <t>10.11604/pamj.2020.36.188.23476</t>
  </si>
  <si>
    <t>The pandemic COVID-19: a tale of viremia, cellular oxidation and immune dysfunction</t>
  </si>
  <si>
    <t>Rowaiye AB, Onuh OA, Oli AN, Okpalefe OA, Oni S, Nwankwo EJ.</t>
  </si>
  <si>
    <t>Pan Afr Med J. 2020 Jul 15;36:188. doi: 10.11604/pamj.2020.36.188.23476. eCollection 2020.</t>
  </si>
  <si>
    <t>10.1016/j.ajpath.2020.08.009</t>
  </si>
  <si>
    <t>Immunopathology of Hyperinflammation in COVID-19</t>
  </si>
  <si>
    <t>Gustine JN, Jones D.</t>
  </si>
  <si>
    <t>Am J Pathol. 2020 Sep 11:S0002-9440(20)30409-0. doi: 10.1016/j.ajpath.2020.08.009. Online ahead of print.</t>
  </si>
  <si>
    <t>10.1097/SHK.0000000000001672</t>
  </si>
  <si>
    <t>Microcirculatory, Endothelial and Inflammatory Responses in Critically Ill Patients with COVID-19 are Distinct from those Seen in Septic Shock: A Case Control Study</t>
  </si>
  <si>
    <t>Hutchings SD, Watchorn J, Trovato F, Napoli S, Mujib SF, Hopkins P, McPhail M.</t>
  </si>
  <si>
    <t>Shock. 2020 Oct 5. doi: 10.1097/SHK.0000000000001672. Online ahead of print.</t>
  </si>
  <si>
    <t>10.1016/j.eimc.2020.07.012</t>
  </si>
  <si>
    <t>SARS-CoV-2 infection as trigger multisystem inflammatory syndrome?</t>
  </si>
  <si>
    <t>Fernández-González SM, Varela-Ferreiro N, Castro Aguiar S, Pardo-Vázquez JJ.</t>
  </si>
  <si>
    <t>Enferm Infecc Microbiol Clin. 2020 Sep 9:S0213-005X(20)30280-9. doi: 10.1016/j.eimc.2020.07.012. Online ahead of print.</t>
  </si>
  <si>
    <t>10.1007/s12308-020-00423-7</t>
  </si>
  <si>
    <t>Case report: a fatal combination of hemophagocytic lymphohistiocytosis with extensive pulmonary microvascular damage in COVID-19 pneumonia</t>
  </si>
  <si>
    <t>von der Thüsen JH, van Bommel J, Kros JM, Verdijk RM, Lopuhaä B, Lam KH, Dik WA, Miedema JR.</t>
  </si>
  <si>
    <t>J Hematop. 2020 Oct 23:1-5. doi: 10.1007/s12308-020-00423-7. Online ahead of print.</t>
  </si>
  <si>
    <t>10.1111/ijlh.13310</t>
  </si>
  <si>
    <t>The HScore for secondary hemophagocytic lymphohistiocytosis, calculated without a marrow biopsy, is consistently low in patients with COVID-19</t>
  </si>
  <si>
    <t>Loscocco GG, Malandrino D, Barchiesi S, Berni A, Poggesi L, Guglielmelli P, Vannucchi AM.</t>
  </si>
  <si>
    <t>Int J Lab Hematol. 2020 Aug 10. doi: 10.1111/ijlh.13310. Online ahead of print.</t>
  </si>
  <si>
    <t>10.1093/cid/ciaa1463</t>
  </si>
  <si>
    <t>Assessment of the Haemophagocytic lymphohistiocytosis HScore in patients with COVID-19</t>
  </si>
  <si>
    <t>Clark KEN, Nevin WD, Mahungu T, Lachmann H, Singh A.</t>
  </si>
  <si>
    <t>Clin Infect Dis. 2020 Sep 28:ciaa1463. doi: 10.1093/cid/ciaa1463. Online ahead of print.</t>
  </si>
  <si>
    <t>10.1177/1535370220962043</t>
  </si>
  <si>
    <t>Secondary hemophagocytic lymphohistiocytosis versus cytokine release syndrome in severe COVID-19 patients</t>
  </si>
  <si>
    <t>Hakim NN, Chi J, Olazagasti C, Liu JM.</t>
  </si>
  <si>
    <t>Exp Biol Med (Maywood). 2020 Sep 24:1535370220962043. doi: 10.1177/1535370220962043. Online ahead of print.</t>
  </si>
  <si>
    <t>10.36416/1806-3756/e20200296</t>
  </si>
  <si>
    <t>Hemophagocytic syndrome: a potential COVID-19 complication</t>
  </si>
  <si>
    <t>Amaral LTW, Fonseca EKUN, Jacomelli M, Szarf G, Chate RC.</t>
  </si>
  <si>
    <t>J Bras Pneumol. 2020 Sep 21;46(5):e20200296. doi: 10.36416/1806-3756/e20200296.</t>
  </si>
  <si>
    <t>10.1172/JCI141718</t>
  </si>
  <si>
    <t>Is multisystem inflammatory syndrome in children on the Kawasaki syndrome spectrum?</t>
  </si>
  <si>
    <t>Yeung RS, Ferguson PJ.</t>
  </si>
  <si>
    <t>J Clin Invest. 2020 Nov 2;130(11):5681-5684. doi: 10.1172/JCI141718.</t>
  </si>
  <si>
    <t>10.1016/j.diagmicrobio.2020.115141</t>
  </si>
  <si>
    <t>False-positive SARS-CoV-2 serology in 3 children with Kawasaki disease</t>
  </si>
  <si>
    <t>To KK, Chua GT, Kwok KL, Wong JS, Au DCY, Lam YY, Wong WH, Ho MH, Chan GC, Chui CS, Li X, Tung KT, Wong RS, Tso WW, Wong IC, Wong CS, Fong CH, Chan KH, Yuen KY, Ip P, Kwan MY.</t>
  </si>
  <si>
    <t>Diagn Microbiol Infect Dis. 2020 Jul 17;98(3):115141. doi: 10.1016/j.diagmicrobio.2020.115141. Online ahead of print.</t>
  </si>
  <si>
    <t>10.1590/1984-0462/2021/39/2020217</t>
  </si>
  <si>
    <t>CLINICAL-EPIDEMIOLOGICAL RELATION BETWEEN SARS-COV-2 AND KAWASAKI DISEASE: AN INTEGRATIVE LITERATURE</t>
  </si>
  <si>
    <t>Santos BSD, Santos FSD, Ribeiro ER.</t>
  </si>
  <si>
    <t>Rev Paul Pediatr. 2021;39:e2020217. doi: 10.1590/1984-0462/2021/39/2020217. Epub 2020 Aug 31.</t>
  </si>
  <si>
    <t>10.1002/jmv.26435</t>
  </si>
  <si>
    <t>No temporal association between human coronavirus and Kawasaki disease: National data from South Korea</t>
  </si>
  <si>
    <t>Choe SA, An HS, Choe YJ.</t>
  </si>
  <si>
    <t>J Med Virol. 2020 Aug 14:10.1002/jmv.26435. doi: 10.1002/jmv.26435. Online ahead of print.</t>
  </si>
  <si>
    <t>10.1111/apa.15535</t>
  </si>
  <si>
    <t>Kawasaki disease or Kawasaki-like disease: influence of SARS-CoV-2 infections in Japan</t>
  </si>
  <si>
    <t>Iio K, Uda K, Hataya H, Yasui F, Honda T, Sanada T, Yamaji K, Kohara M, Itokawa M, Miura M.</t>
  </si>
  <si>
    <t>Acta Paediatr. 2020 Aug 16. doi: 10.1111/apa.15535. Online ahead of print.</t>
  </si>
  <si>
    <t>10.1016/j.jiph.2020.08.003</t>
  </si>
  <si>
    <t>Syndrome resembling Kawasaki disease in COVID-19 asymptomatic children</t>
  </si>
  <si>
    <t>Rehman S, Majeed T, Ansari MA, Al-Suhaimi EA.</t>
  </si>
  <si>
    <t>J Infect Public Health. 2020 Aug 20:S1876-0341(20)30601-8. doi: 10.1016/j.jiph.2020.08.003. Online ahead of print.</t>
  </si>
  <si>
    <t>10.1590/1806-9282.66.S2.136</t>
  </si>
  <si>
    <t>Kawasaki and COVID-19 disease in children: a systematic review</t>
  </si>
  <si>
    <t>Gonçalves LF, Gonzales AI, Patatt FSA, Paiva KM, Haas P.</t>
  </si>
  <si>
    <t>Rev Assoc Med Bras (1992). 2020 Sep 21;66Suppl 2(Suppl 2):136-142. doi: 10.1590/1806-9282.66.S2.136. eCollection 2020.</t>
  </si>
  <si>
    <t>10.1007/s11926-020-00941-4</t>
  </si>
  <si>
    <t>Kawasaki Disease: an Update</t>
  </si>
  <si>
    <t>Rife E, Gedalia A.</t>
  </si>
  <si>
    <t>Curr Rheumatol Rep. 2020 Sep 13;22(10):75. doi: 10.1007/s11926-020-00941-4.</t>
  </si>
  <si>
    <t>10.23750/abm.v91i3.10305</t>
  </si>
  <si>
    <t>An Outbreak of Kawasaki-like Disease in children during SARS-CoV- 2 Epidemic: No Surprise?</t>
  </si>
  <si>
    <t>Cavallo F, Chiarelli F.</t>
  </si>
  <si>
    <t>Acta Biomed. 2020 Sep 7;91(3):e2020015. doi: 10.23750/abm.v91i3.10305.</t>
  </si>
  <si>
    <t>10.1093/ehjci/jeaa212</t>
  </si>
  <si>
    <t>Multimodality cardiac evaluation in children and young adults with multisystem inflammation associated with COVID-19</t>
  </si>
  <si>
    <t>Theocharis P, Wong J, Pushparajah K, Mathur SK, Simpson JM, Pascall E, Cleary A, Stewart K, Adhvaryu K, Savis A, Kabir SR, Uy MP, Heard H, Peacock K, Miller O.</t>
  </si>
  <si>
    <t>Eur Heart J Cardiovasc Imaging. 2020 Aug 7:jeaa212. doi: 10.1093/ehjci/jeaa212. Online ahead of print.</t>
  </si>
  <si>
    <t>10.1161/CIRCHEARTFAILURE.120.007384</t>
  </si>
  <si>
    <t>Endomyocardial Biopsy in a Pediatric Patient With Cardiac Manifestations of COVID-19</t>
  </si>
  <si>
    <t>Laurence C, Haini M, Thiruchelvam T, Derrick G, Burch M, Yates RWM, Simmonds J.</t>
  </si>
  <si>
    <t>Circ Heart Fail. 2020 Nov 12:CIRCHEARTFAILURE120007384. doi: 10.1161/CIRCHEARTFAILURE.120.007384. Online ahead of print.</t>
  </si>
  <si>
    <t>10.1093/jpids/piaa142</t>
  </si>
  <si>
    <t>Immunological assessment of pediatric multisystem inflammatory syndrome related to COVID-19</t>
  </si>
  <si>
    <t>Grazioli S, Tavaglione F, Torriani G, Wagner N, Rohr M, L'Huillier AG, Leclercq C, Perrin A, Bordessoule A, Beghetti M, Pachlopnik J, Vavassori S, Perreau M, Eberhardt C, Didierlaurent A, Kaiser L, Eckerle I, Roux-Lombard P, Blanchard-Rohner G.</t>
  </si>
  <si>
    <t>J Pediatric Infect Dis Soc. 2020 Nov 12:piaa142. doi: 10.1093/jpids/piaa142. Online ahead of print.</t>
  </si>
  <si>
    <t>10.1515/jpem-2020-0426</t>
  </si>
  <si>
    <t>New onset diabetes with diabetic ketoacidosis in a child with multisystem inflammatory syndrome due to COVID-19</t>
  </si>
  <si>
    <t>Naguib MN, Raymond JK, Vidmar AP.</t>
  </si>
  <si>
    <t>J Pediatr Endocrinol Metab. 2020 Nov 12:/j/jpem.ahead-of-print/jpem-2020-0426/jpem-2020-0426.xml. doi: 10.1515/jpem-2020-0426. Online ahead of print.</t>
  </si>
  <si>
    <t>10.1093/jpids/piaa137</t>
  </si>
  <si>
    <t>Multisystem inflammatory syndrome in children associated with SARS-CoV-2 in an 8-week old infant</t>
  </si>
  <si>
    <t>Orlanski-Meyer E, Yogev D, Auerbach A, Megged O, Glikman D, Hashkes PJ, Bar-Meir M.</t>
  </si>
  <si>
    <t>J Pediatric Infect Dis Soc. 2020 Nov 11:piaa137. doi: 10.1093/jpids/piaa137. Online ahead of print.</t>
  </si>
  <si>
    <t>10.3346/jkms.2020.35.e391</t>
  </si>
  <si>
    <t>Multisystem Inflammatory Syndrome in Children Related to COVID-19: the First Case in Korea</t>
  </si>
  <si>
    <t>Kim H, Shim JY, Ko JH, Yang A, Shim JW, Kim DS, Jung HL, Kwak JH, Sol IS.</t>
  </si>
  <si>
    <t>J Korean Med Sci. 2020 Nov 9;35(43):e391. doi: 10.3346/jkms.2020.35.e391.</t>
  </si>
  <si>
    <t>10.1186/s12887-020-02415-z</t>
  </si>
  <si>
    <t>Clinical characteristics of 10 children with a pediatric inflammatory multisystem syndrome associated with COVID-19 in Iran</t>
  </si>
  <si>
    <t>Shahbaznejad L, Navaeifar MR, Abbaskhanian A, Hosseinzadeh F, Rahimzadeh G, Rezai MS.</t>
  </si>
  <si>
    <t>BMC Pediatr. 2020 Nov 9;20(1):513. doi: 10.1186/s12887-020-02415-z.</t>
  </si>
  <si>
    <t>10.1161/CIRCULATIONAHA.120.050065</t>
  </si>
  <si>
    <t>Acute Cardiovascular Manifestations in 286 Children with Multisystem Inflammatory Syndrome Associated with COVID-19 Infection in Europe</t>
  </si>
  <si>
    <t>Valverde I, Singh Y, Sanchez-de-Toledo J, Theocharis P, Chikermane A, Di Filippo S, Kucinska B, Mannarino S, Tamariz-Martel A, Gutierrez-Larraya F, Soda G, Vandekerckhove K, Gonzalez Barlatey F, McMahon CJ, Marcora SA, Pace Napoleone C, Duong P, Tuo G, Deri A, Nepali G, Ilina M, Ciliberti P, Miller O; on behalf the AEPC COVID-19 rapid response team.</t>
  </si>
  <si>
    <t>Circulation. 2020 Nov 9. doi: 10.1161/CIRCULATIONAHA.120.050065. Online ahead of print.</t>
  </si>
  <si>
    <t>10.1016/j.medcli.2020.09.002</t>
  </si>
  <si>
    <t>CD64, CD11a and CD18 leukocytes expression in children with SARS-CoV-2 multisystem inflammatory syndrome versus children with Kawasaki disease: Similar but not the same</t>
  </si>
  <si>
    <t>García-Salido A, Cuenca-Carcelén S, Castillo-Robleda A.</t>
  </si>
  <si>
    <t>Med Clin (Barc). 2020 Sep 25:S0025-7753(20)30664-3. doi: 10.1016/j.medcli.2020.09.002. Online ahead of print.</t>
  </si>
  <si>
    <t>10.1177/0885066620969350</t>
  </si>
  <si>
    <t>Shock and Myocardial Injury in Children With Multisystem Inflammatory Syndrome Associated With SARS-CoV-2 Infection: What We Know. Case Series and Review of the Literature</t>
  </si>
  <si>
    <t>Caro-Patón GL, de Azagra-Garde AM, García-Salido A, Cabrero-Hernández M, Tamariz A, Nieto-Moro M.</t>
  </si>
  <si>
    <t>J Intensive Care Med. 2020 Nov 5:885066620969350. doi: 10.1177/0885066620969350. Online ahead of print.</t>
  </si>
  <si>
    <t>10.7759/cureus.10722</t>
  </si>
  <si>
    <t>A Case of Multisystem Inflammatory Syndrome in Children Mimicking Acute Appendicitis in a COVID-19 Pandemic Area</t>
  </si>
  <si>
    <t>Jackson RJ, Chavarria HD, Hacking SM.</t>
  </si>
  <si>
    <t>Cureus. 2020 Sep 29;12(9):e10722. doi: 10.7759/cureus.10722.</t>
  </si>
  <si>
    <t>10.7759/cureus.10670</t>
  </si>
  <si>
    <t>Atypical Case of COVID-19 Associated Kawasaki Disease in an Eight-Year-Old Pakistani Boy</t>
  </si>
  <si>
    <t>Khan I, Sarwar A, Ahmed Z.</t>
  </si>
  <si>
    <t>Cureus. 2020 Sep 26;12(9):e10670. doi: 10.7759/cureus.10670.</t>
  </si>
  <si>
    <t>10.1007/s42399-020-00558-9</t>
  </si>
  <si>
    <t>Kawasaki Disease and Multisystem Inflammatory Syndrome in Children with COVID-19</t>
  </si>
  <si>
    <t>Sarzaeim M, Rezaei N.</t>
  </si>
  <si>
    <t>SN Compr Clin Med. 2020 Oct 6:1-6. doi: 10.1007/s42399-020-00558-9. Online ahead of print.</t>
  </si>
  <si>
    <t>10.1016/j.ajem.2020.10.035</t>
  </si>
  <si>
    <t>Multisystem inflammatory syndrome in children associated with novel coronavirus SARS-CoV-2: Presentations to a pediatric emergency department in Michigan</t>
  </si>
  <si>
    <t>Sethuraman U, Kannikeswaran N, Ang J, Singer A, Miller J, Haddad R, Stankovic C.</t>
  </si>
  <si>
    <t>Am J Emerg Med. 2020 Oct 24:S0735-6757(20)30931-1. doi: 10.1016/j.ajem.2020.10.035. Online ahead of print.</t>
  </si>
  <si>
    <t>10.1097/PEC.0000000000002306</t>
  </si>
  <si>
    <t>Pediatric Inflammatory Multisystem Syndrome Associated With SARS-CoV-2: A Case Series Quantitative Systematic Review</t>
  </si>
  <si>
    <t>Bustos B R, Jaramillo-Bustamante JC, Vasquez-Hoyos P, Cruces P, Díaz F.</t>
  </si>
  <si>
    <t>Pediatr Emerg Care. 2020 Nov 10. doi: 10.1097/PEC.0000000000002306. Online ahead of print.</t>
  </si>
  <si>
    <t>10.1097/INF.0000000000002978</t>
  </si>
  <si>
    <t>Fatal SARS-CoV-2 Inflammatory Syndrome and Myocarditis in an Adolescent: A Case Report</t>
  </si>
  <si>
    <t>Beaudry JT, Dietrick B, Lammert DB, Constas A, McCaw J, Hammond J, Buendia M, Stein JE, Pekosz A, Schuette J, Mostafa HH, Hooper JE, Bernier M, Agwu A, Feldman LS.</t>
  </si>
  <si>
    <t>Pediatr Infect Dis J. 2020 Nov 10. doi: 10.1097/INF.0000000000002978. Online ahead of print.</t>
  </si>
  <si>
    <t>10.1080/1744666X.2021.1847643</t>
  </si>
  <si>
    <t>The wide spectrum of Kawasaki-like disease associated with SARS-CoV-2 infection</t>
  </si>
  <si>
    <t>Berardicurti O, Conforti A, Ruscitti P, Cipriani P, Giacomelli R.</t>
  </si>
  <si>
    <t>Expert Rev Clin Immunol. 2020 Nov 5. doi: 10.1080/1744666X.2021.1847643. Online ahead of print.</t>
  </si>
  <si>
    <t>10.7759/cureus.10589</t>
  </si>
  <si>
    <t>Multisystem Inflammatory Syndrome in Children Temporally Related to COVID-19: A Case Report From Saudi Arabia</t>
  </si>
  <si>
    <t>Al Ameer HH, AlKadhem SM, Busaleh F, AlKhwaitm S, Llaguno MBB.</t>
  </si>
  <si>
    <t>Cureus. 2020 Sep 22;12(9):e10589. doi: 10.7759/cureus.10589.</t>
  </si>
  <si>
    <t>10.17305/bjbms.2020.5037</t>
  </si>
  <si>
    <t>Kawasaki-like disease and acute myocarditis in the SARS-CoV-2 pandemic - reports of three adolescents</t>
  </si>
  <si>
    <t>Krasic S, Prijic S, Minic P, Petrovic G, Nesic D, Paripovic A, Vasiljevic M, Gobeljic B, Vukomanovic V.</t>
  </si>
  <si>
    <t>Bosn J Basic Med Sci. 2020 Oct 16. doi: 10.17305/bjbms.2020.5037. Online ahead of print.</t>
  </si>
  <si>
    <t>COVID-19-associated Multisystem Inflammatory Syndrome in Children Presenting as Acute Pancreatitis</t>
  </si>
  <si>
    <t>J Pediatr Gastroenterol Nutr. 2020 Nov;71(5):669-671. doi: 10.1097/MPG.0000000000002860.</t>
  </si>
  <si>
    <t>10.1097/INF.0000000000002949</t>
  </si>
  <si>
    <t>COVID-19 and Multisystem Inflammatory Syndrome in Latin American Children: A Multinational Study</t>
  </si>
  <si>
    <t>Antúnez-Montes OY, Escamilla MI, Figueroa-Uribe AF, Arteaga-Menchaca E, Lavariega-Saráchaga M, Salcedo-Lozada P, Melchior P, de Oliveira RB, Tirado Caballero JC, Redondo HP, Montes Fontalvo LV, Hernandez R, Chavez C, Campos F, Uribe F, Del Aguila O, Rios Aida JA, Buitrago AP, Betancur Londoño LM, Mendoza Vega LF, Hernández CA, Sali M, Higuita Palacio JE, Gomez-Vargas J, Yock-Corrales A, Buonsenso D.</t>
  </si>
  <si>
    <t>Pediatr Infect Dis J. 2020 Oct 12. doi: 10.1097/INF.0000000000002949. Online ahead of print.</t>
  </si>
  <si>
    <t>10.1007/s42399-020-00602-8</t>
  </si>
  <si>
    <t>Pediatric Inflammatory Multisystem Syndrome Temporally Associated with SARS-CoV-2: a New Challenge amid the Pandemic</t>
  </si>
  <si>
    <t>Lawrensia S, Henrina J, Wijaya E, Suciadi LP, Saboe A, Cool CJ.</t>
  </si>
  <si>
    <t>SN Compr Clin Med. 2020 Oct 22:1-9. doi: 10.1007/s42399-020-00602-8. Online ahead of print.</t>
  </si>
  <si>
    <t>10.1007/s12098-020-03530-6</t>
  </si>
  <si>
    <t>Neurological Manifestations in Pediatric Inflammatory Multisystem Syndrome Temporally Associated with SARS-CoV-2 (PIMS-TS)</t>
  </si>
  <si>
    <t>Lad SS, Kait SP, Suryawanshi PB, Mujawar J, Lad P, Khetre R, Jadhav LM, Bhor A, Balte P, Kataria P, Saifi MS, Kazi S.</t>
  </si>
  <si>
    <t>Indian J Pediatr. 2020 Oct 20:1-2. doi: 10.1007/s12098-020-03530-6. Online ahead of print.</t>
  </si>
  <si>
    <t>10.3390/jcm9113386</t>
  </si>
  <si>
    <t>Pediatric Inflammatory Multisystem Syndrome (PIMS) Did Occur in Poland during Months with Low COVID-19 Prevalence, Preliminary Results of a Nationwide Register</t>
  </si>
  <si>
    <t>Okarska-Napierała M, Ludwikowska KM, Szenborn L, Dudek N, Mania A, Buda P, Książyk J, Mazur-Malewska K, Figlerowicz M, Szczukocki M, Kucińska B, Werner B, Stopyra L, Czech A, Berdej-Szczot E, Gawlik A, Opalińska P, Mazur A, Januszkiewicz-Lewandowska D, Niszczota C, Jackowska T, Wysocki J; Mois CoR Study Group, Kuchar E.</t>
  </si>
  <si>
    <t>J Clin Med. 2020 Oct 22;9(11):E3386. doi: 10.3390/jcm9113386.</t>
  </si>
  <si>
    <t>10.1097/CCE.0000000000000236</t>
  </si>
  <si>
    <t>Delayed Development of Coronary Artery Dilitation in Suspected Severe Acute Respiratory Syndrome Coronavirus 2 Multisystem Inflammatory Syndrome: More Research Needed</t>
  </si>
  <si>
    <t>Orr WB, Elward AM, Lin JC, Reich PJ, Scheel JN, Hayes EV, Remy KE.</t>
  </si>
  <si>
    <t>Crit Care Explor. 2020 Oct 1;2(10):e0236. doi: 10.1097/CCE.0000000000000236. eCollection 2020 Oct.</t>
  </si>
  <si>
    <t>10.1155/2020/8880242</t>
  </si>
  <si>
    <t>Discovering Associations: Kawasaki Disease and COVID-19</t>
  </si>
  <si>
    <t>Peterson N, Sagdeo K, Tyungu D, Harper C, Mihaylo K, Pollak-Christian E.</t>
  </si>
  <si>
    <t>Case Rep Pediatr. 2020 Sep 28;2020:8880242. doi: 10.1155/2020/8880242. eCollection 2020.</t>
  </si>
  <si>
    <t>10.1007/s00134-020-06273-2</t>
  </si>
  <si>
    <t>Paediatric Inflammatory Multisystem Syndrome Temporally-Associated with SARS-CoV-2 Infection: An Overview</t>
  </si>
  <si>
    <t>Carter MJ, Shankar-Hari M, Tibby SM.</t>
  </si>
  <si>
    <t>Intensive Care Med. 2020 Oct 14:1-4. doi: 10.1007/s00134-020-06273-2. Online ahead of print.</t>
  </si>
  <si>
    <t>10.1097/CCM.0000000000004662</t>
  </si>
  <si>
    <t>Acute Kidney Injury in Pediatric Inflammatory Multisystem Syndrome Temporally Associated With Severe Acute Respiratory Syndrome Coronavirus-2 Pandemic: Experience From PICUs Across United Kingdom</t>
  </si>
  <si>
    <t>Deep A, Upadhyay G, du Pré P, Lillie J, Pan D, Mudalige N, Kanthimathinathan HK, Johnson M, Riphagen S, Dwarakanathan B, Raffaj D, Sundararajan S, Davies P, Mohammad Z, Shetty N, Playfor S, Jardine M, Ross O, Levin R, Waters G, Sinha R, Scholefield BR, Boot E, Koul A, Freire-Gomez X, Ramnarayan P.</t>
  </si>
  <si>
    <t>Crit Care Med. 2020 Oct 12. doi: 10.1097/CCM.0000000000004662. Online ahead of print.</t>
  </si>
  <si>
    <t>10.1016/j.pedneo.2020.09.007</t>
  </si>
  <si>
    <t>Multisystem inflammatory syndrome in SARS-CoV-2 infection mimicking acute appendicitis in children</t>
  </si>
  <si>
    <t>Guanà R, Pagliara C, Delmonaco AG, Scottoni F, Bordese R, Pruccoli G, Gennari F.</t>
  </si>
  <si>
    <t>Pediatr Neonatol. 2020 Sep 23:S1875-9572(20)30147-9. doi: 10.1016/j.pedneo.2020.09.007. Online ahead of print.</t>
  </si>
  <si>
    <t>10.1016/j.bjid.2020.09.002</t>
  </si>
  <si>
    <t>COVID-19 in children: a case report of Multisystem Inflammatory Syndrome (MIS-C) in São Paulo, Brazil</t>
  </si>
  <si>
    <t>Matsuda EM, Santos SAD, Castejon MJ, Ahagon CM, Campos IB, Brígido LFM.</t>
  </si>
  <si>
    <t>Braz J Infect Dis. 2020 Oct 6:S1413-8670(20)30142-2. doi: 10.1016/j.bjid.2020.09.002. Online ahead of print.</t>
  </si>
  <si>
    <t>10.33963/KP.15623</t>
  </si>
  <si>
    <t>The first case of pediatric inflammatory multisystem syndrome temporally associated with SARS-CoV-2 infection (PIMS-TS) in Poland, complicated by giant coronary artery aneurysms</t>
  </si>
  <si>
    <t>Tracewski P, Ludwikowska KM, Szenborn L, Kusa J.</t>
  </si>
  <si>
    <t>Kardiol Pol. 2020 Oct 23;78(10):1064-1065. doi: 10.33963/KP.15623. Epub 2020 Sep 25.</t>
  </si>
  <si>
    <t>10.1542/peds.2020-009704</t>
  </si>
  <si>
    <t>Atrioventricular Block in Children With Multisystem Inflammatory Syndrome</t>
  </si>
  <si>
    <t>Dionne A, Mah DY, Son MBF, Lee PY, Henderson L, Baker AL, de Ferranti SD, Fulton DR, Newburger JW, Friedman KG.</t>
  </si>
  <si>
    <t>Pediatrics. 2020 Nov;146(5):e2020009704. doi: 10.1542/peds.2020-009704. Epub 2020 Aug 27.</t>
  </si>
  <si>
    <t>10.1111/echo.14814</t>
  </si>
  <si>
    <t>Cardiac involvement in a pediatric patient with COVID-19: Looking beyond the nonspecific global cardiac injury</t>
  </si>
  <si>
    <t>Bhansali S, Minocha P, Phoon C, Henry G, Chakravarti S, Ramirez M, Bhatla P.</t>
  </si>
  <si>
    <t>Echocardiography. 2020 Aug 8:10.1111/echo.14814. doi: 10.1111/echo.14814. Online ahead of print.</t>
  </si>
  <si>
    <t>10.1016/j.jaccas.2020.05.082</t>
  </si>
  <si>
    <t>Cardiac Dysfunction and Shock in Pediatric Patients With COVID-19</t>
  </si>
  <si>
    <t>Joshi K, Kaplan D, Bakar A, Jennings JF, Hayes DA, Mahajan S, Misra N, Mitchell E, Sweberg TM, Taylor MD, Capone CA.</t>
  </si>
  <si>
    <t>JACC Case Rep. 2020 Jul 15;2(9):1267-1270. doi: 10.1016/j.jaccas.2020.05.082. Epub 2020 Jun 18.</t>
  </si>
  <si>
    <t>10.1111/pai.13361</t>
  </si>
  <si>
    <t>The potential threat of multisystem inflammatory syndrome in children during the COVID-19 pandemic</t>
  </si>
  <si>
    <t>Rothan HA, Byrareddy SN.</t>
  </si>
  <si>
    <t>Pediatr Allergy Immunol. 2020 Sep 8. doi: 10.1111/pai.13361. Online ahead of print.</t>
  </si>
  <si>
    <t>10.1016/j.jaccas.2020.05.023</t>
  </si>
  <si>
    <t>Complete Heart Block, SevereÂ VentricularÂ Dysfunction, and Myocardial Inflammation in a Child WithÂ COVID-19Â Infection</t>
  </si>
  <si>
    <t>El-Assaad I, Hood-Pishchany MI, Kheir J, Mistry K, Dixit A, Halyabar O, Mah DY, Meyer-Macaulay C, Cheng H.</t>
  </si>
  <si>
    <t>JACC Case Rep. 2020 Jul 15;2(9):1351-1355. doi: 10.1016/j.jaccas.2020.05.023. Epub 2020 May 19.</t>
  </si>
  <si>
    <t>10.1212/WNL.0000000000010652</t>
  </si>
  <si>
    <t>Encephalopathy and bilateral thalamic lesions in a child with MIS-C associated with COVID-19</t>
  </si>
  <si>
    <t>Abel D, Shen MY, Abid Z, Hennigan C, Boneparth A, Miller EH, Uhlemann AC, McBrian DK, Thakur K, Silver W, Bain JM.</t>
  </si>
  <si>
    <t>Neurology. 2020 Aug 26:10.1212/WNL.0000000000010652. doi: 10.1212/WNL.0000000000010652. Online ahead of print.</t>
  </si>
  <si>
    <t>10.1016/S2352-4642(20)30257-1</t>
  </si>
  <si>
    <t>SARS-CoV-2 in cardiac tissue of a child with COVID-19-related multisystem inflammatory syndrome</t>
  </si>
  <si>
    <t>Dolhnikoff M, Ferreira Ferranti J, de Almeida Monteiro RA, Duarte-Neto AN, Soares Gomes-GouvÃªa M, Viu Degaspare N, Figueiredo Delgado A, Montanari Fiorita C, Nunes Leal G, Rodrigues RM, Taverna Chaim K, Rebello Pinho JR, Carneiro-Sampaio M, Mauad T, Ferraz da Silva LF, Brunow de Carvalho W, Saldiva PHN, Garcia Caldini E.</t>
  </si>
  <si>
    <t>Lancet Child Adolesc Health. 2020 Aug 20:S2352-4642(20)30257-1. doi: 10.1016/S2352-4642(20)30257-1. Online ahead of print.</t>
  </si>
  <si>
    <t>10.1016/j.hrcr.2020.08.015</t>
  </si>
  <si>
    <t>High-Grade Heart Block Requiring Transvenous Pacing Associated with Multisystem Inflammatory Syndrome in Children During the COVID-19 Pandemic</t>
  </si>
  <si>
    <t>Domico M, McCanta AC, Hunt JL, Ashouri N, Nugent D, Kelly RB.</t>
  </si>
  <si>
    <t>HeartRhythm Case Rep. 2020 Aug 25. doi: 10.1016/j.hrcr.2020.08.015. Online ahead of print.</t>
  </si>
  <si>
    <t>10.1590/1984-0462/2020/38/2020165</t>
  </si>
  <si>
    <t>MULTISYSTEM INFLAMMATORY SYNDROME IN A CHILD ASSOCIATED WITH CORONAVIRUS DISEASE 19 IN THE BRAZILIAN AMAZON: FATAL OUTCOME IN AN INFANT</t>
  </si>
  <si>
    <t>Farias ECF, Justino MCA, Mello MLFMF.</t>
  </si>
  <si>
    <t>Rev Paul Pediatr. 2020;38:e2020165. doi: 10.1590/1984-0462/2020/38/2020165. Epub 2020 Aug 26.</t>
  </si>
  <si>
    <t>10.12659/AJCR.925779</t>
  </si>
  <si>
    <t>Three Cases of Pediatric Multisystem Inflammatory Syndrome Associated with COVID-19 Due to SARS-CoV-2</t>
  </si>
  <si>
    <t>Heidemann SM, Tilford B, Bauerfeld C, Martin A, Garcia RU, Yagiela L, Sarnaik AP.</t>
  </si>
  <si>
    <t>Am J Case Rep. 2020 Aug 13;21:e925779. doi: 10.12659/AJCR.925779.</t>
  </si>
  <si>
    <t>10.1182/blood.2020007132</t>
  </si>
  <si>
    <t>Leukoerythroblastosis and plasmacytoid lymphocytes in a child with SARS-CoV-2-associated multisystem inflammatory syndrome</t>
  </si>
  <si>
    <t>Lee WS, Margolskee E.</t>
  </si>
  <si>
    <t>Blood. 2020 Aug 13;136(7):914. doi: 10.1182/blood.2020007132.</t>
  </si>
  <si>
    <t>10.3174/ajnr.A6755</t>
  </si>
  <si>
    <t>Cytotoxic Lesion of the Corpus Callosum in an Adolescent with Multisystem Inflammatory Syndrome and SARS-CoV-2 Infection</t>
  </si>
  <si>
    <t>Lin J, Lawson EC, Verma S, Peterson RB, Sidhu R.</t>
  </si>
  <si>
    <t>AJNR Am J Neuroradiol. 2020 Aug 20. doi: 10.3174/ajnr.A6755. Online ahead of print.</t>
  </si>
  <si>
    <t>10.4045/tidsskr.20.0485</t>
  </si>
  <si>
    <t>Multiorgan inflammatory syndrome associated with SARS-CoV-2 in a child</t>
  </si>
  <si>
    <t>Rojahn AE, Gammelsrud KW, Brunvand LI, Hanche-Olsen TP, Schistad O, SÃ¦ter CB, Haaland K.</t>
  </si>
  <si>
    <t>Tidsskr Nor Laegeforen. 2020 Jun 25;140(11). doi: 10.4045/tidsskr.20.0485. Print 2020 Aug 18.</t>
  </si>
  <si>
    <t>10.1016/S0140-6736(20)31725-6</t>
  </si>
  <si>
    <t>Pseudotumor cerebri syndrome associated with MIS-C: a case report</t>
  </si>
  <si>
    <t>Verkuil LD, Liu GT, Brahma VL, Avery RA.</t>
  </si>
  <si>
    <t>Lancet. 2020 Aug 22;396(10250):532. doi: 10.1016/S0140-6736(20)31725-6. Epub 2020 Aug 11.</t>
  </si>
  <si>
    <t>10.1038/s41591-020-1054-6</t>
  </si>
  <si>
    <t>Peripheral immunophenotypes in children with multisystem inflammatory syndrome associated with SARS-CoV-2 infection</t>
  </si>
  <si>
    <t>Carter MJ, Fish M, Jennings A, Doores KJ, Wellman P, Seow J, Acors S, Graham C, Timms E, Kenny J, Neil S, Malim MH, Tibby SM, Shankar-Hari M.</t>
  </si>
  <si>
    <t>Nat Med. 2020 Aug 18. doi: 10.1038/s41591-020-1054-6. Online ahead of print.</t>
  </si>
  <si>
    <t>10.1172/JCI143840</t>
  </si>
  <si>
    <t>Immune pathogenesis of COVID-19-related Multisystem Inflammatory Syndrome in Children (MIS-C)</t>
  </si>
  <si>
    <t>Rowley AH, Shulman ST, Arditi M.</t>
  </si>
  <si>
    <t>J Clin Invest. 2020 Sep 1:143840. doi: 10.1172/JCI143840. Online ahead of print.</t>
  </si>
  <si>
    <t>10.1016/j.jpeds.2020.08.003</t>
  </si>
  <si>
    <t>Multisystem Inflammatory Syndrome in Children (MIS-C) Associated with SARS-CoV-2: A Systematic Review</t>
  </si>
  <si>
    <t>Abrams JY, Godfred-Cato SE, Oster ME, Chow EJ, Koumans EH, Bryant B, Leung JW, Belay ED.</t>
  </si>
  <si>
    <t>J Pediatr. 2020 Aug 5:S0022-3476(20)30985-9. doi: 10.1016/j.jpeds.2020.08.003. Online ahead of print.</t>
  </si>
  <si>
    <t>10.1007/s00431-020-03766-6</t>
  </si>
  <si>
    <t>Cardiac manifestations in SARS-CoV-2-associated multisystem inflammatory syndrome in children: a comprehensive review and proposed clinical approach</t>
  </si>
  <si>
    <t>Sperotto F, Friedman KG, Son MBF, VanderPluym CJ, Newburger JW, Dionne A.</t>
  </si>
  <si>
    <t>Eur J Pediatr. 2020 Aug 15:1-16. doi: 10.1007/s00431-020-03766-6. Online ahead of print.</t>
  </si>
  <si>
    <t>10.1016/S2352-4642(20)30215-7</t>
  </si>
  <si>
    <t>Intensive care admissions of children with paediatric inflammatory multisystem syndrome temporally associated with SARS-CoV-2 (PIMS-TS) in the UK: a multicentre observational study</t>
  </si>
  <si>
    <t>Davies P, Evans C, Kanthimathinathan HK, Lillie J, Brierley J, Waters G, Johnson M, Griffiths B, du PrÃ© P, Mohammad Z, Deep A, Playfor S, Singh D, Inwald D, Jardine M, Ross O, Shetty N, Worrall M, Sinha R, Koul A, Whittaker E, Vyas H, Scholefield BR, Ramnarayan P.</t>
  </si>
  <si>
    <t>Lancet Child Adolesc Health. 2020 Sep;4(9):669-677. doi: 10.1016/S2352-4642(20)30215-7. Epub 2020 Jul 9.</t>
  </si>
  <si>
    <t>10.1097/INF.0000000000002865</t>
  </si>
  <si>
    <t>Multisystem Inflammatory Syndrome Associated With Coronavirus Disease in Children: A Multi-centered Study in BelÃ©m, ParÃ¡, Brazil</t>
  </si>
  <si>
    <t>de Farias ECF, Pedro Piva J, de Mello MLFMF, do Nascimento LMPP, Costa CC, Machado MMM, Rodrigues TDS, Carvalho RDFP, Alves MCB, Aires LFQ, Cotta MLM, Pedreira ARG, Saraty SB, Lima MC, Justino MCA.</t>
  </si>
  <si>
    <t>Pediatr Infect Dis J. 2020 Aug 18. doi: 10.1097/INF.0000000000002865. Online ahead of print.</t>
  </si>
  <si>
    <t>Epidemiological and Clinical Profile of Pediatric Inflammatory Multisystem Syndrome - Temporally Associated with SARS-CoV-2 (PIMS-TS) in Indian Children</t>
  </si>
  <si>
    <t>Dhanalakshmi K, Venkataraman A, Balasubramanian S, Madhusudan M, Amperayani S, Putilibai S, Sadasivam K, Ramachandran B, Ramanan AV.</t>
  </si>
  <si>
    <t>Indian Pediatr. 2020 Aug 6:S097475591600220. Online ahead of print.</t>
  </si>
  <si>
    <t>10.15585/mmwr.mm6932e2</t>
  </si>
  <si>
    <t>COVID-19-Associated Multisystem Inflammatory Syndrome in Children - United States, March-July 2020</t>
  </si>
  <si>
    <t>Godfred-Cato S, Bryant B, Leung J, Oster ME, Conklin L, Abrams J, Roguski K, Wallace B, Prezzato E, Koumans EH, Lee EH, Geevarughese A, Lash MK, Reilly KH, Pulver WP, Thomas D, Feder KA, Hsu KK, Plipat N, Richardson G, Reid H, Lim S, Schmitz A, Pierce T, Hrapcak S, Datta D, Morris SB, Clarke K, Belay E; California MIS-C Response Team.</t>
  </si>
  <si>
    <t>MMWR Morb Mortal Wkly Rep. 2020 Aug 14;69(32):1074-1080. doi: 10.15585/mmwr.mm6932e2.</t>
  </si>
  <si>
    <t>Multisystem Inflammatory Syndrome in Children With COVID-19 in Mumbai, India</t>
  </si>
  <si>
    <t>Jain S, Sen S, Lakshmivenkateshiah S, Bobhate P, Venkatesh S, Udani S, Shobhavat L, Andankar P, Karande T, Kulkarni S.</t>
  </si>
  <si>
    <t>Indian Pediatr. 2020 Aug 11:S097475591600230. Online ahead of print.</t>
  </si>
  <si>
    <t>10.1017/S095026882000196X</t>
  </si>
  <si>
    <t>Multisystem Inflammatory Syndrome Associated with SARS-CoV-2 Infection in 45 Children: A First Report from Iran</t>
  </si>
  <si>
    <t>Mamishi S, Movahedi Z, Mohammadi M, Ziaee V, Khodabandeh M, Abdolsalehi MR, Navaeian A, Heydari H, Mahmoudi S, Pourakbari B.</t>
  </si>
  <si>
    <t>Epidemiol Infect. 2020 Aug 28:1-16. doi: 10.1017/S095026882000196X. Online ahead of print.</t>
  </si>
  <si>
    <t>10.1016/j.jacc.2020.08.056</t>
  </si>
  <si>
    <t>Echocardiographic Findings in Pediatric Multisystem Inflammatory Syndrome Associated with COVID-19 in the United States</t>
  </si>
  <si>
    <t>Matsubara D, Kauffman HL, Wang Y, Calderon-Anyosa R, Nadaraj S, Elias MD, White TJ, Torowicz DL, Yubbu P, Giglia TM, Hogarty AN, Rossano JW, Quartermain MD, Banerjee A.</t>
  </si>
  <si>
    <t>J Am Coll Cardiol. 2020 Aug 31:S0735-1097(20)36488-3. doi: 10.1016/j.jacc.2020.08.056. Online ahead of print.</t>
  </si>
  <si>
    <t>10.1542/peds.2020-018242</t>
  </si>
  <si>
    <t>Quantitative SARS-CoV-2 Serology in Children With Multisystem Inflammatory Syndrome (MIS-C)</t>
  </si>
  <si>
    <t>Rostad CA, Chahroudi A, Mantus G, Lapp SA, Teherani M, Macoy L, Tarquinio KM, Basu RK, Kao C, Linam WM, Zimmerman MG, Shi PY, Menachery VD, Oster ME, Edupuganti S, Anderson EJ, Suthar M, Wrammert J, Jaggi P.</t>
  </si>
  <si>
    <t>Pediatrics. 2020 Sep 2:e2020018242. doi: 10.1542/peds.2020-018242. Online ahead of print.</t>
  </si>
  <si>
    <t>10.1016/S2352-4642(20)30256-X</t>
  </si>
  <si>
    <t>Multisystem inflammatory syndrome associated with COVID-19 in children in Pakistan</t>
  </si>
  <si>
    <t>Sadiq M, Aziz OA, Kazmi U, Hyder N, Sarwar M, Sultana N, Bari A, Rashid J.</t>
  </si>
  <si>
    <t>Lancet Child Adolesc Health. 2020 Aug 10:S2352-4642(20)30256-X. doi: 10.1016/S2352-4642(20)30256-X. Online ahead of print.</t>
  </si>
  <si>
    <t>10.1016/j.ijid.2020.08.062</t>
  </si>
  <si>
    <t>Multisystem inflammatory syndrome in children (MIS-C): Report of the clinical and epidemiological characteristics of cases in Santiago de Chile during the SARS-CoV-2 pandemic</t>
  </si>
  <si>
    <t>Torres JP, Izquierdo G, AcuÃ±a M, Pavez D, Reyes F, Fritis A, GonzÃ¡lez R, Ribacova C, Contardo V, Tapia LI.</t>
  </si>
  <si>
    <t>Int J Infect Dis. 2020 Aug 27:S1201-9712(20)30691-3. doi: 10.1016/j.ijid.2020.08.062. Online ahead of print.</t>
  </si>
  <si>
    <t>10.1007/s00467-020-04715-z</t>
  </si>
  <si>
    <t>Be aware of acute kidney injury in critically ill children with COVID-19 (is this MISC?)</t>
  </si>
  <si>
    <t>Wang X, Chen X, Tang F, Luo W, Fang J, Qi C, Sun H, Xiao H, Peng X, Shao J.</t>
  </si>
  <si>
    <t>Pediatr Nephrol. 2020 Aug 26:1-7. doi: 10.1007/s00467-020-04715-z. Online ahead of print.</t>
  </si>
  <si>
    <t>10.1016/S1473-3099(20)30651-4</t>
  </si>
  <si>
    <t>COVID-19 and multisystem inflammatory syndrome in children and adolescents</t>
  </si>
  <si>
    <t>Jiang L, Tang K, Levin M, Irfan O, Morris SK, Wilson K, Klein JD, Bhutta ZA.</t>
  </si>
  <si>
    <t>Lancet Infect Dis. 2020 Aug 17:S1473-3099(20)30651-4. doi: 10.1016/S1473-3099(20)30651-4. Online ahead of print.</t>
  </si>
  <si>
    <t>10.6061/clinics/2020/e2209</t>
  </si>
  <si>
    <t>Severe clinical spectrum with high mortality in pediatric patients with COVID-19 and multisystem inflammatory syndrome</t>
  </si>
  <si>
    <t>Pereira MFB, Litvinov N, Farhat SCL, Eisencraft AP, Gibelli MABC, Carvalho WB, Fernandes VR, Fink TT, Framil JVS, Galleti KV, Fante AL, Fonseca MFM, Watanabe A, Paula CSY, Palandri GG, Leal GN, Diniz MFR, Pinho JRR, Silva CA, Marques HHS; Pediatric COVID HC-FMUSP Study Group, Rossi Junior A, Delgado AF, Andrade APM, Schvartsman C, Sabino EC, Rocha MC, Kanunfre KA, Okay TS, Carneiro-Sampaio MMS, Jorge PPD.</t>
  </si>
  <si>
    <t>Clinics (Sao Paulo). 2020;75:e2209. doi: 10.6061/clinics/2020/e2209. Epub 2020 Aug 19.</t>
  </si>
  <si>
    <t>10.1016/j.mehy.2020.110029</t>
  </si>
  <si>
    <t>Understanding Covid and the associated post-infectious hyper-inflammatory state (PIMS-TS) in children</t>
  </si>
  <si>
    <t>Riphagen S.</t>
  </si>
  <si>
    <t>Med Hypotheses. 2020 Jun 24;144:110029. doi: 10.1016/j.mehy.2020.110029. Online ahead of print.</t>
  </si>
  <si>
    <t>10.3238/arztebl.2020.0431</t>
  </si>
  <si>
    <t>Pediatric Multisystemic Inflammatory Syndrome Associated With SARS-CoV-2 Infection</t>
  </si>
  <si>
    <t>Schneider DT, PÃ¼tz-Dolderer J, Berrang J.</t>
  </si>
  <si>
    <t>Dtsch Arztebl Int. 2020 Jun 19;117(25):431. doi: 10.3238/arztebl.2020.0431.</t>
  </si>
  <si>
    <t>10.1016/j.ppedcard.2020.101270</t>
  </si>
  <si>
    <t>Severe cardiac dysfunction in a patient with multisystem inflammatory syndrome in children associated with COVID-19: Retrospective diagnosis of a puzzling presentation. A case report</t>
  </si>
  <si>
    <t>Vari D, Miller JM, Rellosa N, Srivastava S, Frizzola M, Thacker D.</t>
  </si>
  <si>
    <t>Prog Pediatr Cardiol. 2020 Jul 2:101270. doi: 10.1016/j.ppedcard.2020.101270. Online ahead of print.</t>
  </si>
  <si>
    <t>10.1007/s15010-020-01515-3</t>
  </si>
  <si>
    <t>Cats and kids: how a feline disease may help us unravel COVID-19 associated paediatric hyperinflammatory syndrome</t>
  </si>
  <si>
    <t>Alberer M, von Both U.</t>
  </si>
  <si>
    <t>Infection. 2020 Sep 2. doi: 10.1007/s15010-020-01515-3. Online ahead of print.</t>
  </si>
  <si>
    <t>10.7759/cureus.9515</t>
  </si>
  <si>
    <t>COVID-19 and Hyperinflammatory Syndrome in Children: Kawasaki Disease with Macrophage Activation Syndrome in Disguise?</t>
  </si>
  <si>
    <t>Loomba RS, Villarreal EG, Flores S.</t>
  </si>
  <si>
    <t>Cureus. 2020 Aug 1;12(8):e9515. doi: 10.7759/cureus.9515.</t>
  </si>
  <si>
    <t>10.1007/s12098-020-03513-7</t>
  </si>
  <si>
    <t>Cardiac Affection in a Young Girl with Post Covid-19 Kawasaki Like Syndrome</t>
  </si>
  <si>
    <t>Singhi AK, Mohapatra SK, Sarkar SD, Biswas D, Pal P.</t>
  </si>
  <si>
    <t>Indian J Pediatr. 2020 Oct 8. doi: 10.1007/s12098-020-03513-7. Online ahead of print.</t>
  </si>
  <si>
    <t>10.1016/j.idcr.2020.e00957</t>
  </si>
  <si>
    <t>A challenging case of multisystem inflammatory syndrome in children related to coronavirus Disease-19 hospitalized under adult medical service</t>
  </si>
  <si>
    <t>Alnashri H, Aljohani N, Tayeb S, Rabie N, AlBenayan E, Alharthi A, Samannodi M.</t>
  </si>
  <si>
    <t>IDCases. 2020;22:e00957. doi: 10.1016/j.idcr.2020.e00957. Epub 2020 Sep 14.</t>
  </si>
  <si>
    <t>10.1097/CRD.0000000000000341</t>
  </si>
  <si>
    <t>Myocarditis in Multisystem Inflammatory Syndrome in Children Associated With Coronavirus Disease 2019</t>
  </si>
  <si>
    <t>Jain S, Nolan SM, Singh AR, Lovig L, Biller R, Kamat A, Brennan MH, Erb M, Rescoe E, Tatz G, Gewitz MH.</t>
  </si>
  <si>
    <t>Cardiol Rev. 2020 Nov/Dec;28(6):308-311. doi: 10.1097/CRD.0000000000000341.</t>
  </si>
  <si>
    <t>10.1007/s00296-020-04701-6</t>
  </si>
  <si>
    <t>Kawasaki-like disease in children with COVID-19</t>
  </si>
  <si>
    <t>Akca UK, Kesici S, Ozsurekci Y, Aykan HH, Batu ED, Atalay E, Demir S, Sag E, Vuralli D, Bayrakci B, Bilginer Y, Ozen S.</t>
  </si>
  <si>
    <t>Rheumatol Int. 2020 Sep 16:1-11. doi: 10.1007/s00296-020-04701-6. Online ahead of print.</t>
  </si>
  <si>
    <t>10.1136/bcr-2020-237194</t>
  </si>
  <si>
    <t>Paediatric case of prolonged COVID-19 manifesting as PMIS-TS and atypical Kawasaki</t>
  </si>
  <si>
    <t>Masih M, Moll S, Raza N.</t>
  </si>
  <si>
    <t>BMJ Case Rep. 2020 Sep 15;13(9):e237194. doi: 10.1136/bcr-2020-237194.</t>
  </si>
  <si>
    <t>10.1097/INF.0000000000002834</t>
  </si>
  <si>
    <t>Multisystem Inflammatory Syndrome Associated With COVID-19 With Neurologic Manifestations in a Child: A Brief Report</t>
  </si>
  <si>
    <t>De Paulis M, Oliveira DBL, Vieira RP, Pinto IC, Machado RRG, Cavalcanti MP, Soares CP, de Araujo AMP, Araujo DB, Bachi ALL, Leal FB, Dorlass EG, Gilio AE, Durigon EL, Barreira ER.</t>
  </si>
  <si>
    <t>Pediatr Infect Dis J. 2020 Oct;39(10):e321-e324. doi: 10.1097/INF.0000000000002834.</t>
  </si>
  <si>
    <t>10.1097/INF.0000000000002900</t>
  </si>
  <si>
    <t>Acute Appendicitis in Multisystem Inflammatory Syndrome in Children With COVID-19</t>
  </si>
  <si>
    <t>Lishman J, Kohler C, de Vos C, van der Zalm MM, Itana J, Redfern A, Smit L, Rabie H.</t>
  </si>
  <si>
    <t>Pediatr Infect Dis J. 2020 Sep 7. doi: 10.1097/INF.0000000000002900. Online ahead of print.</t>
  </si>
  <si>
    <t>10.1177/2150135120949455</t>
  </si>
  <si>
    <t>Pediatric COVID-19 and Pericarditis Presenting With Acute Pericardial Tamponade</t>
  </si>
  <si>
    <t>Raymond TT, Das A, Manzuri S, Ehrett S, Guleserian K, Brenes J.</t>
  </si>
  <si>
    <t>World J Pediatr Congenit Heart Surg. 2020 Sep 10:2150135120949455. doi: 10.1177/2150135120949455. Online ahead of print.</t>
  </si>
  <si>
    <t>10.1503/cmaj.201600</t>
  </si>
  <si>
    <t>Pediatric inflammatory multisystem syndrome temporally associated with COVID-19: a spectrum of diseases with many names</t>
  </si>
  <si>
    <t>Tam H, El Tal T, Go E, Yeung RSM.</t>
  </si>
  <si>
    <t>CMAJ. 2020 Sep 21;192(38):E1093-E1096. doi: 10.1503/cmaj.201600. Epub 2020 Sep 9.</t>
  </si>
  <si>
    <t>10.1016/j.cell.2020.09.016</t>
  </si>
  <si>
    <t>The Immunology of Multisystem Inflammatory Syndrome in Children with COVID-19</t>
  </si>
  <si>
    <t>Consiglio CR, Cotugno N, Sardh F, Pou C, Amodio D, Rodriguez L, Tan Z, Zicari S, Ruggiero A, Pascucci GR, Santilli V, Campbell T, Bryceson Y, Eriksson D, Wang J, Marchesi A, Lakshmikanth T, Campana A, Villani A, Rossi P; CACTUS Study Team, Landegren N, Palma P, Brodin P.</t>
  </si>
  <si>
    <t>Cell. 2020 Sep 6:S0092-8674(20)31157-0. doi: 10.1016/j.cell.2020.09.016. Online ahead of print.</t>
  </si>
  <si>
    <t>10.1016/j.jped.2020.08.004</t>
  </si>
  <si>
    <t>Multisystem inflammatory syndrome associated with COVID-19 from the pediatric emergency physician's point of view</t>
  </si>
  <si>
    <t>Simon Junior H, Sakano TMS, Rodrigues RM, Eisencraft AP, Carvalho VEL, Schvartsman C, Reis AGADC.</t>
  </si>
  <si>
    <t>J Pediatr (Rio J). 2020 Sep 11:S0021-7557(20)30203-5. doi: 10.1016/j.jped.2020.08.004. Online ahead of print.</t>
  </si>
  <si>
    <t>10.1097/INF.0000000000002888</t>
  </si>
  <si>
    <t>A Systematic Review of Multisystem Inflammatory Syndrome in Children Associated With SARS-CoV-2 Infection</t>
  </si>
  <si>
    <t>Kaushik A, Gupta S, Sood M, Sharma S, Verma S.</t>
  </si>
  <si>
    <t>Pediatr Infect Dis J. 2020 Sep 8. doi: 10.1097/INF.0000000000002888. Online ahead of print.</t>
  </si>
  <si>
    <t>10.1093/jpids/piaa112</t>
  </si>
  <si>
    <t>The Natural History of SARS-Cov-2 Related Multisystem Inflammatory Syndrome in Children (MIS-C): A Systematic Review</t>
  </si>
  <si>
    <t>Aronoff SC, Hall A, Del Vecchio MT.</t>
  </si>
  <si>
    <t>J Pediatric Infect Dis Soc. 2020 Sep 14:piaa112. doi: 10.1093/jpids/piaa112. Online ahead of print.</t>
  </si>
  <si>
    <t>10.23750/abm.v91i3.10360</t>
  </si>
  <si>
    <t>The "perfect" storm: Current evidence on pediatric inflammatory multisystem disease during SARS-CoV-2 pandemic</t>
  </si>
  <si>
    <t>Lami F, Scalabrini I, Lucaccioni L, Iughetti L.</t>
  </si>
  <si>
    <t>Acta Biomed. 2020 Sep 7;91(3):e2020034. doi: 10.23750/abm.v91i3.10360.</t>
  </si>
  <si>
    <t>10.1177/0009922820961771</t>
  </si>
  <si>
    <t>Cardiac Findings in Pediatric Patients With Multisystem Inflammatory Syndrome in Children Associated With COVID-19</t>
  </si>
  <si>
    <t>Minocha PK, Phoon CKL, Verma S, Singh RK.</t>
  </si>
  <si>
    <t>Clin Pediatr (Phila). 2020 Sep 25:9922820961771. doi: 10.1177/0009922820961771. Online ahead of print.</t>
  </si>
  <si>
    <t>10.1542/peds.2020-032888</t>
  </si>
  <si>
    <t>Multisystem Inflammatory Syndrome in Children and SARS-CoV-2 Serology</t>
  </si>
  <si>
    <t>Zeichner SL, Cruz AT.</t>
  </si>
  <si>
    <t>Pediatrics. 2020 Sep 24:e2020032888. doi: 10.1542/peds.2020-032888. Online ahead of print.</t>
  </si>
  <si>
    <t>10.1007/s00431-020-03807-0</t>
  </si>
  <si>
    <t>Paediatric multisystem inflammatory syndrome associated with COVID-19: filling the gap between myocarditis and Kawasaki?</t>
  </si>
  <si>
    <t>Bordet J, Perrier S, Olexa C, Gerout AC, Billaud P, Bonnemains L.</t>
  </si>
  <si>
    <t>Eur J Pediatr. 2020 Sep 21:1-8. doi: 10.1007/s00431-020-03807-0. Online ahead of print.</t>
  </si>
  <si>
    <t>10.1016/j.echo.2020.07.019</t>
  </si>
  <si>
    <t>COVID-19-Related Multisystem Inflammatory Syndrome in Children Affects Left Ventricular Function and Global Strain Compared with Kawasaki Disease</t>
  </si>
  <si>
    <t>Gaitonde M, Ziebell D, Kelleman MS, Cox DE, Lipinski J, Border WL, Sachdeva R.</t>
  </si>
  <si>
    <t>J Am Soc Echocardiogr. 2020 Oct;33(10):1285-1287. doi: 10.1016/j.echo.2020.07.019. Epub 2020 Jul 31.</t>
  </si>
  <si>
    <t>10.1007/s00246-020-02474-0</t>
  </si>
  <si>
    <t>Assessment of Cardiac Arrhythmic Risk in Children With Covid-19 Infection</t>
  </si>
  <si>
    <t>Ece İ, Koçoğlu M, Kavurt AV, Bağrul D, Gül AEK, Koca S, Çetin İİ, Parlakay ANÖ, Aksoy S.</t>
  </si>
  <si>
    <t>Pediatr Cardiol. 2020 Oct 2:1-5. doi: 10.1007/s00246-020-02474-0. Online ahead of print.</t>
  </si>
  <si>
    <t>10.1097/PEC.0000000000002248</t>
  </si>
  <si>
    <t>Distinguishing Multisystem Inflammatory Syndrome in Children From Kawasaki Disease and Benign Inflammatory Illnesses in the SARS-CoV-2 Pandemic</t>
  </si>
  <si>
    <t>Corwin DJ, Sartori LF, Chiotos K, Odom John AR, Cohn K, Bassiri H, Behrens EM, Teachey DT, Henrickson SE, Diorio CJ, Zorc JJ, Balamuth F.</t>
  </si>
  <si>
    <t>Pediatr Emerg Care. 2020 Sep 22. doi: 10.1097/PEC.0000000000002248. Online ahead of print.</t>
  </si>
  <si>
    <t>10.1097/MPG.0000000000002953</t>
  </si>
  <si>
    <t>Features of Intestinal Disease Associated with COVID-Related Multisystem Inflammatory Syndrome in Children</t>
  </si>
  <si>
    <t>Sahn B, Eze OP, Edelman MC, Chougar CE, Thomas RM, Schleien CL, Weinstein T.</t>
  </si>
  <si>
    <t>J Pediatr Gastroenterol Nutr. 2020 Sep 22. doi: 10.1097/MPG.0000000000002953. Online ahead of print.</t>
  </si>
  <si>
    <t>10.1097/INF.0000000000002901</t>
  </si>
  <si>
    <t>Multisystem Inflammatory Syndrome (MIS-C) Surveillance and COVID-19 in Latin America</t>
  </si>
  <si>
    <t>Ulloa-Gutierrez R, Ivankovich-Escoto G, Yock-Corrales A, Tremoulet AH.</t>
  </si>
  <si>
    <t>Pediatr Infect Dis J. 2020 Sep 11. doi: 10.1097/INF.0000000000002901. Online ahead of print.</t>
  </si>
  <si>
    <t>10.1542/peds.2020-019844</t>
  </si>
  <si>
    <t>SARS-CoV-2 Polymorphisms and Multisystem Inflammatory Syndrome in Children (MIS-C)</t>
  </si>
  <si>
    <t>Pang J, Boshier FAT, Alders N, Dixon G, Breuer J.</t>
  </si>
  <si>
    <t>Pediatrics. 2020 Sep 9:e2020019844. doi: 10.1542/peds.2020-019844. Online ahead of print.</t>
  </si>
  <si>
    <t>10.1016/S2352-4642(20)30272-8</t>
  </si>
  <si>
    <t>Multisystem inflammatory syndrome in children in South Africa</t>
  </si>
  <si>
    <t>Webb K, Abraham DR, Faleye A, McCulloch M, Rabie H, Scott C; Cape Town MISC-Team.</t>
  </si>
  <si>
    <t>Lancet Child Adolesc Health. 2020 Oct;4(10):e38. doi: 10.1016/S2352-4642(20)30272-8. Epub 2020 Aug 21.</t>
  </si>
  <si>
    <t>10.1111/epi.16683</t>
  </si>
  <si>
    <t>Post-COVID-19 inflammatory syndrome manifesting as refractory status epilepticus</t>
  </si>
  <si>
    <t>Carroll E, Neumann H, Aguero-Rosenfeld ME, Lighter J, Czeisler BM, Melmed K, Lewis A.</t>
  </si>
  <si>
    <t>Epilepsia. 2020 Sep 18. doi: 10.1111/epi.16683. Online ahead of print.</t>
  </si>
  <si>
    <t>Ferritin as a Marker of Severity in COVID-19 Patients: A Fatal Correlation</t>
  </si>
  <si>
    <t>Dahan S, Segal G, Katz I, Hellou T, Tietel M, Bryk G, Amital H, Shoenfeld Y, Dagan A.</t>
  </si>
  <si>
    <t>Isr Med Assoc J. 2020 Aug;8(22):429-434.</t>
  </si>
  <si>
    <t>10.1016/j.jaci.2020.09.026</t>
  </si>
  <si>
    <t>Eosinophilic pulmonary vasculitis as a manifestation of the hyperinflammatory phase of COVID-19</t>
  </si>
  <si>
    <t>Luecke E, Jeron A, Kroeger A, Bruder D, Stegemann-Koniszewski S, Jechorek D, Borucki K, Reinhold D, Reinhold A, Foellner S, Walles T, Hachenberg T, Schreiber J.</t>
  </si>
  <si>
    <t>J Allergy Clin Immunol. 2020 Oct 26:S0091-6749(20)31392-0. doi: 10.1016/j.jaci.2020.09.026. Online ahead of print.</t>
  </si>
  <si>
    <t>10.1007/s00455-020-10205-z</t>
  </si>
  <si>
    <t>myositis</t>
  </si>
  <si>
    <t>Clinical Conundrum: Dysphagia in a Patient with COVID-19 and Progressive Muscle Weakness</t>
  </si>
  <si>
    <t>Ishkanian A, Mehl A.</t>
  </si>
  <si>
    <t>Dysphagia. 2020 Oct 31:1-2. doi: 10.1007/s00455-020-10205-z. Online ahead of print.</t>
  </si>
  <si>
    <t>10.1016/j.mayocp.2020.09.005</t>
  </si>
  <si>
    <t>Clinical Characteristics, Diagnosis, and Outcomes of 6 Patients With COVID-19 Infection and Rhabdomyolysis</t>
  </si>
  <si>
    <t>Buckholz AP, Kaplan A, Rosenblatt RE, Wan D.</t>
  </si>
  <si>
    <t>Mayo Clin Proc. 2020 Nov;95(11):2557-2559. doi: 10.1016/j.mayocp.2020.09.005. Epub 2020 Sep 8.</t>
  </si>
  <si>
    <t>10.7759/cureus.11186</t>
  </si>
  <si>
    <t>Fatal Rhabdomyolysis in a COVID-19 Patient on Rosuvastatin</t>
  </si>
  <si>
    <t>Anklesaria Z, Frankman J, Gordin J, Zhan J, Liu AK.</t>
  </si>
  <si>
    <t>Cureus. 2020 Oct 26;12(10):e11186. doi: 10.7759/cureus.11186.</t>
  </si>
  <si>
    <t>10.1542/peds.2020-019273</t>
  </si>
  <si>
    <t>Rhabdomyolysis as the Initial Presentation of SARS-CoV-2 in an Adolescent</t>
  </si>
  <si>
    <t>Gilpin S, Byers M, Byrd A, Cull J, Peterson D, Thomas B, Jacobson P.</t>
  </si>
  <si>
    <t>Pediatrics. 2020 Oct 9:e2020019273. doi: 10.1542/peds.2020-019273. Online ahead of print.</t>
  </si>
  <si>
    <t>10.3174/ajnr.A6711</t>
  </si>
  <si>
    <t>Paraspinal Myositis in Patients with COVID-19 Infection</t>
  </si>
  <si>
    <t>Mehan WA, Yoon BC, Lang M, Li MD, Rincon S, Buch K.</t>
  </si>
  <si>
    <t>AJNR Am J Neuroradiol. 2020 Aug 6. doi: 10.3174/ajnr.A6711. Online ahead of print.</t>
  </si>
  <si>
    <t>10.12659/AJCR.926733</t>
  </si>
  <si>
    <t>Severe Rhabdomyolysis in a 35-Year-old Woman with COVID-19 due to SARS-CoV-2 Infection: A Case Report</t>
  </si>
  <si>
    <t>Alrubaye R, Choudhury H.</t>
  </si>
  <si>
    <t>Am J Case Rep. 2020 Aug 17;21:e926733. doi: 10.12659/AJCR.926733.</t>
  </si>
  <si>
    <t>10.3201/eid2609.201463</t>
  </si>
  <si>
    <t>He YC, Chen F.</t>
  </si>
  <si>
    <t>Emerg Infect Dis. 2020 Sep;26(9):2297-2298. doi: 10.3201/eid2609.201463.</t>
  </si>
  <si>
    <t>10.1136/bcr-2020-237616</t>
  </si>
  <si>
    <t>Rhabdomyolysis and acute kidney injury in severe COVID-19 infection</t>
  </si>
  <si>
    <t>Taxbro K, Kahlow H, Wulcan H, Fornarve A.</t>
  </si>
  <si>
    <t>BMJ Case Rep. 2020 Sep 2;13(9):e237616. doi: 10.1136/bcr-2020-237616.</t>
  </si>
  <si>
    <t>10.1016/j.amjms.2020.07.032</t>
  </si>
  <si>
    <t>Severe Acute Respiratory Syndrome Coronavirus 2 (SARS-CoV-2) Associated with Rhabdomyolysis and Acute Kidney Injury (AKI)</t>
  </si>
  <si>
    <t>Chong WH, Saha B.</t>
  </si>
  <si>
    <t>Am J Med Sci. 2020 Jul 28:S0002-9629(20)30344-X. doi: 10.1016/j.amjms.2020.07.032. Online ahead of print.</t>
  </si>
  <si>
    <t>10.7759/cureus.10123</t>
  </si>
  <si>
    <t>Coronavirus Disease 2019-Induced Rhabdomyolysis</t>
  </si>
  <si>
    <t>Meegada S, Muppidi V, Wilkinson DC 3rd, Siddamreddy S, Katta SK.</t>
  </si>
  <si>
    <t>Cureus. 2020 Aug 29;12(8):e10123. doi: 10.7759/cureus.10123.</t>
  </si>
  <si>
    <t>10.1016/j.jvscit.2020.08.021</t>
  </si>
  <si>
    <t>COMPARTMENT SYNDROME SECONDARY TO VIRAL MYOSITIS AS INITIAL PRESENTATION IN COVID-19 PATIENT</t>
  </si>
  <si>
    <t>Almadani M, Shiferson A, Swearingen B, Shih M, Jacob T, Rhee R.</t>
  </si>
  <si>
    <t>J Vasc Surg Cases Innov Tech. 2020 Sep 2. doi: 10.1016/j.jvscit.2020.08.021. Online ahead of print.</t>
  </si>
  <si>
    <t>10.1007/s00134-020-06244-7</t>
  </si>
  <si>
    <t>Intensive care unit acquired muscle weakness in COVID-19 patients</t>
  </si>
  <si>
    <t>Van Aerde N, Van den Berghe G, Wilmer A, Gosselink R, Hermans G; COVID-19 Consortium.</t>
  </si>
  <si>
    <t>Intensive Care Med. 2020 Sep 28:1-3. doi: 10.1007/s00134-020-06244-7. Online ahead of print.</t>
  </si>
  <si>
    <t>10.7759/cureus.10686</t>
  </si>
  <si>
    <t>Rhabdomyolysis in COVID-19: Report of Four Cases</t>
  </si>
  <si>
    <t>Singh B, Kaur P, Mechineni A, Maroules M.</t>
  </si>
  <si>
    <t>Cureus. 2020 Sep 27;12(9):e10686. doi: 10.7759/cureus.10686.</t>
  </si>
  <si>
    <t>10.1097/INF.0000000000002853</t>
  </si>
  <si>
    <t>ms</t>
  </si>
  <si>
    <t>Rhabdomyolysis and Acute Kidney Injury as Leading COVID-19 Presentation in an Adolescent</t>
  </si>
  <si>
    <t>Tram N, Chiodini B, Montesinos I, Vicinanza A, Beretta-Piccoli X, Gubbelmans N, Demey M, Genis N, Tilmanne A, Smeesters PR, Ismaili K.</t>
  </si>
  <si>
    <t>Pediatr Infect Dis J. 2020 Oct;39(10):e314-e315. doi: 10.1097/INF.0000000000002853.</t>
  </si>
  <si>
    <t>10.12890/2020_001867</t>
  </si>
  <si>
    <t>SARS-CoV-2 Infection with Associated Rhabdomyolysis and Probable Myocarditis</t>
  </si>
  <si>
    <t>Murillo F, Ramos G, Del Pozo JL, Valdez LM, Zagaceta J.</t>
  </si>
  <si>
    <t>Eur J Case Rep Intern Med. 2020 Aug 19;7(9):001867. doi: 10.12890/2020_001867. eCollection 2020.</t>
  </si>
  <si>
    <t>10.7759/cureus.9556</t>
  </si>
  <si>
    <t>COVID-19 Presenting as Severe Rhabdomyolysis With Normal Renal Function</t>
  </si>
  <si>
    <t>Shanbhag A, Manaktala PS, Rizvi H, Frey K, Narayanan R.</t>
  </si>
  <si>
    <t>Cureus. 2020 Aug 4;12(8):e9556. doi: 10.7759/cureus.9556.</t>
  </si>
  <si>
    <t>10.1016/j.jtos.2020.11.002</t>
  </si>
  <si>
    <t>Prevalence of SARS-CoV-2 in human post-mortem ocular tissues</t>
  </si>
  <si>
    <t>Sawant OB, Singh S, Wright RE 3rd, Jones KM, Titus MS, Dennis E, Hicks E, Majmudar PA, Kumar A, Mian SI.</t>
  </si>
  <si>
    <t>Ocul Surf. 2020 Nov 8:S1542-0124(20)30168-3. doi: 10.1016/j.jtos.2020.11.002. Online ahead of print.</t>
  </si>
  <si>
    <t>10.2147/EB.S268828</t>
  </si>
  <si>
    <t>A Review of Neuro-Ophthalmological Manifestations of Human Coronavirus Infection</t>
  </si>
  <si>
    <t>Luís ME, Hipólito-Fernandes D, Mota C, Maleita D, Xavier C, Maio T, Cunha JP, Tavares Ferreira J.</t>
  </si>
  <si>
    <t>Eye Brain. 2020 Oct 30;12:129-137. doi: 10.2147/EB.S268828. eCollection 2020.</t>
  </si>
  <si>
    <t>10.1371/journal.pone.0241661</t>
  </si>
  <si>
    <t>Ocular surface manifestations of coronavirus disease 2019 (COVID-19): A systematic review and meta-analysis</t>
  </si>
  <si>
    <t>Aggarwal K, Agarwal A, Jaiswal N, Dahiya N, Ahuja A, Mahajan S, Tong L, Duggal M, Singh M, Agrawal R, Gupta V.</t>
  </si>
  <si>
    <t>PLoS One. 2020 Nov 5;15(11):e0241661. doi: 10.1371/journal.pone.0241661. eCollection 2020.</t>
  </si>
  <si>
    <t>10.4103/tjo.tjo_53_20</t>
  </si>
  <si>
    <t>Ocular manifestation, comorbidities, and detection of severe acute respiratory syndrome-coronavirus 2 from conjunctiva in coronavirus disease 2019: A systematic review and meta-analysis</t>
  </si>
  <si>
    <t>Ling XC, Kang EY, Lin JY, Chen HC, Lai CC, Ma DH, Wu WC.</t>
  </si>
  <si>
    <t>Taiwan J Ophthalmol. 2020 Sep 16;10(3):153-166. doi: 10.4103/tjo.tjo_53_20. eCollection 2020 Jul-Sep.</t>
  </si>
  <si>
    <t>10.1016/j.ajoc.2020.100958</t>
  </si>
  <si>
    <t>Bilateral macular hemorrhage in a patient with COVID-19</t>
  </si>
  <si>
    <t>D'Aloisio R, Nasillo V, Gironi M, Mastropasqua R.</t>
  </si>
  <si>
    <t>Am J Ophthalmol Case Rep. 2020 Dec;20:100958. doi: 10.1016/j.ajoc.2020.100958. Epub 2020 Oct 9.</t>
  </si>
  <si>
    <t>10.1007/s00415-020-10263-1</t>
  </si>
  <si>
    <t>New onset of ocular myasthenia gravis in a patient with COVID-19: a novel case report and literature review</t>
  </si>
  <si>
    <t>Sriwastava S, Tandon M, Kataria S, Daimee M, Sultan S.</t>
  </si>
  <si>
    <t>J Neurol. 2020 Oct 12:1-7. doi: 10.1007/s00415-020-10263-1. Online ahead of print.</t>
  </si>
  <si>
    <t>10.1080/09273948.2020.1792512</t>
  </si>
  <si>
    <t>Panuveitis and Optic Neuritis as a Possible Initial Presentation of the Novel Coronavirus Disease 2019 (COVID-19)</t>
  </si>
  <si>
    <t>Benito-Pascual B, GegÃºndez JA, DÃ­az-Valle D, Arriola-Villalobos P, CarreÃ±o E, Culebras E, RodrÃ­guez-Avial I, Benitez-Del-Castillo JM.</t>
  </si>
  <si>
    <t>Ocul Immunol Inflamm. 2020 Aug 17;28(6):922-925. doi: 10.1080/09273948.2020.1792512.</t>
  </si>
  <si>
    <t>10.3346/jkms.2020.35.e322</t>
  </si>
  <si>
    <t>Characteristics of Ocular Manifestations of Patients with Coronavirus Disease 2019 in Daegu Province, Korea</t>
  </si>
  <si>
    <t>Lee YH, Kim YC, Shin JP.</t>
  </si>
  <si>
    <t>J Korean Med Sci. 2020 Sep 7;35(35):e322. doi: 10.3346/jkms.2020.35.e322.</t>
  </si>
  <si>
    <t>10.1001/jamaophthalmol.2020.3690</t>
  </si>
  <si>
    <t>Ocular Manifestations and Clinical Characteristics of Children With Laboratory-Confirmed COVID-19 in Wuhan, China</t>
  </si>
  <si>
    <t>Ma N, Li P, Wang X, Yu Y, Tan X, Chen P, Li S, Jiang F.</t>
  </si>
  <si>
    <t>JAMA Ophthalmol. 2020 Aug 26. doi: 10.1001/jamaophthalmol.2020.3690. Online ahead of print.</t>
  </si>
  <si>
    <t>10.1002/jmv.26484</t>
  </si>
  <si>
    <t>Ischemic stroke leading to bilateral vision loss in COVID-19 patient- A rare case report</t>
  </si>
  <si>
    <t>Khan AW, Ullah I, Khan KS.</t>
  </si>
  <si>
    <t>J Med Virol. 2020 Sep 3. doi: 10.1002/jmv.26484. Online ahead of print.</t>
  </si>
  <si>
    <t>10.1080/09273948.2020.1821901</t>
  </si>
  <si>
    <t>Acute Onset of Bilateral Follicular Conjunctivitis in two Patients with Confirmed SARS-CoV-2 Infections</t>
  </si>
  <si>
    <t>Lim LW, Tan GS, Yong V, Anderson DE, Lye DC, Young B, Agrawal R.</t>
  </si>
  <si>
    <t>Ocul Immunol Inflamm. 2020 Oct 6:1-5. doi: 10.1080/09273948.2020.1821901. Online ahead of print.</t>
  </si>
  <si>
    <t>10.1590/1806-9282.66.9.1296</t>
  </si>
  <si>
    <t>Ocular manifestations of COVID-19: a literature review</t>
  </si>
  <si>
    <t>Torres BRS, Cunha CEXD, Castro LR, Brito LMP, Ferreira CVO, Ribeiro MVMR.</t>
  </si>
  <si>
    <t>Rev Assoc Med Bras (1992). 2020 Sep;66(9):1296-1300. doi: 10.1590/1806-9282.66.9.1296.</t>
  </si>
  <si>
    <t>10.1016/j.ajoc.2020.100917</t>
  </si>
  <si>
    <t>Episcleritis as a possible presenting sign of the novel coronavirus disease: A case report</t>
  </si>
  <si>
    <t>Otaif W, Al Somali AI, Al Habash A.</t>
  </si>
  <si>
    <t>Am J Ophthalmol Case Rep. 2020 Dec;20:100917. doi: 10.1016/j.ajoc.2020.100917. Epub 2020 Sep 8.</t>
  </si>
  <si>
    <t>10.1080/09273948.2020.1825751</t>
  </si>
  <si>
    <t>Covid-19-Associated Retinopathy: A Case Report</t>
  </si>
  <si>
    <t>Gascon P, Briantais A, Bertrand E, Ramtohul P, Comet A, Beylerian M, Sauvan L, Swiader L, Durand JM, Denis D.</t>
  </si>
  <si>
    <t>Ocul Immunol Inflamm. 2020 Oct 6:1-5. doi: 10.1080/09273948.2020.1825751. Online ahead of print.</t>
  </si>
  <si>
    <t>10.1080/09273948.2020.1817497</t>
  </si>
  <si>
    <t>uveo-retinitis</t>
  </si>
  <si>
    <t>Ophthalmic and Neuro-ophthalmic Manifestations of Coronavirus Disease 2019 (COVID-19)</t>
  </si>
  <si>
    <t>Ortiz-Seller A, Martínez Costa L, Hernández-Pons A, Valls Pascual E, Solves Alemany A, Albert-Fort M.</t>
  </si>
  <si>
    <t>Ocul Immunol Inflamm. 2020 Oct 6:1-5. doi: 10.1080/09273948.2020.1817497. Online ahead of print.</t>
  </si>
  <si>
    <t>10.1155/2020/4827304</t>
  </si>
  <si>
    <t>Ocular Findings in COVID-19 Patients: A Review of Direct Manifestations and Indirect Effects on the Eye</t>
  </si>
  <si>
    <t>Bertoli F, Veritti D, Danese C, Samassa F, Sarao V, Rassu N, Gambato T, Lanzetta P.</t>
  </si>
  <si>
    <t>J Ophthalmol. 2020 Aug 27;2020:4827304. doi: 10.1155/2020/4827304. eCollection 2020.</t>
  </si>
  <si>
    <t>10.1097/ICU.0000000000000707</t>
  </si>
  <si>
    <t>Neuro-ophthalmic manifestations of coronavirus disease 19</t>
  </si>
  <si>
    <t>Tisdale AK, Chwalisz BK.</t>
  </si>
  <si>
    <t>Curr Opin Ophthalmol. 2020 Nov;31(6):489-494. doi: 10.1097/ICU.0000000000000707.</t>
  </si>
  <si>
    <t>10.1177/0885066620959031</t>
  </si>
  <si>
    <t>Ocular Complications in the Prone Position in the Critical Care Setting: The COVID-19 Pandemic</t>
  </si>
  <si>
    <t>Sanghi P, Malik M, Hossain IT, Manzouri B.</t>
  </si>
  <si>
    <t>J Intensive Care Med. 2020 Sep 28:885066620959031. doi: 10.1177/0885066620959031. Online ahead of print.</t>
  </si>
  <si>
    <t>10.1186/s13006-020-00314-8</t>
  </si>
  <si>
    <t>breast milk</t>
  </si>
  <si>
    <t>Breastfeeding mothers with COVID-19 infection: a case series</t>
  </si>
  <si>
    <t>Pereira A, Cruz-Melguizo S, Adrien M, Fuentes L, Marin E, Forti A, Perez-Medina T.</t>
  </si>
  <si>
    <t>Int Breastfeed J. 2020 Aug 8;15(1):69. doi: 10.1186/s13006-020-00314-8.</t>
  </si>
  <si>
    <t>10.1016/j.ijid.2020.08.055</t>
  </si>
  <si>
    <t>A Case Report of Newborn Infant with Severe COVID-19 in Mexico: Detection of SARS-CoV-2 in Human Breast Milk and Stool</t>
  </si>
  <si>
    <t>Hinojosa-Velasco A, de Oca PVB, GarcÃ­a-Sosa LE, Mendoza-DurÃ¡n JG, PÃ©rez-MÃ©ndez MJ, DÃ¡vila-GonzÃ¡lez E, RamÃ­rez-HernÃ¡ndez DG, GarcÃ­a-Mena J, ZÃ¡rate-Segura P, Reyes-Ruiz JM, Bastida-GonzÃ¡lez F.</t>
  </si>
  <si>
    <t>Int J Infect Dis. 2020 Aug 26:S1201-9712(20)30684-6. doi: 10.1016/j.ijid.2020.08.055. Online ahead of print.</t>
  </si>
  <si>
    <t>10.1542/peds.2020-004960</t>
  </si>
  <si>
    <t>An Uninfected Preterm Newborn Inadvertently Fed SARS-CoV-2-Positive Breast Milk</t>
  </si>
  <si>
    <t>Lugli L, Bedetti L, Lucaccioni L, Gennari W, Leone C, Ancora G, Berardi A.</t>
  </si>
  <si>
    <t>Pediatrics. 2020 Aug 25:e2020004960. doi: 10.1542/peds.2020-004960. Online ahead of print.</t>
  </si>
  <si>
    <t>10.1186/s13006-020-00305-9</t>
  </si>
  <si>
    <t>Breastfed 13â€‰month-old infant of a mother with COVID-19 pneumonia: a case report</t>
  </si>
  <si>
    <t>Yu Y, Li Y, Hu Y, Li B, Xu J.</t>
  </si>
  <si>
    <t>Int Breastfeed J. 2020 Aug 6;15(1):68. doi: 10.1186/s13006-020-00305-9.</t>
  </si>
  <si>
    <t>10.1186/s12884-020-03140-2</t>
  </si>
  <si>
    <t>Intraoperative coagulopathy during cesarean section as an unsuspected initial presentation of COVID-19: a case report</t>
  </si>
  <si>
    <t>Kinsey KE, Ganz E, Khalil S, Brustman L.</t>
  </si>
  <si>
    <t>BMC Pregnancy Childbirth. 2020 Aug 24;20(1):481. doi: 10.1186/s12884-020-03140-2.</t>
  </si>
  <si>
    <t>10.1002/ijgo.13399</t>
  </si>
  <si>
    <t>COVID-19-associated diffuse leukoencephalopathy and cerebral microbleeds during puerperium</t>
  </si>
  <si>
    <t>Montes-Ramirez J, Aquino-Lopez E.</t>
  </si>
  <si>
    <t>Int J Gynaecol Obstet. 2020 Sep 28. doi: 10.1002/ijgo.13399. Online ahead of print.</t>
  </si>
  <si>
    <t>10.1016/j.jinf.2020.09.002</t>
  </si>
  <si>
    <t>First trimester miscarriage in a pregnant woman infected with COVID-19 in Pakistan</t>
  </si>
  <si>
    <t>Rana DMS, Usman MM, Alam DMM, Khalid DA, Ikram DA, Salman DM, Zaidi DSSZ, Faryal R, Qadir M, Umair M, Roohullah, Sufian MM.</t>
  </si>
  <si>
    <t>J Infect. 2020 Sep 4:S0163-4453(20)30587-9. doi: 10.1016/j.jinf.2020.09.002. Online ahead of print.</t>
  </si>
  <si>
    <t>10.1007/s42399-020-00443-5</t>
  </si>
  <si>
    <t>Miscarriage Risk in COVID-19 Infection</t>
  </si>
  <si>
    <t>Wong TC, Lee ZY, Sia TLL, Chang AKW, Chua HH.</t>
  </si>
  <si>
    <t>SN Compr Clin Med. 2020 Aug 15:1-4. doi: 10.1007/s42399-020-00443-5. Online ahead of print.</t>
  </si>
  <si>
    <t>10.1080/19390211.2020.1834049</t>
  </si>
  <si>
    <t>COVID-19 during Pregnancy and Postpartum</t>
  </si>
  <si>
    <t>Naidu Ms PharmD SAG, Clemens DrPH Fift Cfs Fasn Facn Cns Fiafst RA, Pressman Md Ms Facn P, Zaigham BSc Md PhD M, Kadkhoda PhD Sm Ascp D Abmm D Abmli K, Davies PhD DSc Mae Frsc Frcp Fls Fri KJA, Naidu PhD Facn Fls Fissvd AS.</t>
  </si>
  <si>
    <t>J Diet Suppl. 2020 Nov 8:1-28. doi: 10.1080/19390211.2020.1834049. Online ahead of print.</t>
  </si>
  <si>
    <t>10.1093/ofid/ofaa294</t>
  </si>
  <si>
    <t>Clinical Characteristics of Pregnant Women With Coronavirus Disease 2019 in Wuhan, China (not downloaded; no impact)</t>
  </si>
  <si>
    <t>Cheng B, Jiang T, Zhang L, Hu R, Tian J, Jiang Y, Huang B, Li J, Wei M, Yang J, Ren S, Wang G.</t>
  </si>
  <si>
    <t>Open Forum Infect Dis. 2020 Jul 11;7(8):ofaa294. doi: 10.1093/ofid/ofaa294. eCollection 2020 Aug.</t>
  </si>
  <si>
    <t>10.5694/mja2.50776</t>
  </si>
  <si>
    <t>Risk of undetected cases of gestational diabetes mellitus during the COVID-19 pandemic</t>
  </si>
  <si>
    <t>Siru R, Conradie JH, Gillett MJ, Gianatti E, Page MM.</t>
  </si>
  <si>
    <t>Med J Aust. 2020 Oct;213(7):335-335.e1. doi: 10.5694/mja2.50776. Epub 2020 Sep 10.</t>
  </si>
  <si>
    <t>10.1016/j.psychres.2020.113475</t>
  </si>
  <si>
    <t>The Disproportionate Burden of the COVID-19 Pandemic Among Pregnant Black Women</t>
  </si>
  <si>
    <t>Gur RE, White LK, Waller R, Barzilay R, Moore TM, Kornfield S, Njoroge WFM, Duncan AF, Chaiyachati BH, Parish-Morris J, Maayan L, Himes MM, Laney N, Simonette K, Riis V, Elovitz MA.</t>
  </si>
  <si>
    <t>Psychiatry Res. 2020 Sep 24;293:113475. doi: 10.1016/j.psychres.2020.113475. Online ahead of print.</t>
  </si>
  <si>
    <t>10.1152/physrev.00024.2020</t>
  </si>
  <si>
    <t>Pregnancy and COVID-19</t>
  </si>
  <si>
    <t>Wastnedge EA, Reynolds RM, van Boeckel SR, Stock SJ, Denison F, Maybin JA, Critchley HO.</t>
  </si>
  <si>
    <t>Physiol Rev. 2020 Sep 24. doi: 10.1152/physrev.00024.2020. Online ahead of print.</t>
  </si>
  <si>
    <t>10.1111/ijlh.13355</t>
  </si>
  <si>
    <t>COVID-19 and the ABO blood group in pregnancy: A tale of two multiethnic cities</t>
  </si>
  <si>
    <t>Ahmed I, Quinn L, Tan BK.</t>
  </si>
  <si>
    <t>Int J Lab Hematol. 2020 Sep 30. doi: 10.1111/ijlh.13355. Online ahead of print.</t>
  </si>
  <si>
    <t>10.1016/j.eclinm.2020.100534</t>
  </si>
  <si>
    <t>The epidemiology and pathogenesis of SARS-CoV-2 infection in pregnancy: More questions than answers</t>
  </si>
  <si>
    <t>Odayar J, Myer L, Malaba TR.</t>
  </si>
  <si>
    <t>EClinicalMedicine. 2020 Sep;26:100534. doi: 10.1016/j.eclinm.2020.100534. Epub 2020 Sep 20.</t>
  </si>
  <si>
    <t>10.1055/s-0040-1712181</t>
  </si>
  <si>
    <t>Laboratory Abnormalities in Pregnant Women with Novel Coronavirus Disease 2019</t>
  </si>
  <si>
    <t>Shi L, Wang Y, Yang H, Duan G, Wang Y.</t>
  </si>
  <si>
    <t>Am J Perinatol. 2020 Aug;37(10):1070-1073. doi: 10.1055/s-0040-1712181. Epub 2020 May 12.</t>
  </si>
  <si>
    <t>10.1186/s12884-020-03172-8</t>
  </si>
  <si>
    <t>Complicated COVID-19 in pregnancy: a case report with severe liver and coagulation dysfunction promptly improved by delivery</t>
  </si>
  <si>
    <t>Ronnje L, LÃ¤nsberg JK, Vikhareva O, Hansson SR, Herbst A, Zaigham M.</t>
  </si>
  <si>
    <t>BMC Pregnancy Childbirth. 2020 Sep 4;20(1):511. doi: 10.1186/s12884-020-03172-8.</t>
  </si>
  <si>
    <t>10.1002/ijgo.13461</t>
  </si>
  <si>
    <t>Clinical features of pregnant women in Iran who died due to COVID-19</t>
  </si>
  <si>
    <t>Moghadam SA, Dini P, Nassiri S, Motavaselian M, Hajibaba M, Sohrabi M.</t>
  </si>
  <si>
    <t>Int J Gynaecol Obstet. 2020 Nov 3. doi: 10.1002/ijgo.13461. Online ahead of print.</t>
  </si>
  <si>
    <t>10.7189/jogh.10.020512</t>
  </si>
  <si>
    <t>COVID-19 mortality among pregnant women in Mexico: A retrospective cohort study</t>
  </si>
  <si>
    <t>Ríos-Silva M, Murillo-Zamora E, Mendoza-Cano O, Trujillo X, Huerta M.</t>
  </si>
  <si>
    <t>J Glob Health. 2020 Dec;10(2):020512. doi: 10.7189/jogh.10.020512.</t>
  </si>
  <si>
    <t>10.1016/j.ajog.2020.08.002</t>
  </si>
  <si>
    <t>Maternal outcome of pregnant women admitted to intensive care units for coronavirus disease 2019</t>
  </si>
  <si>
    <t>Kim CNH, Hutcheon J, van Schalkwyk J, Marquette G.</t>
  </si>
  <si>
    <t>Am J Obstet Gynecol. 2020 Aug 7:S0002-9378(20)30830-9. doi: 10.1016/j.ajog.2020.08.002. Online ahead of print.</t>
  </si>
  <si>
    <t>10.1111/1471-0528.16470</t>
  </si>
  <si>
    <t>Clinical characteristics and risk factors for mortality in obstetric patients with severe COVID-19 in Brazil: a surveillance database analysis</t>
  </si>
  <si>
    <t>Takemoto MLS, Menezes MO, Andreucci CB, Knobel R, Sousa LAR, Katz L, Fonseca EB, Nakamura-Pereira M, MagalhÃ£es CG, Diniz CSG, Melo ASO, Amorim MMR, Menezes MO.</t>
  </si>
  <si>
    <t>BJOG. 2020 Aug 16. doi: 10.1111/1471-0528.16470. Online ahead of print.</t>
  </si>
  <si>
    <t>10.1055/s-0040-1715138</t>
  </si>
  <si>
    <t>COVID-19 and Maternal Death in Brazil: An Invisible Tragedy</t>
  </si>
  <si>
    <t>Nakamura-Pereira M, Amorim MMR, Pacagnella RC, Takemoto MLS, Penso FCC, Rezende-Filho J, Leal MDC.</t>
  </si>
  <si>
    <t>Rev Bras Ginecol Obstet. 2020 Aug;42(8):445-447. doi: 10.1055/s-0040-1715138. Epub 2020 Sep 8.</t>
  </si>
  <si>
    <t>10.1097/PHH.0000000000001246</t>
  </si>
  <si>
    <t>Let COVID-19 Serve as a Catalyst to Fix National Crisis of Poor Maternal Mortality Data</t>
  </si>
  <si>
    <t>Volkin S, Mayer RE, Dingwall A.</t>
  </si>
  <si>
    <t>J Public Health Manag Pract. 2020 Aug 4. doi: 10.1097/PHH.0000000000001246. Online ahead of print.</t>
  </si>
  <si>
    <t>10.1001/jama.2020.7233</t>
  </si>
  <si>
    <t>Second-Trimester Miscarriage in a Pregnant Woman With SARS-CoV-2 Infection</t>
  </si>
  <si>
    <t>Baud D, Greub G, Favre G, Gengler C, Jaton K, Dubruc E, Pomar L.</t>
  </si>
  <si>
    <t>JAMA. 2020 Jun 2;323(21):2198-2200. doi: 10.1001/jama.2020.7233.</t>
  </si>
  <si>
    <t>10.1016/j.ajog.2020.10.031</t>
  </si>
  <si>
    <t>New-Onset myocardial injury in COVID-19 Pregnant Patients: A Case Series of 15 Patients</t>
  </si>
  <si>
    <t>Mercedes BR, Serwat A, Naffaa L, Ramirez N, Khalid F, Steward SB, Caro Feliz OG, Kassab M, Karout L.</t>
  </si>
  <si>
    <t>Am J Obstet Gynecol. 2020 Oct 21:S0002-9378(20)31206-0. doi: 10.1016/j.ajog.2020.10.031. Online ahead of print.</t>
  </si>
  <si>
    <t>10.1111/echo.14873</t>
  </si>
  <si>
    <t>Peripartum cardiomyopathy in a COVID-19-infected woman: differential diagnosis with acute myocarditis-A case report from a Hub Institution during the COVID-19 outbreak</t>
  </si>
  <si>
    <t>De Vita S, Ippolito S, Caracciolo MM, Barosi A.</t>
  </si>
  <si>
    <t>Echocardiography. 2020 Sep 28. doi: 10.1111/echo.14873. Online ahead of print.</t>
  </si>
  <si>
    <t>10.23750/abm.v91i3.9796</t>
  </si>
  <si>
    <t>Elevated transaminases in a COVID-19 positive patient at term of gestation: a case report</t>
  </si>
  <si>
    <t>Nkeih C, Sisti G, Schiattarella A.</t>
  </si>
  <si>
    <t>Acta Biomed. 2020 Sep 7;91(3):e2020002. doi: 10.23750/abm.v91i3.9796.</t>
  </si>
  <si>
    <t>10.1007/s11102-020-01080-w</t>
  </si>
  <si>
    <t>Pituitary apoplexy associated with acute COVID-19 infection and pregnancy</t>
  </si>
  <si>
    <t>Chan JL, Gregory KD, Smithson SS, Naqvi M, Mamelak AN.</t>
  </si>
  <si>
    <t>Pituitary. 2020 Sep 11:1-5. doi: 10.1007/s11102-020-01080-w. Online ahead of print.</t>
  </si>
  <si>
    <t>10.1016/j.jnn.2020.11.004</t>
  </si>
  <si>
    <t>Exploring modifiable risk-factors for premature birth in the context of COVID-19 mitigation measures: A discussion paper</t>
  </si>
  <si>
    <t>Green J, Petty J, Whiting L, Fowler C.</t>
  </si>
  <si>
    <t>J Neonatal Nurs. 2020 Nov 4. doi: 10.1016/j.jnn.2020.11.004. Online ahead of print.</t>
  </si>
  <si>
    <t>10.1016/j.cmi.2020.10.007</t>
  </si>
  <si>
    <t>Impact of COVID-19 on maternal and neonatal outcomes: a systematic review and meta-analysis</t>
  </si>
  <si>
    <t>Di Toro F, Gjoka M, Di Lorenzo G, De Seta F, Maso G, Risso FM, Romano F, Wiesenfeld U, Levi-D'Ancona R, Ronfani L, Ricci G.</t>
  </si>
  <si>
    <t>Clin Microbiol Infect. 2020 Nov 1:S1198-743X(20)30618-2. doi: 10.1016/j.cmi.2020.10.007. Online ahead of print.</t>
  </si>
  <si>
    <t>10.1055/s-0040-1715180</t>
  </si>
  <si>
    <t>Air Leak Syndrome in Two Very Preterm Infants Born to Mothers with Coronavirus Disease 2019: An Association or a Coincidence?</t>
  </si>
  <si>
    <t>Reddy A, Engelhardt K, Jain D.</t>
  </si>
  <si>
    <t>AJP Rep. 2020 Jul;10(3):e266-e269. doi: 10.1055/s-0040-1715180. Epub 2020 Sep 2.</t>
  </si>
  <si>
    <t>10.1016/j.lfs.2020.118676</t>
  </si>
  <si>
    <t>Is highly expressed ACE 2 in pregnant women "a curse" in times of COVID-19 pandemic?</t>
  </si>
  <si>
    <t>Dhaundiyal A, Kumari P, Jawalekar SS, Chauhan G, Kalra S, Navik U.</t>
  </si>
  <si>
    <t>Life Sci. 2020 Oct 28:118676. doi: 10.1016/j.lfs.2020.118676. Online ahead of print.</t>
  </si>
  <si>
    <t>10.34172/jrhs.2020.22</t>
  </si>
  <si>
    <t>Evaluating Clinical Course and Risk Factors of Infection and Demographic Characteristics of Pregnant Women with COVID-19 in Hamadan Province, West of Iran</t>
  </si>
  <si>
    <t>Sattari M, Bashirian S, Masoumi SZ, Shayan A, Jenabi E, Ghelichkhani S, Ali Shirzadeh A, Jalili E, Alimohammadi S.</t>
  </si>
  <si>
    <t>J Res Health Sci. 2020 Aug 17;20(3):e00488. doi: 10.34172/jrhs.2020.22.</t>
  </si>
  <si>
    <t>10.1542/peds.2020-010132</t>
  </si>
  <si>
    <t>Fetal Inflammatory Response Syndrome Associated with Maternal SARS-CoV-2 Infection</t>
  </si>
  <si>
    <t>McCarty KL, Tucker M, Lee G, Pandey V.</t>
  </si>
  <si>
    <t>Pediatrics. 2020 Oct 29:e2020010132. doi: 10.1542/peds.2020-010132. Online ahead of print.</t>
  </si>
  <si>
    <t>10.1007/s00404-020-05848-0</t>
  </si>
  <si>
    <t>COVID-19 pandemic effect on early pregnancy: are miscarriage rates altered, in asymptomatic women?</t>
  </si>
  <si>
    <t>Rotshenker-Olshinka K, Volodarsky-Perel A, Steiner N, Rubenfeld E, H Dahan M.</t>
  </si>
  <si>
    <t>Arch Gynecol Obstet. 2020 Nov 9:1-7. doi: 10.1007/s00404-020-05848-0. Online ahead of print.</t>
  </si>
  <si>
    <t>10.1038/s41598-020-75096-4</t>
  </si>
  <si>
    <t>Clinical manifestations and perinatal outcomes of pregnant women with COVID-19: a systematic review and meta-analysis</t>
  </si>
  <si>
    <t>Yee J, Kim W, Han JM, Yoon HY, Lee N, Lee KE, Gwak HS.</t>
  </si>
  <si>
    <t>Sci Rep. 2020 Oct 22;10(1):18126. doi: 10.1038/s41598-020-75096-4.</t>
  </si>
  <si>
    <t>10.15585/mmwr.mm6944e2</t>
  </si>
  <si>
    <t>Birth and Infant Outcomes Following Laboratory-Confirmed SARS-CoV-2 Infection in Pregnancy - SET-NET, 16 Jurisdictions, March 29-October 14, 2020</t>
  </si>
  <si>
    <t>Woodworth KR, Olsen EO, Neelam V, Lewis EL, Galang RR, Oduyebo T, Aveni K, Yazdy MM, Harvey E, Longcore ND, Barton J, Fussman C, Siebman S, Lush M, Patrick PH, Halai UA, Valencia-Prado M, Orkis L, Sowunmi S, Schlosser L, Khuwaja S, Read JS, Hall AJ, Meaney-Delman D, Ellington SR, Gilboa SM, Tong VT; CDC COVID-19 Response Pregnancy and Infant Linked Outcomes Team; COVID-19 Pregnancy and Infant Linked Outcomes Team (PILOT).</t>
  </si>
  <si>
    <t>MMWR Morb Mortal Wkly Rep. 2020 Nov 6;69(44):1635-1640. doi: 10.15585/mmwr.mm6944e2.</t>
  </si>
  <si>
    <t>10.1515/jpm-2020-0446</t>
  </si>
  <si>
    <t>Initial review of pregnancy and neonatal outcomes of pregnant women with COVID-19 infection</t>
  </si>
  <si>
    <t>Ogamba I, Kliss A, Rainville N, Chuang L, Panarelli E, Petrini J, Zilberman D.</t>
  </si>
  <si>
    <t>J Perinat Med. 2020 Nov 3:/j/jpme.ahead-of-print/jpm-2020-0446/jpm-2020-0446.xml. doi: 10.1515/jpm-2020-0446. Online ahead of print.</t>
  </si>
  <si>
    <t>10.1093/humrep/deaa311</t>
  </si>
  <si>
    <t>SARS-CoV-2 in first trimester pregnancy: a cohort study</t>
  </si>
  <si>
    <t>la Cour Freiesleben N, Egerup P, Vauvert Römmelmayer Hviid K, Rosenbek Severinsen E, Kolte AM, Westergaard D, Fich Olsen L, Prætorius L, Zedeler A, Hellerung Christiansen AM, Reinhardt Nielsen J, Bang D, Berntsen S, Ollé-López J, Ingham A, Bello-Rodríguez J, Marie Storm D, Ethelberg-Findsen J, Hoffmann ER, Wilken-Jensen C, Stener Jørgensen F, Westh H, Løvendahl Jørgensen H, Nielsen HS.</t>
  </si>
  <si>
    <t>Hum Reprod. 2020 Nov 4:deaa311. doi: 10.1093/humrep/deaa311. Online ahead of print.</t>
  </si>
  <si>
    <t>10.1002/ijgo.13460</t>
  </si>
  <si>
    <t>Updated experience of a tertiary pandemic center on 533 pregnant women with COVID-19 infection: A prospective cohort study from Turkey</t>
  </si>
  <si>
    <t>Sahin D, Tanacan A, Erol SA, Anuk AT, Yetiskin FDY, Keskin HL, Ozcan N, Ozgu-Erdinc AS, Eyi EGY, Yucel A, Tayman C, Unlu S, Dinc B, Sari E, Surel AA, Moraloglu OT.</t>
  </si>
  <si>
    <t>Int J Gynaecol Obstet. 2020 Nov 1. doi: 10.1002/ijgo.13460. Online ahead of print.</t>
  </si>
  <si>
    <t>10.1007/s00404-020-05854-2</t>
  </si>
  <si>
    <t>Vaginal delivery in SARS-CoV-2-infected pregnant women in Israel: a multicenter prospective analysis</t>
  </si>
  <si>
    <t>Rottenstreich A, Tsur A, Braverman N, Kabiri D, Porat S, Benenson S, Oster Y, Kam HA, Walfisch A, Bart Y, Meyer R, Lifshitz SJ, Amikam U, Biron-Shental T, Cohen G, Sciaky-Tamir Y, Shachar IB, Yinon Y, Reubinoff B.</t>
  </si>
  <si>
    <t>Arch Gynecol Obstet. 2020 Oct 29. doi: 10.1007/s00404-020-05854-2. Online ahead of print.</t>
  </si>
  <si>
    <t>10.1002/jmv.26631</t>
  </si>
  <si>
    <t>Comparison of VEGF-A values between pregnant women with COVID-19 and healthy pregnancies and its association with composite adverse outcomes</t>
  </si>
  <si>
    <t>Yazihan N, Tanacan A, Erol SA, Anuk AT, Sinaci S, Biriken D, Keskin HL, Moraloglu OT, Sahin D.</t>
  </si>
  <si>
    <t>J Med Virol. 2020 Oct 27. doi: 10.1002/jmv.26631. Online ahead of print.</t>
  </si>
  <si>
    <t>10.1016/j.ajogmf.2020.100258</t>
  </si>
  <si>
    <t>Decreased incidence of preterm birth during coronavirus disease 2019 pandemic</t>
  </si>
  <si>
    <t>Berghella V, Boelig R, Roman A, Burd J, Anderson K.</t>
  </si>
  <si>
    <t>Am J Obstet Gynecol MFM. 2020 Nov;2(4):100258. doi: 10.1016/j.ajogmf.2020.100258. Epub 2020 Oct 15.</t>
  </si>
  <si>
    <t>10.1016/j.ajem.2020.10.055</t>
  </si>
  <si>
    <t>COVID-19 in pregnancy and the puerperium: A review for emergency physicians</t>
  </si>
  <si>
    <t>Boushra MN, Koyfman A, Long B.</t>
  </si>
  <si>
    <t>Am J Emerg Med. 2020 Nov 2:S0735-6757(20)30951-7. doi: 10.1016/j.ajem.2020.10.055. Online ahead of print.</t>
  </si>
  <si>
    <t>10.1186/s12916-020-01798-1</t>
  </si>
  <si>
    <t>Pregnant women with COVID-19 and risk of adverse birth outcomes and maternal-fetal vertical transmission: a population-based cohort study in Wuhan, China</t>
  </si>
  <si>
    <t>Yang R, Mei H, Zheng T, Fu Q, Zhang Y, Buka S, Yao X, Tang Z, Zhang X, Qiu L, Zhang Y, Zhou J, Cao J, Wang Y, Zhou A.</t>
  </si>
  <si>
    <t>BMC Med. 2020 Oct 19;18(1):330. doi: 10.1186/s12916-020-01798-1.</t>
  </si>
  <si>
    <t>10.1016/j.ajog.2020.10.017</t>
  </si>
  <si>
    <t>A marked decrease in preterm deliveries during the coronavirus disease 2019 pandemic</t>
  </si>
  <si>
    <t>Meyer R, Bart Y, Tsur A, Yinon Y, Friedrich L, Maixner N, Levin G.</t>
  </si>
  <si>
    <t>Am J Obstet Gynecol. 2020 Oct 15:S0002-9378(20)31191-1. doi: 10.1016/j.ajog.2020.10.017. Online ahead of print.</t>
  </si>
  <si>
    <t>10.1016/j.ejogrb.2020.10.009</t>
  </si>
  <si>
    <t>Perinatal mortality and morbidity of SARS-COV-2 infection during pregnancy in European countries: Findings from an international study</t>
  </si>
  <si>
    <t>Di Mascio D, D'Antonio F.</t>
  </si>
  <si>
    <t>Eur J Obstet Gynecol Reprod Biol. 2020 Oct 10:S0301-2115(20)30640-0. doi: 10.1016/j.ejogrb.2020.10.009. Online ahead of print.</t>
  </si>
  <si>
    <t>10.1016/j.athoracsur.2020.09.004</t>
  </si>
  <si>
    <t>Survival of Pregnant Coronavirus Patient on Extracorporeal Membrane Oxygenation</t>
  </si>
  <si>
    <t>Larson SB, Watson SN, Eberlein M, Simmons JS, Doerschug KC, Leslie KK.</t>
  </si>
  <si>
    <t>Ann Thorac Surg. 2020 Oct 8:S0003-4975(20)31634-9. doi: 10.1016/j.athoracsur.2020.09.004. Online ahead of print.</t>
  </si>
  <si>
    <t>10.1002/uog.23144</t>
  </si>
  <si>
    <t>Retest positive for SARS-CoV-2 RNA of recovered pregnant women with COVID-19</t>
  </si>
  <si>
    <t>Zanardini C, Saccani B, Franceschetti L, Zatti S, Sartori E, Prefumo F.</t>
  </si>
  <si>
    <t>Ultrasound Obstet Gynecol. 2020 Oct 9. doi: 10.1002/uog.23144. Online ahead of print.</t>
  </si>
  <si>
    <t>10.1111/1471-0528.16308</t>
  </si>
  <si>
    <t>COVID-19 in pregnancy (saved for citations)</t>
  </si>
  <si>
    <t>Thornton JG.</t>
  </si>
  <si>
    <t>BJOG. 2020 Aug;127(9):1122. doi: 10.1111/1471-0528.16308. Epub 2020 Jun 4.</t>
  </si>
  <si>
    <t>COVID-19 in Neonates: A Call for Standardized Testing</t>
  </si>
  <si>
    <t>Sivanandan S, Chawla D, Kumar P, Deorari AK; National Neonatology Forum, India..</t>
  </si>
  <si>
    <t>Indian Pediatr. 2020 Oct 24:S097475591600254. Online ahead of print.</t>
  </si>
  <si>
    <t>10.1016/S2468-2667(20)30223-1</t>
  </si>
  <si>
    <t>Impact of COVID-19 mitigation measures on the incidence of preterm birth: a national quasi-experimental study</t>
  </si>
  <si>
    <t>Been JV, Burgos Ochoa L, Bertens LCM, Schoenmakers S, Steegers EAP, Reiss IKM.</t>
  </si>
  <si>
    <t>Lancet Public Health. 2020 Nov;5(11):e604-e611. doi: 10.1016/S2468-2667(20)30223-1. Epub 2020 Oct 14.</t>
  </si>
  <si>
    <t>10.1016/j.ajogmf.2020.100246</t>
  </si>
  <si>
    <t>Coronavirus disease 2019 pregnancy outcomes in a racially and ethnically diverse population</t>
  </si>
  <si>
    <t>Grechukhina O, Greenberg V, Lundsberg LS, Deshmukh U, Cate J, Lipkind HS, Campbell KH, Pettker CM, Kohari KS, Reddy UM.</t>
  </si>
  <si>
    <t>Am J Obstet Gynecol MFM. 2020 Nov;2(4):100246. doi: 10.1016/j.ajogmf.2020.100246. Epub 2020 Oct 7.</t>
  </si>
  <si>
    <t>10.1001/jamapediatrics.2020.4298</t>
  </si>
  <si>
    <t>Outcomes of Neonates Born to Mothers With Severe Acute Respiratory Syndrome Coronavirus 2 Infection at a Large Medical Center in New York City</t>
  </si>
  <si>
    <t>Dumitriu D, Emeruwa UN, Hanft E, Liao GV, Ludwig E, Walzer L, Arditi B, Saslaw M, Andrikopoulou M, Scripps T, Baptiste C, Khan A, Breslin N, Rubenstein D, Simpson LL, Kyle MH, Friedman AM, Hirsch DS, Miller RS, Fernández CR, Fuchs KM, Keown MK, Glassman ME, Stephens A, Gupta A, Sultan S, Sibblies C, Whittier S, Abreu W, Akita F, Penn A, D'Alton ME, Orange JS, Goffman D, Saiman L, Stockwell MS, Gyamfi-Bannerman C.</t>
  </si>
  <si>
    <t>JAMA Pediatr. 2020 Oct 12:e204298. doi: 10.1001/jamapediatrics.2020.4298. Online ahead of print.</t>
  </si>
  <si>
    <t>10.1016/j.jri.2020.103215</t>
  </si>
  <si>
    <t>Can immunity during pregnancy influence SARS-CoV-2 infection? - A systematic review</t>
  </si>
  <si>
    <t>Areia AL, Mota-Pinto A.</t>
  </si>
  <si>
    <t>J Reprod Immunol. 2020 Oct 16;142:103215. doi: 10.1016/j.jri.2020.103215. Online ahead of print.</t>
  </si>
  <si>
    <t>10.3390/jcm9113441</t>
  </si>
  <si>
    <t>COVID-19 and Adverse Pregnancy Outcome: A Systematic Review of 104 Cases</t>
  </si>
  <si>
    <t>Abou Ghayda R, Li H, Lee KH, Lee HW, Hong SH, Kwak M, Lee M, Kwon M, Koyanagi A, Kronbichler A, Jacob L, Smith L, Shin JI.</t>
  </si>
  <si>
    <t>J Clin Med. 2020 Oct 26;9(11):E3441. doi: 10.3390/jcm9113441.</t>
  </si>
  <si>
    <t>10.1016/j.ajog.2020.10.005</t>
  </si>
  <si>
    <t>Coronavirus disease 2019 and first-trimester spontaneous abortion: a case-control study of 225 pregnant patients</t>
  </si>
  <si>
    <t>Cosma S, Carosso AR, Cusato J, Borella F, Carosso M, Bovetti M, Filippini C, D'Avolio A, Ghisetti V, Di Perri G, Benedetto C.</t>
  </si>
  <si>
    <t>Am J Obstet Gynecol. 2020 Oct 8:S0002-9378(20)31177-7. doi: 10.1016/j.ajog.2020.10.005. Online ahead of print.</t>
  </si>
  <si>
    <t>10.1111/1471-0528.16276</t>
  </si>
  <si>
    <t>Coronavirus disease 2019 among pregnant Chinese women: case series data on the safety of vaginal birth and breastfeeding</t>
  </si>
  <si>
    <t>Wu Y, Liu C, Dong L, Zhang C, Chen Y, Liu J, Zhang C, Duan C, Zhang H, Mol BW, Dennis CL, Yin T, Yang J, Huang H.</t>
  </si>
  <si>
    <t>BJOG. 2020 Aug;127(9):1109-1115. doi: 10.1111/1471-0528.16276. Epub 2020 May 26.</t>
  </si>
  <si>
    <t>10.1111/1471-0528.16278</t>
  </si>
  <si>
    <t>Vaginal delivery in SARS-CoV-2-infected pregnant women in Northern Italy: a retrospective analysis</t>
  </si>
  <si>
    <t>Ferrazzi E, Frigerio L, Savasi V, Vergani P, Prefumo F, Barresi S, Bianchi S, Ciriello E, Facchinetti F, Gervasi MT, Iurlaro E, Kustermann A, Mangili G, Mosca F, Patanè L, Spazzini D, Spinillo A, Trojano G, Vignali M, Villa A, Zuccotti GV, Parazzini F, Cetin I.</t>
  </si>
  <si>
    <t>BJOG. 2020 Aug;127(9):1116-1121. doi: 10.1111/1471-0528.16278. Epub 2020 May 28.</t>
  </si>
  <si>
    <t>10.1515/jpm-2020-0431</t>
  </si>
  <si>
    <t>Clinical manifestation, outcomes in pregnant women with COVID-19 and the possibility of vertical transmission: a systematic review of the current data</t>
  </si>
  <si>
    <t>Han Y, Ma H, Suo M, Han F, Wang F, Ji J, Ji J, Yang H.</t>
  </si>
  <si>
    <t>J Perinat Med. 2020 Nov 26;48(9):912-924. doi: 10.1515/jpm-2020-0431.</t>
  </si>
  <si>
    <t>10.1007/s00404-020-05573-8</t>
  </si>
  <si>
    <t>Maternal and infant outcomes of full-term pregnancy combined with COVID-2019 in Wuhan, China: retrospective case series (not downloaded)</t>
  </si>
  <si>
    <t>Chen Y, Bai J.</t>
  </si>
  <si>
    <t>Arch Gynecol Obstet. 2020 Sep;302(3):545-551. doi: 10.1007/s00404-020-05573-8. Epub 2020 Jul 21.</t>
  </si>
  <si>
    <t>10.1155/2020/4592450</t>
  </si>
  <si>
    <t>Pregnancy and Neonatal Outcomes in SARS-CoV-2 Infection: A Systematic Review</t>
  </si>
  <si>
    <t>Chamseddine RS, Wahbeh F, Chervenak F, Salomon LJ, Ahmed B, Rafii A.</t>
  </si>
  <si>
    <t>J Pregnancy. 2020 Oct 7;2020:4592450. doi: 10.1155/2020/4592450. eCollection 2020.</t>
  </si>
  <si>
    <t>10.1055/s-0040-1716505</t>
  </si>
  <si>
    <t>Clinical Analysis of Neonates Born to Mothers with or without COVID-19: A Retrospective Analysis of 48 Cases from Two Neonatal Intensive Care Units in Hubei Province (no diff; paper not downloaded)</t>
  </si>
  <si>
    <t>Liu W, Cheng H, Wang J, Ding L, Zhou Z, Liu S, Chang L, Rong Z.</t>
  </si>
  <si>
    <t>Am J Perinatol. 2020 Sep 6. doi: 10.1055/s-0040-1716505. Online ahead of print.</t>
  </si>
  <si>
    <t>10.1136/bcr-2020-237511</t>
  </si>
  <si>
    <t>Successful continuation of pregnancy in a patient with COVID-19-related ARDS (article not saved)</t>
  </si>
  <si>
    <t>Federici L, Picone O, Dreyfuss D, Sibiude J.</t>
  </si>
  <si>
    <t>BMJ Case Rep. 2020 Aug 11;13(8):e237511. doi: 10.1136/bcr-2020-237511.</t>
  </si>
  <si>
    <t>10.1080/14767058.2020.1806817</t>
  </si>
  <si>
    <t>COVID-19 and maternal, fetal and neonatal mortality: a systematic review</t>
  </si>
  <si>
    <t>Hessami K, Homayoon N, Hashemi A, Vafaei H, Kasraeian M, Asadi N.</t>
  </si>
  <si>
    <t>J Matern Fetal Neonatal Med. 2020 Aug 16:1-6. doi: 10.1080/14767058.2020.1806817. Online ahead of print.</t>
  </si>
  <si>
    <t>10.1016/S0140-6736(20)31714-1</t>
  </si>
  <si>
    <t>Seroprevalence and presentation of SARS-CoV-2 in pregnancy</t>
  </si>
  <si>
    <t>Crovetto F, Crispi F, Llurba E, Figueras F, GÃ³mez-Roig MD, GratacÃ³s E.</t>
  </si>
  <si>
    <t>Lancet. 2020 Aug 22;396(10250):530-531. doi: 10.1016/S0140-6736(20)31714-1. Epub 2020 Aug 6.</t>
  </si>
  <si>
    <t>10.1007/s13224-020-01335-3</t>
  </si>
  <si>
    <t>Impact of the Coronavirus Infection in Pregnancy: A Preliminary Study of 141 Patients</t>
  </si>
  <si>
    <t>Nayak AH, Kapote DS, Fonseca M, Chavan N, Mayekar R, Sarmalkar M, Bawa A.</t>
  </si>
  <si>
    <t>J Obstet Gynaecol India. 2020 Aug;70(4):256-261. doi: 10.1007/s13224-020-01335-3. Epub 2020 Jul 7.</t>
  </si>
  <si>
    <t>10.1055/s-0040-1713408</t>
  </si>
  <si>
    <t>Covid-19 and Pregnancy: An Overview</t>
  </si>
  <si>
    <t>Castro P, Matos AP, Werner H, Lopes FP, Tonni G, Araujo JÃºnior E.</t>
  </si>
  <si>
    <t>Rev Bras Ginecol Obstet. 2020 Jul;42(7):420-426. doi: 10.1055/s-0040-1713408. Epub 2020 Jun 19.</t>
  </si>
  <si>
    <t>10.1111/aji.13340</t>
  </si>
  <si>
    <t>Clinical manifestations and maternal and perinatal outcomes with COVID-19</t>
  </si>
  <si>
    <t>Li W, Yu N, Kang Q, Zeng W, Deng D, Chen S, Feng L, Wu J.</t>
  </si>
  <si>
    <t>Am J Reprod Immunol. 2020 Sep 7:e13340. doi: 10.1111/aji.13340. Online ahead of print.</t>
  </si>
  <si>
    <t>10.1093/jtm/taaa158</t>
  </si>
  <si>
    <t>Maternal and neonatal outcomes in COVID-19 infected pregnancies: a prospective cohort study</t>
  </si>
  <si>
    <t>Pirjani R, Hosseini R, Soori T, Rabiei M, Hosseini L, Abiri A, Moini A, Shizarpour A, Razani G, Sepidarkish M.</t>
  </si>
  <si>
    <t>J Travel Med. 2020 Sep 5:taaa158. doi: 10.1093/jtm/taaa158. Online ahead of print.</t>
  </si>
  <si>
    <t>10.1111/jog.14406</t>
  </si>
  <si>
    <t>Potential effects of SARS-CoV-2 infection during pregnancy on fetuses and newborns are worthy of attention</t>
  </si>
  <si>
    <t>Dang D, Wang L, Zhang C, Li Z, Wu H.</t>
  </si>
  <si>
    <t>J Obstet Gynaecol Res. 2020 Aug 10:10.1111/jog.14406. doi: 10.1111/jog.14406. Online ahead of print.</t>
  </si>
  <si>
    <t>10.1136/bmj.m3320</t>
  </si>
  <si>
    <t>Clinical manifestations, risk factors, and maternal and perinatal outcomes of coronavirus disease 2019 in pregnancy: living systematic review and meta-analysis</t>
  </si>
  <si>
    <t>Allotey J, Stallings E, Bonet M, Yap M, Chatterjee S, Kew T, Debenham L, Llavall AC, Dixit A, Zhou D, Balaji R, Lee SI, Qiu X, Yuan M, Coomar D, van Wely M, van Leeuwen E, Kostova E, Kunst H, Khalil A, Tiberi S, Brizuela V, Broutet N, Kara E, Kim CR, Thorson A, Oladapo OT, Mofenson L, Zamora J, Thangaratinam S; for PregCOV-19 Living Systematic Review Consortium.</t>
  </si>
  <si>
    <t>BMJ. 2020 Sep 1;370:m3320. doi: 10.1136/bmj.m3320.</t>
  </si>
  <si>
    <t>10.1136/bcr-2020-237007</t>
  </si>
  <si>
    <t>COVID-19 complicated by hepatic dysfunction in a 28-week pregnant woman</t>
  </si>
  <si>
    <t>Anness A, Siddiqui F.</t>
  </si>
  <si>
    <t>BMJ Case Rep. 2020 Sep 2;13(9):e237007. doi: 10.1136/bcr-2020-237007.</t>
  </si>
  <si>
    <t>10.1186/s40001-020-00439-w</t>
  </si>
  <si>
    <t>The effect of coronavirus infection (SARS-CoV-2, MERS-CoV, and SARS-CoV) during pregnancy and the possibility of vertical maternal-fetal transmission: a systematic review and meta-analysis</t>
  </si>
  <si>
    <t>Diriba K, Awulachew E, Getu E.</t>
  </si>
  <si>
    <t>Eur J Med Res. 2020 Sep 4;25(1):39. doi: 10.1186/s40001-020-00439-w.</t>
  </si>
  <si>
    <t>10.1016/j.ejogrb.2020.07.034</t>
  </si>
  <si>
    <t>Maternal and neonatal characteristics and outcomes among COVID-19 infected women: An updated systematic review and meta-analysis</t>
  </si>
  <si>
    <t>Dubey P, Reddy SY, Manuel S, Dwivedi AK.</t>
  </si>
  <si>
    <t>Eur J Obstet Gynecol Reprod Biol. 2020 Sep;252:490-501. doi: 10.1016/j.ejogrb.2020.07.034. Epub 2020 Jul 22.</t>
  </si>
  <si>
    <t>10.1016/j.eclinm.2020.100446</t>
  </si>
  <si>
    <t>SARS-CoV-2 infection in pregnancy: A systematic review and meta-analysis of clinical features and pregnancy outcomes</t>
  </si>
  <si>
    <t>Khalil A, Kalafat E, Benlioglu C, O'Brien P, Morris E, Draycott T, Thangaratinam S, Le Doare K, Heath P, Ladhani S, von Dadelszen P, Magee LA.</t>
  </si>
  <si>
    <t>EClinicalMedicine. 2020 Aug;25:100446. doi: 10.1016/j.eclinm.2020.100446. Epub 2020 Jul 3.</t>
  </si>
  <si>
    <t>10.1007/s00431-020-03767-5</t>
  </si>
  <si>
    <t>A multicenter study on epidemiological and clinical characteristics of 125 newborns born to women infected with COVID-19 by Turkish Neonatal Society</t>
  </si>
  <si>
    <t>Oncel MY, AkÄ±n IM, Kanburoglu MK, Tayman C, Coskun S, Narter F, Er I, Oncan TG, Memisoglu A, Cetinkaya M, Oguz D, Erdeve O, Koc E; Neo-Covid Study Group.</t>
  </si>
  <si>
    <t>Eur J Pediatr. 2020 Aug 10:1-10. doi: 10.1007/s00431-020-03767-5. Online ahead of print.</t>
  </si>
  <si>
    <t>10.1111/jog.14518</t>
  </si>
  <si>
    <t>Preterm delivery and hypertensive disorder of pregnancy were reduced during the COVID-19 pandemic: A single hospital-based study</t>
  </si>
  <si>
    <t>Kasuga Y, Tanaka M, Ochiai D.</t>
  </si>
  <si>
    <t>J Obstet Gynaecol Res. 2020 Oct 7. doi: 10.1111/jog.14518. Online ahead of print.</t>
  </si>
  <si>
    <t>10.1164/rccm.202006-2182LE</t>
  </si>
  <si>
    <t>Outcomes of Critically Ill Pregnant Women with COVID-19 in the United States</t>
  </si>
  <si>
    <t>Easter SR, Gupta S, Brenner SK, Leaf DE.</t>
  </si>
  <si>
    <t>Am J Respir Crit Care Med. 2020 Oct 7. doi: 10.1164/rccm.202006-2182LE. Online ahead of print.</t>
  </si>
  <si>
    <t>10.1111/ajo.13204</t>
  </si>
  <si>
    <t>COVID-19 and pregnancy: A review of clinical characteristics, obstetric outcomes and vertical transmission</t>
  </si>
  <si>
    <t>Pettirosso E, Giles M, Cole S, Rees M.</t>
  </si>
  <si>
    <t>Aust N Z J Obstet Gynaecol. 2020 Aug 10:10.1111/ajo.13204. doi: 10.1111/ajo.13204. Online ahead of print.</t>
  </si>
  <si>
    <t>10.5603/GP.2020.0106</t>
  </si>
  <si>
    <t>registry</t>
  </si>
  <si>
    <t>COVID-19 during pregnancy, delivery and postpartum period based on EBM</t>
  </si>
  <si>
    <t>Stanczyk P, Jachymski T, Sieroszewski P.</t>
  </si>
  <si>
    <t>Ginekol Pol. 2020;91(7):417-423. doi: 10.5603/GP.2020.0106.</t>
  </si>
  <si>
    <t>10.1002/ijgo.13407</t>
  </si>
  <si>
    <t>Risk factors for adverse outcomes among pregnant and postpartum women with acute respiratory distress syndrome due to COVID-19 in Brazil</t>
  </si>
  <si>
    <t>Menezes MO, Takemoto MLS, Nakamura-Pereira M, Katz L, Amorim MMR, Salgado HO, Melo A, Diniz CSG, de Sousa LAR, Magalhaes CG, Knobel R, Andreucci CB; Brazilian Group of Studies for COVID-19, Pregnancy.</t>
  </si>
  <si>
    <t>Int J Gynaecol Obstet. 2020 Oct 4. doi: 10.1002/ijgo.13407. Online ahead of print.</t>
  </si>
  <si>
    <t>10.1055/s-0040-1718403</t>
  </si>
  <si>
    <t>Obstetric Hemorrhage Risk Associated with Novel COVID-19 Diagnosis from a Single-Institution Cohort in the United States</t>
  </si>
  <si>
    <t>Wang MJ, Schapero M, Iverson R, Yarrington CD.</t>
  </si>
  <si>
    <t>Am J Perinatol. 2020 Sep 29. doi: 10.1055/s-0040-1718403. Online ahead of print.</t>
  </si>
  <si>
    <t>10.1001/jama.2020.19124</t>
  </si>
  <si>
    <t>Association of SARS-CoV-2 Test Status and Pregnancy Outcomes</t>
  </si>
  <si>
    <t>Ahlberg M, Neovius M, Saltvedt S, Söderling J, Pettersson K, Brandkvist C, Stephansson O.</t>
  </si>
  <si>
    <t>JAMA. 2020 Sep 23:e2019124. doi: 10.1001/jama.2020.19124. Online ahead of print.</t>
  </si>
  <si>
    <t>10.5603/GP.a2020.0127</t>
  </si>
  <si>
    <t>Impact of COVID-19 on pregnancy and delivery - current knowledge</t>
  </si>
  <si>
    <t>Krupa A, Schmidt M, Zborowska K, Jorg D, Czajkowska M, Skrzypulec-Plinta V.</t>
  </si>
  <si>
    <t>Ginekol Pol. 2020;91(9):564-568. doi: 10.5603/GP.a2020.0127.</t>
  </si>
  <si>
    <t>10.26355/eurrev_202009_23068</t>
  </si>
  <si>
    <t>Maternal and fetal outcomes of COVID-19, SARS, and MERS: a narrative review on the current knowledge</t>
  </si>
  <si>
    <t>Simsek Y, Ciplak B, Songur S, Kara M, Karahocagil MK.</t>
  </si>
  <si>
    <t>Eur Rev Med Pharmacol Sci. 2020 Sep;24(18):9748-9752. doi: 10.26355/eurrev_202009_23068.</t>
  </si>
  <si>
    <t>10.1055/s-0040-1715137</t>
  </si>
  <si>
    <t>SARS-CoV-2 and Pregnancy: A Review of the Facts</t>
  </si>
  <si>
    <t>Czeresnia RM, Trad ATA, Britto ISW, Negrini R, Nomura ML, Pires P, Costa FDS, Nomura RMY, Ruano R.</t>
  </si>
  <si>
    <t>Rev Bras Ginecol Obstet. 2020 Sep;42(9):562-568. doi: 10.1055/s-0040-1715137. Epub 2020 Sep 29.</t>
  </si>
  <si>
    <t>10.1007/s10096-020-04033-0</t>
  </si>
  <si>
    <t>The metabolic and immunological characteristics of pregnant women with COVID-19 and their neonates</t>
  </si>
  <si>
    <t>Zhou J, Wang Y, Zhao J, Gu L, Yang C, Wang J, Zhang H, Tian Y, Tuo H, Li D, Wei M, He B.</t>
  </si>
  <si>
    <t>Eur J Clin Microbiol Infect Dis. 2020 Oct 2:1-10. doi: 10.1007/s10096-020-04033-0. Online ahead of print.</t>
  </si>
  <si>
    <t>10.1515/jpm-2020-0364</t>
  </si>
  <si>
    <t>COVID-19 during pregnancy: an overview of maternal characteristics, clinical symptoms, maternal and neonatal outcomes of 10,996 cases described in 15 countries</t>
  </si>
  <si>
    <t>Figueiro-Filho EA, Yudin M, Farine D.</t>
  </si>
  <si>
    <t>J Perinat Med. 2020 Oct 1:/j/jpme.ahead-of-print/jpm-2020-0364/jpm-2020-0364.xml. doi: 10.1515/jpm-2020-0364. Online ahead of print.</t>
  </si>
  <si>
    <t>10.1002/uog.23134</t>
  </si>
  <si>
    <t>Pregnancies recovered from SARS-CoV-2 infection in the second and third trimesters: obstetric evolution</t>
  </si>
  <si>
    <t>Vigil-De Gracia P, Caballero LC, Sánchez J, Espinosa J, Campana B S, Quintero A, Luo C, Ng C J.</t>
  </si>
  <si>
    <t>Ultrasound Obstet Gynecol. 2020 Sep 30. doi: 10.1002/uog.23134. Online ahead of print.</t>
  </si>
  <si>
    <t>10.1016/j.ajog.2020.09.043</t>
  </si>
  <si>
    <t>Epidemiology of COVID-19 in Pregnancy: Risk Factors and Associations with Adverse Maternal and Neonatal Outcomes</t>
  </si>
  <si>
    <t>Brandt JS, Hill J, Reddy A, Schuster M, Patrick HS, Rosen T, Sauer MV, Boyle C, Ananth CV.</t>
  </si>
  <si>
    <t>Am J Obstet Gynecol. 2020 Sep 25:S0002-9378(20)31134-0. doi: 10.1016/j.ajog.2020.09.043. Online ahead of print.</t>
  </si>
  <si>
    <t>10.1111/aogs.14006</t>
  </si>
  <si>
    <t>Characteristics and short-term obstetric outcomes in a case series of 67 women tested positive for SARS-CoV-2 in Stockholm, Sweden</t>
  </si>
  <si>
    <t>Remaeus K, Savchenko J, Brismar Wendel S, Gidlöf SB, Graner S, Jones E, Molin J, Saltvedt S, Wallström T, Pettersson K.</t>
  </si>
  <si>
    <t>Acta Obstet Gynecol Scand. 2020 Sep 27. doi: 10.1111/aogs.14006. Online ahead of print.</t>
  </si>
  <si>
    <t>10.1097/AOG.0000000000004111</t>
  </si>
  <si>
    <t>Delgado A, Santos Lira LC, Soligo Takemoto ML, Katz L, Amorim MM.</t>
  </si>
  <si>
    <t>Obstet Gynecol. 2020 Oct;136(4):849. doi: 10.1097/AOG.0000000000004111.</t>
  </si>
  <si>
    <t>10.1515/jpm-2020-0355</t>
  </si>
  <si>
    <t>Risk factors associated with adverse fetal outcomes in pregnancies affected by Coronavirus disease 2019 (COVID-19): a secondary analysis of the WAPM study on COVID-19</t>
  </si>
  <si>
    <t>Di Mascio D, Sen C, Saccone G, Galindo A, Grünebaum A, Yoshimatsu J, Stanojevic M, Kurjak A, Chervenak F, Rodríguez Suárez MJ, Gambacorti-Passerini ZM, Baz MLAA, Aguilar Galán EV, López YC, De León Luis JA, Hernández IC, Herraiz I, Villalain C, Venturella R, Rizzo G, Mappa I, Gerosolima G, Hellmeyer L, Königbauer J, Ameli G, Frusca T, Volpe N, Luca Schera GB, Fieni S, Esposito E, Simonazzi G, Di Donna G, Youssef A, Della Gatta AN, Di Donna MC, Chiantera V, Buono N, Sozzi G, Greco P, Morano D, Bianchi B, Lombana Marino MG, Laraud F, Ramone A, Cagnacci A, Barra F, Gustavino C, Ferrero S, Ghezzi F, Cromi A, Laganà AS, Laurita Longo V, Stollagli F, Sirico A, Lanzone A, Driul L, Cecchini D F, Xodo S, Rodriguez B, Mercado-Olivares F, Elkafrawi D, Sisti G, Esposito R, Coviello A, Cerbone M, Morlando M, Schiattarella A, Colacurci N, De Franciscis P, Cataneo I, Lenzi M, Sandri F, Buscemi R, Gattei G, Sala FD, Valori E, Rovellotti MC, Done E, Faron G, Gucciardo L, Esposito V, Vena F, Giancotti A, Brunelli R, Muzii L, Nappi L, Sorrentino F, Vasciaveo L, Liberati M, Buca D, Leombroni M, Di Sebastiano F, Di Tizio L, Gazzolo D, Franchi M, Ianniciello QC, Garzon S, Petriglia G, Borrello L, Nieto-Calvache AJ, et al.</t>
  </si>
  <si>
    <t>J Perinat Med. 2020 Sep 25:/j/jpme.ahead-of-print/jpm-2020-0355/jpm-2020-0355.xml. doi: 10.1515/jpm-2020-0355. Online ahead of print.</t>
  </si>
  <si>
    <t>10.15585/mmwr.mm6938e2</t>
  </si>
  <si>
    <t>SARS-CoV-2 Infection Among Hospitalized Pregnant Women: Reasons for Admission and Pregnancy Characteristics - Eight U.S. Health Care Centers, March 1-May 30, 2020</t>
  </si>
  <si>
    <t>Panagiotakopoulos L, Myers TR, Gee J, Lipkind HS, Kharbanda EO, Ryan DS, Williams JTB, Naleway AL, Klein NP, Hambidge SJ, Jacobsen SJ, Glanz JM, Jackson LA, Shimabukuro TT, Weintraub ES.</t>
  </si>
  <si>
    <t>MMWR Morb Mortal Wkly Rep. 2020 Sep 23;69(38):1355-1359. doi: 10.15585/mmwr.mm6938e2.</t>
  </si>
  <si>
    <t>10.15585/mmwr.mm6938e1</t>
  </si>
  <si>
    <t>Characteristics and Maternal and Birth Outcomes of Hospitalized Pregnant Women with Laboratory-Confirmed COVID-19 - COVID-NET, 13 States, March 1-August 22, 2020</t>
  </si>
  <si>
    <t>Delahoy MJ, Whitaker M, O'Halloran A, Chai SJ, Kirley PD, Alden N, Kawasaki B, Meek J, Yousey-Hindes K, Anderson EJ, Openo KP, Monroe ML, Ryan PA, Fox K, Kim S, Lynfield R, Siebman S, Davis SS, Sosin DM, Barney G, Muse A, Bennett NM, Felsen CB, Billing LM, Shiltz J, Sutton M, West N, Schaffner W, Talbot HK, George A, Spencer M, Ellington S, Galang RR, Gilboa SM, Tong VT, Piasecki A, Brammer L, Fry AM, Hall AJ, Wortham JM, Kim L, Garg S; COVID-NET Surveillance Team.</t>
  </si>
  <si>
    <t>MMWR Morb Mortal Wkly Rep. 2020 Sep 25;69(38):1347-1354. doi: 10.15585/mmwr.mm6938e1.</t>
  </si>
  <si>
    <t>10.1111/aji.13351</t>
  </si>
  <si>
    <t>Severe Acute Respiratory Syndrome-Corona Virus-2 (SARS-CoV-2) and its Effect on Gametogenesis and Early Pregnancy</t>
  </si>
  <si>
    <t>Singh B, Gornet M, Sims H, Kisanga E, Knight Z, Segars J.</t>
  </si>
  <si>
    <t>Am J Reprod Immunol. 2020 Sep 23:e13351. doi: 10.1111/aji.13351. Online ahead of print.</t>
  </si>
  <si>
    <t>10.1111/jog.14493</t>
  </si>
  <si>
    <t>The clinical findings and outcomes of symptomatic pregnant women diagnosed with or suspected of having coronavirus disease 2019 in a tertiary pandemic hospital in Istanbul, Turkey</t>
  </si>
  <si>
    <t>Alay I, Yildiz S, Kaya C, Yasar KK, Aydin OA, Karaosmanoglu HK, Aydeniz B, Salihoglu O, Yaşar L, Ekin M.</t>
  </si>
  <si>
    <t>J Obstet Gynaecol Res. 2020 Sep 21. doi: 10.1111/jog.14493. Online ahead of print.</t>
  </si>
  <si>
    <t>10.1093/cid/ciaa1411</t>
  </si>
  <si>
    <t>Infant Outcomes Following Maternal Infection with SARS-CoV-2: First Report from the PRIORITY Study</t>
  </si>
  <si>
    <t>Flaherman VJ, Afshar Y, Boscardin J, Keller RL, Mardy A, Prahl MK, Phillips C, Asiodu IV, Berghella WV, Chambers BD, Crear-Perry J, Jamieson DJ, Jacoby VL, Gaw SL.</t>
  </si>
  <si>
    <t>Clin Infect Dis. 2020 Sep 18:ciaa1411. doi: 10.1093/cid/ciaa1411. Online ahead of print.</t>
  </si>
  <si>
    <t>10.1097/INF.0000000000002902</t>
  </si>
  <si>
    <t>Maternal, Perinatal and Neonatal Outcomes With COVID-19: A Multicenter Study of 242 Pregnancies and Their 248 Infant Newborns During Their First Month of Life</t>
  </si>
  <si>
    <t>Marín Gabriel MA, Reyne Vergeli M, Caserío Carbonero S, Sole L, Carrizosa Molina T, Rivero Calle I, Cuadrado Pérez I, Álvarez Fernández B, Forti Buratti A, Fernández-Cañadas Morillo A; Neo-COVID-19 Research Group.</t>
  </si>
  <si>
    <t>Pediatr Infect Dis J. 2020 Sep 11. doi: 10.1097/INF.0000000000002902. Online ahead of print.</t>
  </si>
  <si>
    <t>10.1002/uog.23107</t>
  </si>
  <si>
    <t>Maternal and Perinatal Outcomes of Pregnant Women with SARS-COV-2 infection</t>
  </si>
  <si>
    <t>Di Mascio D; WAPM (The World Association of Perinatal Medicine) working group on COVID-19.</t>
  </si>
  <si>
    <t>Ultrasound Obstet Gynecol. 2020 Sep 14. doi: 10.1002/uog.23107. Online ahead of print.</t>
  </si>
  <si>
    <t>10.1097/AOG.0000000000004140</t>
  </si>
  <si>
    <t>Excess Maternal Deaths Associated With Coronavirus Disease 2019 (COVID-19) in Mexico</t>
  </si>
  <si>
    <t>Lumbreras-Marquez MI, Campos-Zamora M, Seifert SM, Kim J, Lumbreras-Marquez J, Vazquez-Alaniz F, Fields KG, Farber MK.</t>
  </si>
  <si>
    <t>Obstet Gynecol. 2020 Sep 9. doi: 10.1097/AOG.0000000000004140. Online ahead of print.</t>
  </si>
  <si>
    <t>10.1002/uog.22189</t>
  </si>
  <si>
    <t>COVID-19 during pregnancy: non-reassuring fetal heart rate, placental pathology and coagulopathy</t>
  </si>
  <si>
    <t>Mongula JE, Frenken MWE, van Lijnschoten G, Arents NLA, de Wit-Zuurendonk LD, Schimmel-de Kok APA, van Runnard Heimel PJ, Porath MM, Goossens SMTA.</t>
  </si>
  <si>
    <t>Ultrasound Obstet Gynecol. 2020 Aug 27. doi: 10.1002/uog.22189. Online ahead of print.</t>
  </si>
  <si>
    <t>10.1016/j.eng.2020.07.013</t>
  </si>
  <si>
    <t>SARS-CoV-2 Entry Factors: ACE2 and TMPRSS2 Are Expressed in Peri-Implantation Embryos and the Maternal-Fetal Interface (not downloaded; highly theoretical)</t>
  </si>
  <si>
    <t>Chen W, Yuan P, Yang M, Yan Z, Kong S, Yan J, Liu X, Chen Y, Qiao J, Yan L.</t>
  </si>
  <si>
    <t>Engineering (Beijing). 2020 Aug 17. doi: 10.1016/j.eng.2020.07.013. Online ahead of print.</t>
  </si>
  <si>
    <t>10.5146/tjpath.2020.01506</t>
  </si>
  <si>
    <t>Villitis of Unknown Etiology in the Placenta of a Pregnancy Complicated by COVID-19</t>
  </si>
  <si>
    <t>Ozer E, Cagliyan E, Yuzuguldu RI, Cevizci MC, Duman N.</t>
  </si>
  <si>
    <t>Turk Patoloji Derg. 2020 Sep 8. doi: 10.5146/tjpath.2020.01506. Online ahead of print.</t>
  </si>
  <si>
    <t>10.1016/j.ajog.2020.10.020</t>
  </si>
  <si>
    <t>COVID-19 Infection and Placental Histopathology in Women Delivering at Term</t>
  </si>
  <si>
    <t>Patberg ET, Adams T, Rekawek P, Vahanian SA, Akerman M, Hernandez A, Rapkiewicz AV, Ragolia L, Sicuranza G, Chavez MR, Vintzileos AM, Khullar P.</t>
  </si>
  <si>
    <t>Am J Obstet Gynecol. 2020 Oct 19:S0002-9378(20)31194-7. doi: 10.1016/j.ajog.2020.10.020. Online ahead of print.</t>
  </si>
  <si>
    <t>10.1080/15513815.2020.1828517</t>
  </si>
  <si>
    <t>Histopathology of Third Trimester Placenta from SARS-CoV-2-Positive Women</t>
  </si>
  <si>
    <t>He M, Skaria P, Kreutz K, Chen L, Hagemann IS, Carter EB, Mysorekar IU, Nelson DM, Pfeifer J, Dehner LP.</t>
  </si>
  <si>
    <t>Fetal Pediatr Pathol. 2020 Oct 12:1-10. doi: 10.1080/15513815.2020.1828517. Online ahead of print.</t>
  </si>
  <si>
    <t>10.1016/j.ajog.2020.08.106</t>
  </si>
  <si>
    <t>PRegnancy</t>
  </si>
  <si>
    <t>Confirmatory evidence of visualization of SARS-CoV-2 virus invading the human placenta using electron microscopy</t>
  </si>
  <si>
    <t>Algarroba GN, Hanna NN, Rekawek P, Vahanian SA, Khullar P, Palaia T, Peltier MR, Chavez MR, Vintzileos AM.</t>
  </si>
  <si>
    <t>Am J Obstet Gynecol. 2020 Aug 28:S0002-9378(20)30988-1. doi: 10.1016/j.ajog.2020.08.106. Online ahead of print.</t>
  </si>
  <si>
    <t>10.1016/j.ajogmf.2020.100211</t>
  </si>
  <si>
    <t>Histopathological evaluation of placentas after diagnosis of maternal SARS-CoV-2 infection</t>
  </si>
  <si>
    <t>Gulersen M, Prasannan L, Tam HT, Metz CN, Rochelson B, Meirowitz N, Shan W, Edelman M, Millington KA.</t>
  </si>
  <si>
    <t>Am J Obstet Gynecol MFM. 2020 Aug 15:100211. doi: 10.1016/j.ajogmf.2020.100211. Online ahead of print.</t>
  </si>
  <si>
    <t>10.1016/j.anndiagpath.2020.151530</t>
  </si>
  <si>
    <t>Analysis of complement deposition and viral RNA in placentas of COVID-19 patients</t>
  </si>
  <si>
    <t>Mulvey JJ, Magro CM, Ma LX, Nuovo GJ, Baergen RN.</t>
  </si>
  <si>
    <t>Ann Diagn Pathol. 2020 Jun;46:151530. doi: 10.1016/j.anndiagpath.2020.151530. Epub 2020 Apr 25.</t>
  </si>
  <si>
    <t>10.1016/j.placenta.2020.08.015</t>
  </si>
  <si>
    <t>Consistent localization of SARS-CoV-2 spike glycoprotein and ACE2 over TMPRSS2 predominance in placental villi of 15 COVID-19 positive maternal-fetal dyads</t>
  </si>
  <si>
    <t>Taglauer E, Benarroch Y, Rop K, Barnett E, Sabharwal V, Yarrington C, Wachman EM.</t>
  </si>
  <si>
    <t>Placenta. 2020 Aug 25;100:69-74. doi: 10.1016/j.placenta.2020.08.015. Online ahead of print.</t>
  </si>
  <si>
    <t>10.1016/j.ajogmf.2020.100197</t>
  </si>
  <si>
    <t>Detection of severe acute respiratory syndrome coronavirus 2 in placentas with pathology and vertical transmission</t>
  </si>
  <si>
    <t>Zhang P, Salafia C, Heyman T, Salafia C, Lederman S, Dygulska B.</t>
  </si>
  <si>
    <t>Am J Obstet Gynecol MFM. 2020 Aug 3:100197. doi: 10.1016/j.ajogmf.2020.100197. Online ahead of print.</t>
  </si>
  <si>
    <t>10.3389/fcell.2020.00783</t>
  </si>
  <si>
    <t>Single-Cell RNA-seq Identifies Cell Subsets in Human Placenta That Highly Expresses Factors Driving Pathogenesis of SARS-CoV-2</t>
  </si>
  <si>
    <t>Ashary N, Bhide A, Chakraborty P, Colaco S, Mishra A, Chhabria K, Jolly MK, Modi D.</t>
  </si>
  <si>
    <t>Front Cell Dev Biol. 2020 Aug 19;8:783. doi: 10.3389/fcell.2020.00783. eCollection 2020.</t>
  </si>
  <si>
    <t>10.1016/j.cmi.2020.09.049</t>
  </si>
  <si>
    <t>SARS-CoV-2 ACE-Receptor detection in the placenta throughout pregnancy</t>
  </si>
  <si>
    <t>Gengler C, Dubruc E, Favre G, Greub G, Leval L, Baud D.</t>
  </si>
  <si>
    <t>Clin Microbiol Infect. 2020 Oct 3:S1198-743X(20)30603-0. doi: 10.1016/j.cmi.2020.09.049. Online ahead of print.</t>
  </si>
  <si>
    <t>10.1159/000511324</t>
  </si>
  <si>
    <t>Placental Pathology Findings during and after SARS-CoV-2 Infection: Features of Villitis and Malperfusion</t>
  </si>
  <si>
    <t>Menter T, Mertz KD, Jiang S, Chen H, Monod C, Tzankov A, Waldvogel S, Schulzke SM, Hösli I, Bruder E.</t>
  </si>
  <si>
    <t>Pathobiology. 2020 Sep 18:1-9. doi: 10.1159/000511324. Online ahead of print.</t>
  </si>
  <si>
    <t>10.1016/j.ajog.2020.09.003</t>
  </si>
  <si>
    <t>Stability of severe acute respiratory syndrome coronavirus 2 RNA in placenta and fetal cells</t>
  </si>
  <si>
    <t>Pomar L, Nielsen-Saines K, Baud D.</t>
  </si>
  <si>
    <t>Am J Obstet Gynecol. 2020 Sep 9:S0002-9378(20)31060-7. doi: 10.1016/j.ajog.2020.09.003. Online ahead of print.</t>
  </si>
  <si>
    <t>10.1016/j.placenta.2020.08.018</t>
  </si>
  <si>
    <t>A structured review of placental morphology and histopathological lesions associated with SARS-CoV-2 infection</t>
  </si>
  <si>
    <t>Sharps MC, Hayes DJL, Lee S, Zou Z, Brady CA, Almoghrabi Y, Kerby A, Tamber KK, Jones CJ, Adams Waldorf KM, Heazell AEP.</t>
  </si>
  <si>
    <t>Placenta. 2020 Aug 23;101:13-29. doi: 10.1016/j.placenta.2020.08.018. Online ahead of print.</t>
  </si>
  <si>
    <t>10.1136/bcr-2020-237521</t>
  </si>
  <si>
    <t>preeclampsia/eclampsia</t>
  </si>
  <si>
    <t>Severe pre-eclampsia complicated by acute fatty liver disease of pregnancy, HELLP syndrome and acute kidney injury following SARS-CoV-2 infection</t>
  </si>
  <si>
    <t>Ahmed I, Eltaweel N, Antoun L, Rehal A.</t>
  </si>
  <si>
    <t>BMJ Case Rep. 2020 Aug 11;13(8):e237521. doi: 10.1136/bcr-2020-237521.</t>
  </si>
  <si>
    <t>10.1016/j.bbadis.2020.165999</t>
  </si>
  <si>
    <t>The risk of COVID-19 for pregnant women: Evidences of molecular alterations associated with preeclampsia in SARS-CoV-2 infection</t>
  </si>
  <si>
    <t>Beys-da-Silva WO, da Rosa RL, Santi L, Tureta EF, Terraciano PB, Guimarães JA, Passos EP, Berger M.</t>
  </si>
  <si>
    <t>Biochim Biophys Acta Mol Basis Dis. 2020 Oct 30:165999. doi: 10.1016/j.bbadis.2020.165999. Online ahead of print.</t>
  </si>
  <si>
    <t>10.1016/j.ajem.2020.06.052</t>
  </si>
  <si>
    <t>COVID-19 and preeclampsia with severe features at 34-weeks gestation</t>
  </si>
  <si>
    <t>Hansen JN, Hine J, Strout TD.</t>
  </si>
  <si>
    <t>Am J Emerg Med. 2020 Jun 25:S0735-6757(20)30539-8. doi: 10.1016/j.ajem.2020.06.052. Online ahead of print.</t>
  </si>
  <si>
    <t>10.1016/j.ejogrb.2020.09.020</t>
  </si>
  <si>
    <t>Is COVID-19 a risk factor for severe preeclampsia? Hospital experience in a developing country</t>
  </si>
  <si>
    <t>Coronado-Arroyo JC, Concepción-Zavaleta MJ, Zavaleta-Gutiérrez FE, Concepción-Urteaga LA.</t>
  </si>
  <si>
    <t>Eur J Obstet Gynecol Reprod Biol. 2020 Sep 14:S0301-2115(20)30595-9. doi: 10.1016/j.ejogrb.2020.09.020. Online ahead of print.</t>
  </si>
  <si>
    <t>10.1186/s12884-020-03275-2</t>
  </si>
  <si>
    <t>SARS-COV-2 infection during pregnancy, a risk factor for eclampsia or neurological manifestations of COVID-19? Case report</t>
  </si>
  <si>
    <t>Garcia Rodriguez A, Marcos Contreras S, Fernandez Manovel SM, Marcos Vidal JM, Diez Buron F, Fernandez Fernandez C, Riveira Gonzalez MDC.</t>
  </si>
  <si>
    <t>BMC Pregnancy Childbirth. 2020 Oct 6;20(1):587. doi: 10.1186/s12884-020-03275-2.</t>
  </si>
  <si>
    <t>10.1111/aji.13332</t>
  </si>
  <si>
    <t>Severity of COVID-19 In Pregnancy: A Review of Current Evidence</t>
  </si>
  <si>
    <t>Kucirka LM, Norton A, Sheffield J.</t>
  </si>
  <si>
    <t>Am J Reprod Immunol. 2020 Aug 31:e13332. doi: 10.1111/aji.13332. Online ahead of print.</t>
  </si>
  <si>
    <t>10.1111/aji.13339</t>
  </si>
  <si>
    <t>COVID-19 Related Disease Severity in Pregnancy</t>
  </si>
  <si>
    <t>Thompson JL, Nguyen LM, Noble KN, Aronoff DM.</t>
  </si>
  <si>
    <t>Am J Reprod Immunol. 2020 Sep 3:e13339. doi: 10.1111/aji.13339. Online ahead of print.</t>
  </si>
  <si>
    <t>10.1136/bcr-2020-239104</t>
  </si>
  <si>
    <t>Takotsubo cardiomyopathy in early term pregnancy: a rare cardiac complication of SARS-CoV-2 infection</t>
  </si>
  <si>
    <t>Bhattacharyya PJ, Attri PK, Farooqui W.</t>
  </si>
  <si>
    <t>BMJ Case Rep. 2020 Sep 28;13(9):e239104. doi: 10.1136/bcr-2020-239104.</t>
  </si>
  <si>
    <t>10.1055/s-0040-1718437</t>
  </si>
  <si>
    <t>Coronavirus 2019, Thrombocytopenia and HELLP Syndrome: Association or Coincidence?</t>
  </si>
  <si>
    <t>Braga LFB, Sass N.</t>
  </si>
  <si>
    <t>Rev Bras Ginecol Obstet. 2020 Oct;42(10):669-671. doi: 10.1055/s-0040-1718437. Epub 2020 Oct 31.</t>
  </si>
  <si>
    <t>10.7759/cureus.10659</t>
  </si>
  <si>
    <t>An Assumed Vertical Transmission of SARS-CoV-2 During Pregnancy: A Case Report and Review of Literature</t>
  </si>
  <si>
    <t>Mohakud NK, Yerru H Jr, Rajguru M, Naik SS.</t>
  </si>
  <si>
    <t>Cureus. 2020 Sep 26;12(9):e10659. doi: 10.7759/cureus.10659.</t>
  </si>
  <si>
    <t>10.1093/jpids/piaa133</t>
  </si>
  <si>
    <t>Maternal SARS-CoV-2 infection associated to systemic inflammatory response and pericardial effusion in the newborn: a Case-Report</t>
  </si>
  <si>
    <t>Lima ARO, Cardoso CC, Bentim PRB, Voloch CM, Rossi ÁD, da Costa RMMSC, da Paz JAS, Agostinho RF, Figueiredo VRFS, Júnior JSS, de Almeida LGP, Gerber AL, Abuassi CA, Rodrigues NF, Tanuri A, Bozza PT, Bastos CS, de Vasconcelos ATR, Kruger SB, Vallim GGPCA, Nishihara RJ, Barroso SPC, Morrot A.</t>
  </si>
  <si>
    <t>J Pediatric Infect Dis Soc. 2020 Oct 30:piaa133. doi: 10.1093/jpids/piaa133. Online ahead of print.</t>
  </si>
  <si>
    <t>10.1097/INF.0000000000002941</t>
  </si>
  <si>
    <t>Congenital SARS-CoV-2 Infection in a Neonate With Severe Acute Respiratory Syndrome</t>
  </si>
  <si>
    <t>Correia CR, Marçal M, Vieira F, Santos E, Novais C, Maria AT, Malveiro D, Prior AR, Aguiar M, Salazar A, Gouvêa Pinto C, Carvalho Rodrigues L, Pessanha MA, Borges V, Isidro J, Gomes JP, Duarte S, Vieira L, Costa I, Alves MJ, Calhau C, Guiomar R, Tuna ML.</t>
  </si>
  <si>
    <t>Pediatr Infect Dis J. 2020 Oct 22. doi: 10.1097/INF.0000000000002941. Online ahead of print.</t>
  </si>
  <si>
    <t>10.1038/s41390-020-01193-9</t>
  </si>
  <si>
    <t>Vertical transmission of SARS-CoV-2 from infected pregnant mother to the neonate detected by cord blood real-time polymerase chain reaction (RT-PCR)</t>
  </si>
  <si>
    <t>Rebello CM, Fascina LP, Annicchino G, Pinho JRR, Yoshida RAM, Zacharias RSB.</t>
  </si>
  <si>
    <t>Pediatr Res. 2020 Oct 26. doi: 10.1038/s41390-020-01193-9. Online ahead of print.</t>
  </si>
  <si>
    <t>10.1055/s-0040-1715177</t>
  </si>
  <si>
    <t>In Utero Vertical Transmission of Coronavirus Disease 2019 in a Severely Ill 29-week Preterm Infant</t>
  </si>
  <si>
    <t>Gupta A, Malhotra Y, Patil U, Muradas AR, Lee WT, Krammer F, Amanat F, Clare CA, Vinod S, Ghaly E.</t>
  </si>
  <si>
    <t>AJP Rep. 2020 Jul;10(3):e270-e274. doi: 10.1055/s-0040-1715177. Epub 2020 Sep 16.</t>
  </si>
  <si>
    <t>10.1055/s-0040-1715176</t>
  </si>
  <si>
    <t>Coronavirus Disease 2019 in a Premature Infant: Vertical Transmission and Antibody Response or Lack Thereof</t>
  </si>
  <si>
    <t>Rivera-Hernandez P, Nair J, Islam S, Davidson L, Chang A, Elberson V.</t>
  </si>
  <si>
    <t>AJP Rep. 2020 Jul;10(3):e224-e227. doi: 10.1055/s-0040-1715176. Epub 2020 Aug 20.</t>
  </si>
  <si>
    <t>10.1093/jpids/piaa127</t>
  </si>
  <si>
    <t>In Utero SARS-CoV-2 Infection</t>
  </si>
  <si>
    <t>Von Kohorn I, Stein SR, Shikani BT, Ramos-Benitez MJ, Vannella KM, Hewitt SM, Kleiner DE, Alejo JC, Burbelo P, Cohen JI, Wiedermann BL, Chertow DS.</t>
  </si>
  <si>
    <t>J Pediatric Infect Dis Soc. 2020 Oct 22:piaa127. doi: 10.1093/jpids/piaa127. Online ahead of print.</t>
  </si>
  <si>
    <t>10.7759/cureus.10472</t>
  </si>
  <si>
    <t>A Novel Case of Severe Respiratory Symptoms and Persistent Pulmonary Hypertension in a Saudi Neonate With SARS-CoV-2 Infection</t>
  </si>
  <si>
    <t>Algadeeb KB, AlMousa HH, AlKadhem SM, Alduhilan MO 2nd, Almatawah Y.</t>
  </si>
  <si>
    <t>Cureus. 2020 Sep 15;12(9):e10472. doi: 10.7759/cureus.10472.</t>
  </si>
  <si>
    <t>10.1080/14767058.2020.1811669</t>
  </si>
  <si>
    <t>Study of amniotic fluid in pregnant women infected with SARS-CoV-2 in first and second trimester. Is there evidence of vertical transmission? (both cases PCR negative)</t>
  </si>
  <si>
    <t>Rubio Lorente AM, Pola GuillÃ©n M, LÃ³pez Jimenez N, Moreno-Cid Garcia-Suelto M, Rodriguez Rodriguez E, Pascual PedreÃ±o A.</t>
  </si>
  <si>
    <t>J Matern Fetal Neonatal Med. 2020 Aug 30:1-3. doi: 10.1080/14767058.2020.1811669. Online ahead of print.</t>
  </si>
  <si>
    <t>10.1093/jpids/piaa109</t>
  </si>
  <si>
    <t>A Possible Case of Vertical Transmission of SARS-CoV-2 in a Newborn with Positive Placental In Situ Hybridization of SARS-CoV-2 RNA</t>
  </si>
  <si>
    <t>Alamar I, Abu-Arja MH, Heyman T, Roberts DJ, Desai N, Narula P, Dygulska B.</t>
  </si>
  <si>
    <t>J Pediatric Infect Dis Soc. 2020 Sep 5:piaa109. doi: 10.1093/jpids/piaa109. Online ahead of print.</t>
  </si>
  <si>
    <t>10.1002/jmv.26622</t>
  </si>
  <si>
    <t>Possible vertical transmission and antibodies against SARS-CoV-2 among infants born to mothers with COVID-19: A living systematic review</t>
  </si>
  <si>
    <t>Bwire GM, Njiro BJ, Mwakawanga DL, Sabas D, Sunguya BF.</t>
  </si>
  <si>
    <t>J Med Virol. 2020 Oct 22. doi: 10.1002/jmv.26622. Online ahead of print.</t>
  </si>
  <si>
    <t>10.1007/s12098-020-03498-3</t>
  </si>
  <si>
    <t>SARS-CoV-2 Vertical Transmission: Rare But a Potential Possibility</t>
  </si>
  <si>
    <t>Dhawan S, Pandey M.</t>
  </si>
  <si>
    <t>Indian J Pediatr. 2020 Oct 8. doi: 10.1007/s12098-020-03498-3. Online ahead of print.</t>
  </si>
  <si>
    <t>10.1016/j.tmaid.2020.101879</t>
  </si>
  <si>
    <t>Vertical transmission of COVID-19 in a 1-day-old neonate</t>
  </si>
  <si>
    <t>Bordbar A, Kashaki M, Rezaei F, Jafari R.</t>
  </si>
  <si>
    <t>Travel Med Infect Dis. 2020 Sep 17;38:101879. doi: 10.1016/j.tmaid.2020.101879. Online ahead of print.</t>
  </si>
  <si>
    <t>10.1001/jama.2020.4621</t>
  </si>
  <si>
    <t>Possible Vertical Transmission of SARS-CoV-2 From an Infected Mother to Her Newborn</t>
  </si>
  <si>
    <t>Dong L, Tian J, He S, Zhu C, Wang J, Liu C, Yang J.</t>
  </si>
  <si>
    <t>JAMA. 2020 May 12;323(18):1846-1848. doi: 10.1001/jama.2020.4621.</t>
  </si>
  <si>
    <t>10.5858/arpa.2020-0442-SA</t>
  </si>
  <si>
    <t>Confirming Vertical Fetal Infection with COVID-19: Neonatal and Pathology Criteria for Early Onset and Transplacental Transmission of SARS-CoV-2 from Infected Pregnant Mothers</t>
  </si>
  <si>
    <t>Schwartz DA, Morotti D, Beigi B, Moshfegh F, Zafaranloo N, PatanÃ¨ L.</t>
  </si>
  <si>
    <t>Arch Pathol Lab Med. 2020 Jul 23. doi: 10.5858/arpa.2020-0442-SA. Online ahead of print.</t>
  </si>
  <si>
    <t>10.1097/INF.0000000000002926</t>
  </si>
  <si>
    <t>IS VERTICAL TRANSMISSION OF SARS-CoV-2 INFECTION POSSIBLE IN PRETERM TRIPLET PREGNANCY? A CASE SERIES</t>
  </si>
  <si>
    <t>Alwardi TH, Ramdas V, Al Yahmadi M, Al Aisari S, Bhandari S, Saif Al Hashami H, Al Jabri A, Manikoth P, Malviya M.</t>
  </si>
  <si>
    <t>Pediatr Infect Dis J. 2020 Sep 25. doi: 10.1097/INF.0000000000002926. Online ahead of print.</t>
  </si>
  <si>
    <t>10.1016/j.ebiom.2020.102983</t>
  </si>
  <si>
    <t>Characterizing COVID-19 maternal-fetal transmission and placental infection using comprehensive molecular pathology</t>
  </si>
  <si>
    <t>Schwartz DA, Thomas KM.</t>
  </si>
  <si>
    <t>EBioMedicine. 2020 Sep 24;60:102983. doi: 10.1016/j.ebiom.2020.102983. Online ahead of print.</t>
  </si>
  <si>
    <t>10.1093/tropej/fmaa048</t>
  </si>
  <si>
    <t>Vertical Transmission of SARS-CoV-2 from an Asymptomatic Pregnant Woman in India</t>
  </si>
  <si>
    <t>Singh MV, Shrivastava A, Maurya M, Tripathi A, Sachan R, Siddiqui SA.</t>
  </si>
  <si>
    <t>J Trop Pediatr. 2020 Sep 25:fmaa048. doi: 10.1093/tropej/fmaa048. Online ahead of print.</t>
  </si>
  <si>
    <t>10.1080/14767058.2020.1825671</t>
  </si>
  <si>
    <t>Vertical transmission of SARS-CoV-2 infection in early pregnancy: what is the evidence?</t>
  </si>
  <si>
    <t>Di Iorio R, Bianchi P, Bastianelli C, Brosens I, Benagiano G.</t>
  </si>
  <si>
    <t>J Matern Fetal Neonatal Med. 2020 Sep 23:1-2. doi: 10.1080/14767058.2020.1825671. Online ahead of print.</t>
  </si>
  <si>
    <t>10.1016/j.medcle.2020.05.020</t>
  </si>
  <si>
    <t>New evidences that discard the possible vertical transmission of SARS-CoV-2 during pregnancy</t>
  </si>
  <si>
    <t>Hijona Elósegui JJ, Carballo García AL, Fernández Risquez AC.</t>
  </si>
  <si>
    <t>Med Clin (Engl Ed). 2020 Oct 9;155(7):313-314. doi: 10.1016/j.medcle.2020.05.020. Epub 2020 Sep 12.</t>
  </si>
  <si>
    <t>10.23750/abm.v91i3.9795</t>
  </si>
  <si>
    <t>Intrauterine transmission of COVID-19 in Pregnancy: case report and review of literature</t>
  </si>
  <si>
    <t>Elkafrawi D, Joseph J, Schiattarella A, Rodriguez B, Sisti G.</t>
  </si>
  <si>
    <t>Acta Biomed. 2020 Sep 7;91(3):e2020041. doi: 10.23750/abm.v91i3.9795.</t>
  </si>
  <si>
    <t>10.1016/j.ebiom.2020.102951</t>
  </si>
  <si>
    <t>SARS-CoV2 vertical transmission with adverse effects on the newborn revealed through integrated immunohistochemical, electron microscopy and molecular analyses of Placenta</t>
  </si>
  <si>
    <t>Facchetti F, Bugatti M, Drera E, Tripodo C, Sartori E, Cancila V, Papaccio M, Castellani R, Casola S, Boniotti MB, Cavadini P, Lavazza A.</t>
  </si>
  <si>
    <t>EBioMedicine. 2020 Sep;59:102951. doi: 10.1016/j.ebiom.2020.102951. Epub 2020 Aug 17.</t>
  </si>
  <si>
    <t>10.1111/aji.13306</t>
  </si>
  <si>
    <t>COVID-19 in pregnancy: Placental and neonatal involvement</t>
  </si>
  <si>
    <t>Prochaska E, Jang M, Burd I.</t>
  </si>
  <si>
    <t>Am J Reprod Immunol. 2020 Jul 17:e13306. doi: 10.1111/aji.13306. Online ahead of print.</t>
  </si>
  <si>
    <t>10.1590/1806-9282.66.S2.130</t>
  </si>
  <si>
    <t>Current evidence of SARS-CoV-2 vertical transmission: an integrative review</t>
  </si>
  <si>
    <t>Oliveira LV, Silva CRACD, Lopes LP, Agra IKR.</t>
  </si>
  <si>
    <t>Rev Assoc Med Bras (1992). 2020 Sep 21;66Suppl 2(Suppl 2):130-135. doi: 10.1590/1806-9282.66.S2.130. eCollection 2020.</t>
  </si>
  <si>
    <t>10.1038/s41467-020-18933-4</t>
  </si>
  <si>
    <t>Analysis of SARS-CoV-2 vertical transmission during pregnancy</t>
  </si>
  <si>
    <t>Fenizia C, Biasin M, Cetin I, Vergani P, Mileto D, Spinillo A, Gismondo MR, Perotti F, Callegari C, Mancon A, Cammarata S, Beretta I, Nebuloni M, Trabattoni D, Clerici M, Savasi V.</t>
  </si>
  <si>
    <t>Nat Commun. 2020 Oct 12;11(1):5128. doi: 10.1038/s41467-020-18933-4.</t>
  </si>
  <si>
    <t>10.1016/j.tmaid.2020.101639</t>
  </si>
  <si>
    <t>A pregnant woman with COVID-19 in Central America</t>
  </si>
  <si>
    <t>Zambrano LI, Fuentes-Barahona IC, Bejarano-Torres DA, Bustillo C, Gonzales G, Vallecillo-Chinchilla G, Sanchez-Martínez FE, Valle-Reconco JA, Sierra M, Bonilla-Aldana DK, Cardona-Ospina JA, Rodríguez-Morales AJ.</t>
  </si>
  <si>
    <t>Travel Med Infect Dis. 2020 Jul-Aug;36:101639. doi: 10.1016/j.tmaid.2020.101639. Epub 2020 Mar 25.</t>
  </si>
  <si>
    <t>10.1016/j.ebiom.2020.103104</t>
  </si>
  <si>
    <t>Persistence of viral RNA, pneumocyte syncytia and thrombosis are hallmarks of advanced COVID-19 pathology</t>
  </si>
  <si>
    <t>Bussani R, Schneider E, Zentilin L, Collesi C, Ali H, Braga L, Volpe MC, Colliva A, Zanconati F, Berlot G, Silvestri F, Zacchigna S, Giacca M.</t>
  </si>
  <si>
    <t>EBioMedicine. 2020 Oct 30:103104. doi: 10.1016/j.ebiom.2020.103104. Online ahead of print.</t>
  </si>
  <si>
    <t>10.3389/fimmu.2020.581338</t>
  </si>
  <si>
    <t>Pro- and Anti-Inflammatory Responses in Severe COVID-19-Induced Acute Respiratory Distress Syndrome-An Observational Pilot Study</t>
  </si>
  <si>
    <t>Notz Q, Schmalzing M, Wedekink F, Schlesinger T, Gernert M, Herrmann J, Sorger L, Weismann D, Schmid B, Sitter M, Schlegel N, Kranke P, Wischhusen J, Meybohm P, Lotz C.</t>
  </si>
  <si>
    <t>Front Immunol. 2020 Oct 6;11:581338. doi: 10.3389/fimmu.2020.581338. eCollection 2020.</t>
  </si>
  <si>
    <t>10.1097/CCE.0000000000000203</t>
  </si>
  <si>
    <t>The Association of Inflammatory Cytokines in the Pulmonary Pathophysiology of Respiratory Failure in Critically Ill Patients With Coronavirus Disease 2019</t>
  </si>
  <si>
    <t>Stukas S, Hoiland RL, Cooper J, Thiara S, Griesdale DE, Thomas AD, Orde MM, English JC, Chen LYC, Foster D, Mitra AR, Romano K, Sweet DD, Ronco JJ, Kanji HD, Chen YR, Wong SL, Wellington CL, Sekhon MS.</t>
  </si>
  <si>
    <t>Crit Care Explor. 2020 Sep 17;2(9):e0203. doi: 10.1097/CCE.0000000000000203. eCollection 2020 Sep.</t>
  </si>
  <si>
    <t>10.1128/CMR.00074-20</t>
  </si>
  <si>
    <t>Immunopathogenesis of Coronavirus-Induced Acute Respiratory Distress Syndrome (ARDS): Potential Infection-Associated Hemophagocytic Lymphohistiocytosis</t>
  </si>
  <si>
    <t>Quan C, Li C, Ma H, Li Y, Zhang H.</t>
  </si>
  <si>
    <t>Clin Microbiol Rev. 2020 Oct 14;34(1):e00074-20. doi: 10.1128/CMR.00074-20. Print 2020 Oct 14.</t>
  </si>
  <si>
    <t>10.1016/j.amsu.2020.11.007</t>
  </si>
  <si>
    <t>Caution against precaution: A case report on silent hypoxia in COVID-19</t>
  </si>
  <si>
    <t>Lari A, Alherz M, Nouri A, Botras L, Taqi S.</t>
  </si>
  <si>
    <t>Ann Med Surg (Lond). 2020 Dec;60:301-303. doi: 10.1016/j.amsu.2020.11.007. Epub 2020 Nov 4.</t>
  </si>
  <si>
    <t>10.1136/bcr-2020-237455</t>
  </si>
  <si>
    <t>Development of bullous lung disease in a patient with severe COVID-19 pneumonitis</t>
  </si>
  <si>
    <t>Berhane S, Tabor A, Sahu A, Singh A.</t>
  </si>
  <si>
    <t>BMJ Case Rep. 2020 Oct 29;13(10):e237455. doi: 10.1136/bcr-2020-237455.</t>
  </si>
  <si>
    <t>10.14814/phy2.14619</t>
  </si>
  <si>
    <t>Happy hypoxia in critical COVID-19 patient: A case report in Tangerang, Indonesia</t>
  </si>
  <si>
    <t>Widysanto A, Wahyuni TD, Simanjuntak LH, Sunarso S, Siahaan SS, Haryanto H, Pandrya CO, Aritonang RCA, Sudirman T, Christina NM, Adhiwidjaja B, Gunawan C, Angela A.</t>
  </si>
  <si>
    <t>Physiol Rep. 2020 Oct;8(20):e14619. doi: 10.14814/phy2.14619.</t>
  </si>
  <si>
    <t>10.1186/s12890-020-01312-6</t>
  </si>
  <si>
    <t>Haemoptysis as the first presentation of COVID-19: a case report</t>
  </si>
  <si>
    <t>Peys E, Stevens D, Weygaerde YV, Malfait T, Hermie L, Rogiers P, Depuydt P, Van Braeckel E.</t>
  </si>
  <si>
    <t>BMC Pulm Med. 2020 Oct 22;20(1):275. doi: 10.1186/s12890-020-01312-6.</t>
  </si>
  <si>
    <t>10.1002/pbc.28579</t>
  </si>
  <si>
    <t>Acute chest syndrome in the setting of SARS-COV-2 infections-A case series at an urban medical center in the Bronx</t>
  </si>
  <si>
    <t>Morrone KA, Strumph K, Liszewski MJ, Jackson J, Rinke ML, Silver EJ, Minniti C, Davila J, Mitchell WB, Manwani D.</t>
  </si>
  <si>
    <t>Pediatr Blood Cancer. 2020 Sep 7:e28579. doi: 10.1002/pbc.28579. Online ahead of print.</t>
  </si>
  <si>
    <t>10.1186/s13256-020-02452-3</t>
  </si>
  <si>
    <t>Hilar lymphadenopathy, a novel finding in the setting of coronavirus disease (COVID-19): a case report</t>
  </si>
  <si>
    <t>Mughal MS, Rehman R, Osman R, Kan N, Mirza H, Eng MH.</t>
  </si>
  <si>
    <t>J Med Case Rep. 2020 Aug 9;14(1):124. doi: 10.1186/s13256-020-02452-3.</t>
  </si>
  <si>
    <t>10.23750/abm.v91i3.10386</t>
  </si>
  <si>
    <t>Platypnea-orthodeoxia after fibrotic evolution of SARS-CoV-2 interstitial pneumonia. A case report</t>
  </si>
  <si>
    <t>Longo C, Ruffini L, Zanoni N, Longo F, Accogli R, Graziani T, Chetta A.</t>
  </si>
  <si>
    <t>Acta Biomed. 2020 Aug 10;91(3):ahead of print. doi: 10.23750/abm.v91i3.10386.</t>
  </si>
  <si>
    <t>10.1016/j.ajem.2020.09.034</t>
  </si>
  <si>
    <t>A case series of pediatric croup with COVID-19</t>
  </si>
  <si>
    <t>Venn AMR, Schmidt JM, Mullan PC.</t>
  </si>
  <si>
    <t>Am J Emerg Med. 2020 Sep 15:S0735-6757(20)30829-9. doi: 10.1016/j.ajem.2020.09.034. Online ahead of print.</t>
  </si>
  <si>
    <t>10.5603/ARM.a2020.0141</t>
  </si>
  <si>
    <t>Pneumomediastinum and subcutaneous emphysema after noninvasive ventilation in a COVID-19 patient</t>
  </si>
  <si>
    <t>Vazzana N, Ognibene S, Dipaola F.</t>
  </si>
  <si>
    <t>Adv Respir Med. 2020;88(5):466-467. doi: 10.5603/ARM.a2020.0141.</t>
  </si>
  <si>
    <t>10.1097/CCE.0000000000000210</t>
  </si>
  <si>
    <t>Subcutaneous Emphysema, Pneumomediastinum, and Pneumothorax in Critically Ill Patients With Coronavirus Disease 2019: A Retrospective Cohort Study</t>
  </si>
  <si>
    <t>Jones E, Gould A, Pillay TD, Khorasanee R, Sykes R, Bazo-Alvarez JC, Cox C, Shurovi B, Isted A, Simpson T, Jennings M, Breeze R, Khaliq W.</t>
  </si>
  <si>
    <t>Crit Care Explor. 2020 Sep 17;2(9):e0210. doi: 10.1097/CCE.0000000000000210. eCollection 2020 Sep.</t>
  </si>
  <si>
    <t>10.1016/j.arbres.2020.09.013</t>
  </si>
  <si>
    <t>Spontaneous Pneumopericardium and Pneumomediastinum in Twelve COVID-19 Patients</t>
  </si>
  <si>
    <t>Juárez-Lloclla JP, León-Jiménez F, Urquiaga-Calderón J, Temoche-Nizama H, Bryce-Alberti M, Portmann-Baracco A, Bryce-Moncloa A.</t>
  </si>
  <si>
    <t>Arch Bronconeumol. 2020 Oct 9:S0300-2896(20)30374-4. doi: 10.1016/j.arbres.2020.09.013. Online ahead of print.</t>
  </si>
  <si>
    <t>10.1155/2020/4969486</t>
  </si>
  <si>
    <t>Spontaneous Pneumomediastinum Associated with COVID-19 Pneumonia</t>
  </si>
  <si>
    <t>Mimouni H, Diyas S, Ouachaou J, Laaribi I, Oujidi Y, Merbouh M, Bkiyer H, Housni B.</t>
  </si>
  <si>
    <t>Case Rep Med. 2020 Oct 19;2020:4969486. doi: 10.1155/2020/4969486. eCollection 2020.</t>
  </si>
  <si>
    <t>10.1016/j.nmni.2020.100785</t>
  </si>
  <si>
    <t>Coronavirus disease 2019 with spontaneous pneumothorax, pneumomediastinum and subcutaneous emphysema, France</t>
  </si>
  <si>
    <t>Zayet S, Klopfenstein T, Mezher C, Gendrin V, Conrozier T, Ben Abdallah Y.</t>
  </si>
  <si>
    <t>New Microbes New Infect. 2020 Nov;38:100785. doi: 10.1016/j.nmni.2020.100785. Epub 2020 Oct 14.</t>
  </si>
  <si>
    <t>10.1016/j.hrtlng.2020.10.002</t>
  </si>
  <si>
    <t>High incidence and mortality of pneumothorax in critically Ill patients with COVID-19</t>
  </si>
  <si>
    <t>Wang XH, Duan J, Han X, Liu X, Zhou J, Wang X, Zhu L, Mou H, Guo S.</t>
  </si>
  <si>
    <t>Heart Lung. 2020 Oct 14:S0147-9563(20)30397-6. doi: 10.1016/j.hrtlng.2020.10.002. Online ahead of print.</t>
  </si>
  <si>
    <t>10.1016/j.arbres.2020.08.010</t>
  </si>
  <si>
    <t>Pneumomediastinum: An Uncommon Complication of COVID-19 Pneumonia</t>
  </si>
  <si>
    <t>Nobre Pereira M, Blanco R, Areias V.</t>
  </si>
  <si>
    <t>Arch Bronconeumol. 2020 Sep 15:S0300-2896(20)30291-X. doi: 10.1016/j.arbres.2020.08.010. Online ahead of print.</t>
  </si>
  <si>
    <t>10.1590/S1678-9946202062076</t>
  </si>
  <si>
    <t>Spontaneous pneumomediastinum, pneumothorax and subcutaneous emphysema in COVID-19: case report and literature review</t>
  </si>
  <si>
    <t>Shan S, Guangming L, Wei L, Xuedong Y.</t>
  </si>
  <si>
    <t>Rev Inst Med Trop Sao Paulo. 2020 Oct 9;62:e76. doi: 10.1590/S1678-9946202062076. eCollection 2020.</t>
  </si>
  <si>
    <t>10.1016/j.radcr.2020.09.052</t>
  </si>
  <si>
    <t>Spontaneous pneumomediastinum as a complication of a COVID-19 related pneumonia: case report and review of literature</t>
  </si>
  <si>
    <t>Urigo C, Soin S, Sahu A.</t>
  </si>
  <si>
    <t>Radiol Case Rep. 2020 Dec;15(12):2577-2581. doi: 10.1016/j.radcr.2020.09.052. Epub 2020 Oct 3.</t>
  </si>
  <si>
    <t>10.1016/j.ajem.2020.07.066</t>
  </si>
  <si>
    <t>Spontaneous pneumomediastinum in a male adult with COVID-19 pneumonia</t>
  </si>
  <si>
    <t>Janssen J, Kamps MJA, Joosten TMB, Barten DG.</t>
  </si>
  <si>
    <t>Am J Emerg Med. 2020 Jul 30:S0735-6757(20)30661-6. doi: 10.1016/j.ajem.2020.07.066. Online ahead of print.</t>
  </si>
  <si>
    <t>10.1093/jtm/taaa062</t>
  </si>
  <si>
    <t>COVID-19 with spontaneous pneumothorax, pneumomediastinum and subcutaneous emphysema</t>
  </si>
  <si>
    <t>Wang W, Gao R, Zheng Y, Jiang L.</t>
  </si>
  <si>
    <t>J Travel Med. 2020 Aug 20;27(5):taaa062. doi: 10.1093/jtm/taaa062.</t>
  </si>
  <si>
    <t>10.1055/s-0040-1712155</t>
  </si>
  <si>
    <t>SARS-2 Coronavirus-Associated Hemostatic Lung Abnormality in COVID-19: Is It Pulmonary Thrombosis or Pulmonary Embolism?</t>
  </si>
  <si>
    <t>Thachil J, Srivastava A.</t>
  </si>
  <si>
    <t>Semin Thromb Hemost. 2020 Oct;46(7):777-780. doi: 10.1055/s-0040-1712155. Epub 2020 May 12.</t>
  </si>
  <si>
    <t>10.1016/j.gendis.2020.06.009</t>
  </si>
  <si>
    <t>Coronavirus disease 2019 (COVID-19): cytokine storms, hyper-inflammatory phenotypes, and acute respiratory distress syndrome</t>
  </si>
  <si>
    <t>Lin SH, Zhao YS, Zhou DX, Zhou FC, Xu F.</t>
  </si>
  <si>
    <t>Genes Dis. 2020 Jun 29. doi: 10.1016/j.gendis.2020.06.009. Online ahead of print.</t>
  </si>
  <si>
    <t>10.3389/fimmu.2020.01337</t>
  </si>
  <si>
    <t>Role of Autophagy in Lung Inflammation</t>
  </si>
  <si>
    <t>Painter JD, Galle-Treger L, Akbari O.</t>
  </si>
  <si>
    <t>Front Immunol. 2020 Jul 7;11:1337. doi: 10.3389/fimmu.2020.01337. eCollection 2020.</t>
  </si>
  <si>
    <t>10.1016/j.clinimag.2020.08.013</t>
  </si>
  <si>
    <t>Spontaneous subcutaneous emphysema and pneumomediastinum in non-intubated patients with COVID-19</t>
  </si>
  <si>
    <t>Manna S, Maron SZ, Cedillo MA, Voutsinas N, Toussie D, Finkelstein M, Steinberger S, Chung M, Bernheim A, Eber C, Gupta YS, Concepcion J, Libes R, Jacobi A.</t>
  </si>
  <si>
    <t>Clin Imaging. 2020 Aug 26;67:207-213. doi: 10.1016/j.clinimag.2020.08.013. Online ahead of print.</t>
  </si>
  <si>
    <t>10.1136/bcr-2020-237938</t>
  </si>
  <si>
    <t>Broadening the differential: pneumomediastinum and COVID-19 infection</t>
  </si>
  <si>
    <t>Pooni R, Pandey G, Akbar S.</t>
  </si>
  <si>
    <t>BMJ Case Rep. 2020 Aug 11;13(8):e237938. doi: 10.1136/bcr-2020-237938.</t>
  </si>
  <si>
    <t>10.1186/s13019-020-01308-7</t>
  </si>
  <si>
    <t>Spontaneous pneumomediastinum, pneumopericardium, pneumothorax and subcutaneous emphysema in patients with COVID-19 pneumonia, a case report</t>
  </si>
  <si>
    <t>Hazariwala V, Hadid H, Kirsch D, Big C.</t>
  </si>
  <si>
    <t>J Cardiothorac Surg. 2020 Oct 7;15(1):301. doi: 10.1186/s13019-020-01308-7.</t>
  </si>
  <si>
    <t>10.7759/cureus.10044</t>
  </si>
  <si>
    <t>A Complication of Pneumothorax and Pneumomediastinum in a Non-Intubated Patient With COVID-19: A Case Report</t>
  </si>
  <si>
    <t>Sonia F, Kumar M.</t>
  </si>
  <si>
    <t>Cureus. 2020 Aug 26;12(8):e10044. doi: 10.7759/cureus.10044.</t>
  </si>
  <si>
    <t>Pneumomediastinum as a Presenting Feature of COVID-19-an Observation</t>
  </si>
  <si>
    <t>Joshi S, Bhatia A, Singh P, Tayal N.</t>
  </si>
  <si>
    <t>J Assoc Physicians India. 2020 Oct;68(10):81-82.</t>
  </si>
  <si>
    <t>10.1016/j.arbres.2020.07.030</t>
  </si>
  <si>
    <t>Spontaneous Pneumomediastinum and Macklin Effect in COVID-19 Patients</t>
  </si>
  <si>
    <t>Marsico S, Del Carpio Bellido LA, Zuccarino F.</t>
  </si>
  <si>
    <t>Arch Bronconeumol. 2020 Aug 27:S0300-2896(20)30265-9. doi: 10.1016/j.arbres.2020.07.030. Online ahead of print.</t>
  </si>
  <si>
    <t>10.1259/bjrcr.20200051</t>
  </si>
  <si>
    <t>Spontaneous pneumomediastinum as the only CT finding in an asymptomatic adolescent positive for COVID-19</t>
  </si>
  <si>
    <t>Bellini D, Lichtner M, Vicini S, Rengo M, Ambrogi C, Carbone I.</t>
  </si>
  <si>
    <t>BJR Case Rep. 2020 May 15;6(3):20200051. doi: 10.1259/bjrcr.20200051. eCollection 2020 Sep 1.</t>
  </si>
  <si>
    <t>10.12998/wjcc.v8.i16.3573</t>
  </si>
  <si>
    <t>Spontaneous pneumomediastinum in an elderly COVID-19 patient: A case report</t>
  </si>
  <si>
    <t>Kong N, Gao C, Xu MS, Xie YL, Zhou CY.</t>
  </si>
  <si>
    <t>World J Clin Cases. 2020 Aug 26;8(16):3573-3577. doi: 10.12998/wjcc.v8.i16.3573.</t>
  </si>
  <si>
    <t>10.1177/2050313X20967504</t>
  </si>
  <si>
    <t>A case of secondary tension pneumothorax in COVID-19 pneumonia in a patient with no prior history of lung disease</t>
  </si>
  <si>
    <t>Amoah K, Gunasekaran K, Rahi MS, Buscher MG.</t>
  </si>
  <si>
    <t>SAGE Open Med Case Rep. 2020 Oct 17;8:2050313X20967504. doi: 10.1177/2050313X20967504. eCollection 2020.</t>
  </si>
  <si>
    <t>10.1016/j.rmcr.2020.101265</t>
  </si>
  <si>
    <t>Pneumothorax In Covid-19 Pneumonia: A case series</t>
  </si>
  <si>
    <t>Hameed M, Jamal W, Yousaf M, Thomas M, Haq IU, Ahmed S, Ahmad M, Khatib M.</t>
  </si>
  <si>
    <t>Respir Med Case Rep. 2020;31:101265. doi: 10.1016/j.rmcr.2020.101265. Epub 2020 Oct 21.</t>
  </si>
  <si>
    <t>10.1016/j.ijscr.2020.09.148</t>
  </si>
  <si>
    <t>Case report of sequential bilateral spontaneous pneumothorax in a never-ventilated, lung-healthy COVID-19-patient</t>
  </si>
  <si>
    <t>Caviezel C, Weiss L, Haessig G, Alfaré C, Haberecker M, Varga Z, Frauenfelder T, Opitz I.</t>
  </si>
  <si>
    <t>Int J Surg Case Rep. 2020;75:441-445. doi: 10.1016/j.ijscr.2020.09.148. Epub 2020 Sep 24.</t>
  </si>
  <si>
    <t>10.1016/j.rmcr.2020.101254</t>
  </si>
  <si>
    <t>COVID-19 with bilateral pneumothoraces- case report</t>
  </si>
  <si>
    <t>Muhammad AI, Boynton EJ, Naureen S.</t>
  </si>
  <si>
    <t>Respir Med Case Rep. 2020;31:101254. doi: 10.1016/j.rmcr.2020.101254. Epub 2020 Oct 12.</t>
  </si>
  <si>
    <t>10.31486/toj.20.0072</t>
  </si>
  <si>
    <t>Spontaneous Pneumothorax in an Elderly Patient With Coronavirus Disease (COVID-19) Pneumonia</t>
  </si>
  <si>
    <t>Rehman T, Josephson G, Sunbuli M, Chadaga AR.</t>
  </si>
  <si>
    <t>Ochsner J. 2020 Fall;20(3):343-345. doi: 10.31486/toj.20.0072.</t>
  </si>
  <si>
    <t>10.1002/ccr3.3378</t>
  </si>
  <si>
    <t>Spontaneous pneumothorax as a complication in COVID-19 male patient: A case report</t>
  </si>
  <si>
    <t>Fahad AM, Mohammad AA, Al-Khalidi HA, Alshewered AS.</t>
  </si>
  <si>
    <t>Clin Case Rep. 2020 Sep 21:10.1002/ccr3.3378. doi: 10.1002/ccr3.3378. Online ahead of print.</t>
  </si>
  <si>
    <t>10.1016/j.visj.2020.100902</t>
  </si>
  <si>
    <t>IDENTIFYING PULMONARY MANIFESTATIONS OF COVID-19 ON CT</t>
  </si>
  <si>
    <t>Kadyrova A, Kulbaeva B, Antipina I, Pan K, Baudinov I, Amiraev N, Mohhamed MA.</t>
  </si>
  <si>
    <t>Vis J Emerg Med. 2020 Sep 25:100902. doi: 10.1016/j.visj.2020.100902. Online ahead of print.</t>
  </si>
  <si>
    <t>10.12659/AJCR.925787</t>
  </si>
  <si>
    <t>A Case of Spontaneous Pneumothorax 21 Days After Diagnosis of Coronavirus Disease 2019 (COVID-19) Pneumonia</t>
  </si>
  <si>
    <t>Abushahin A, Degliuomini J, Aronow WS, Newman T.</t>
  </si>
  <si>
    <t>Am J Case Rep. 2020 Aug 15;21:e925787. doi: 10.12659/AJCR.925787.</t>
  </si>
  <si>
    <t>10.1590/s1678-9946202062061</t>
  </si>
  <si>
    <t>Pneumothorax as a late complication of COVID-19</t>
  </si>
  <si>
    <t>Ferreira JG, Rapparini C, Gomes BM, Pinto LAC, Freire MSDSE.</t>
  </si>
  <si>
    <t>Rev Inst Med Trop Sao Paulo. 2020;62:e61. doi: 10.1590/s1678-9946202062061. Epub 2020 Aug 31.</t>
  </si>
  <si>
    <t>10.1016/j.ajem.2020.07.065</t>
  </si>
  <si>
    <t>Spontaneous hemopneumothorax in a patient with COVID-19: A case report</t>
  </si>
  <si>
    <t>Long A, Grimaldo F.</t>
  </si>
  <si>
    <t>Am J Emerg Med. 2020 Jul 30:S0735-6757(20)30660-4. doi: 10.1016/j.ajem.2020.07.065. Online ahead of print.</t>
  </si>
  <si>
    <t>10.7759/cureus.9104</t>
  </si>
  <si>
    <t>COVID-19 Complicated by Spontaneous Pneumothorax</t>
  </si>
  <si>
    <t>Mallick T, Dinesh A, Engdahl R, Sabado M.</t>
  </si>
  <si>
    <t>Cureus. 2020 Jul 9;12(7):e9104. doi: 10.7759/cureus.9104.</t>
  </si>
  <si>
    <t>10.1016/j.rmcr.2020.101201</t>
  </si>
  <si>
    <t>Recurrent pneumothorax in a COVID-19 patient: A case report</t>
  </si>
  <si>
    <t>Sardenberg RAS, Sant'Ana JPE, Vicente AO, Pereira AS, Bertozzi PV, Mano RBC.</t>
  </si>
  <si>
    <t>Respir Med Case Rep. 2020;31:101201. doi: 10.1016/j.rmcr.2020.101201. Epub 2020 Sep 1.</t>
  </si>
  <si>
    <t>10.4097/kja.20400</t>
  </si>
  <si>
    <t>Delayed recurrent spontaneous pneumothorax in a patient recovering from COVID-19 pneumonia</t>
  </si>
  <si>
    <t>Shah VM, Brill KL, Dhingra G, Kannan SG.</t>
  </si>
  <si>
    <t>Korean J Anesthesiol. 2020 Sep 1. doi: 10.4097/kja.20400. Online ahead of print.</t>
  </si>
  <si>
    <t>10.1016/j.amjms.2020.07.024</t>
  </si>
  <si>
    <t>Does COVID-19 Increase the Risk for Spontaneous Pneumothorax?</t>
  </si>
  <si>
    <t>do Lago VC, Cezare TJ, Fortaleza CMCB, Okoshi MP, Baldi BG, Tanni SE.</t>
  </si>
  <si>
    <t>Am J Med Sci. 2020 Jul 16:S0002-9629(20)30320-7. doi: 10.1016/j.amjms.2020.07.024. Online ahead of print.</t>
  </si>
  <si>
    <t>10.1016/j.rmcr.2020.101187</t>
  </si>
  <si>
    <t>Pneumothorax in patients with prior or current COVID-19 pneumonia</t>
  </si>
  <si>
    <t>Janssen ML, van Manen MJG, Cretier SE, Braunstahl GJ.</t>
  </si>
  <si>
    <t>Respir Med Case Rep. 2020;31:101187. doi: 10.1016/j.rmcr.2020.101187. Epub 2020 Aug 13.</t>
  </si>
  <si>
    <t>10.4081/monaldi.2020.1399</t>
  </si>
  <si>
    <t>Spontaneous pneumomediastinum in COVID-19 pneumonia</t>
  </si>
  <si>
    <t>Loffi M, Regazzoni V, Sergio P, Martinelli E, Stifani I, Quinzani F, Robba D, Cotugno A, Dede M, Danzi GB.</t>
  </si>
  <si>
    <t>Monaldi Arch Chest Dis. 2020 Sep 29;90(4). doi: 10.4081/monaldi.2020.1399.</t>
  </si>
  <si>
    <t>10.1016/j.rmcr.2020.101232</t>
  </si>
  <si>
    <t>Coronavirus disease 2019 (COVID-19) complicated by Spontaneous Pneumomediastinum and Pneumothorax</t>
  </si>
  <si>
    <t>Gillespie M, Dincher N, Fazio P, Okorji O, Finkle J, Can A.</t>
  </si>
  <si>
    <t>Respir Med Case Rep. 2020;31:101232. doi: 10.1016/j.rmcr.2020.101232. Epub 2020 Sep 23.</t>
  </si>
  <si>
    <t>10.1089/lap.2020.0692</t>
  </si>
  <si>
    <t>Clinical Characteristics and Outcome of Pneumomediastinum in Patients with COVID-19 Pneumonia</t>
  </si>
  <si>
    <t>Kangas-Dick A, Gazivoda V, Ibrahim M, Sun A, Shaw JP, Brichkov I, Wiesel O.</t>
  </si>
  <si>
    <t>J Laparoendosc Adv Surg Tech A. 2020 Sep 16. doi: 10.1089/lap.2020.0692. Online ahead of print.</t>
  </si>
  <si>
    <t>10.1016/j.ajem.2020.08.084</t>
  </si>
  <si>
    <t>The implications of covid 19-related pneumomediastinum</t>
  </si>
  <si>
    <t>Am J Emerg Med. 2020 Aug 29:S0735-6757(20)30778-6. doi: 10.1016/j.ajem.2020.08.084. Online ahead of print.</t>
  </si>
  <si>
    <t>10.2169/internalmedicine.5731-20</t>
  </si>
  <si>
    <t>Pneumothorax in a COVID-19 Pneumonia Patient Without Underlying Risk Factors</t>
  </si>
  <si>
    <t>Yamaya T, Baba T, Hagiwara E, Ikeda S, Niwa T, Kitayama T, Murohashi K, Higa K, Sato Y, Ogura T.</t>
  </si>
  <si>
    <t>Intern Med. 2020 Oct 7. doi: 10.2169/internalmedicine.5731-20. Online ahead of print.</t>
  </si>
  <si>
    <t>10.1016/j.rmcr.2020.101230</t>
  </si>
  <si>
    <t>COVID-19 pneumonia complicated by bilateral pneumothorax: A case report</t>
  </si>
  <si>
    <t>Shirai T, Mitsumura T, Aoyagi K, Okamoto T, Kimura M, Gemma T, Shigematsu T, Takahashi J, Azuma S, Yoshizuka R, Sasaki H, Urushibata N, Ochiai K, Hondo K, Morishita K, Aiboshi J, Otomo Y, Miyazaki Y.</t>
  </si>
  <si>
    <t>Respir Med Case Rep. 2020;31:101230. doi: 10.1016/j.rmcr.2020.101230. Epub 2020 Sep 24.</t>
  </si>
  <si>
    <t>10.1016/j.radcr.2020.09.036</t>
  </si>
  <si>
    <t>Late-onset pneumothorax in a COVID-19 patient treated with ventilation and ECMO: A case report and literature review</t>
  </si>
  <si>
    <t>Horii T, Fujioka T, Takahashi M, Mori M, Tsuchiya J, Yamaga E, Yamada H, Kimura M, Kishino M, Tateishi U.</t>
  </si>
  <si>
    <t>Radiol Case Rep. 2020 Dec;15(12):2560-2564. doi: 10.1016/j.radcr.2020.09.036. Epub 2020 Sep 23.</t>
  </si>
  <si>
    <t>10.1155/2020/8896923</t>
  </si>
  <si>
    <t>Recurrent Pneumothorax in a Critically Ill Ventilated COVID-19 Patient</t>
  </si>
  <si>
    <t>Rehnberg L, Chambers R, Lam S, Chamberlain M, Dushianthan A.</t>
  </si>
  <si>
    <t>Case Rep Crit Care. 2020 Sep 18;2020:8896923. doi: 10.1155/2020/8896923. eCollection 2020.</t>
  </si>
  <si>
    <t>10.1093/ejcts/ezaa305</t>
  </si>
  <si>
    <t>Spontaneous pneumothorax and subpleural bullae in a patient with COVID-19: a 92-day observation</t>
  </si>
  <si>
    <t>Fan Q, Pan F, Yang L.</t>
  </si>
  <si>
    <t>Eur J Cardiothorac Surg. 2020 Oct 1;58(4):858-860. doi: 10.1093/ejcts/ezaa305.</t>
  </si>
  <si>
    <t>10.1016/j.rmcr.2020.101217</t>
  </si>
  <si>
    <t>Bilateral pneumothorax as possible atypical presentation of coronavirus disease 2019 (COVID-19)</t>
  </si>
  <si>
    <t>Ahluwalia AS, Qarni T, Narula N, Sadiq W, Chalhoub MN.</t>
  </si>
  <si>
    <t>Respir Med Case Rep. 2020;31:101217. doi: 10.1016/j.rmcr.2020.101217. Epub 2020 Sep 11.</t>
  </si>
  <si>
    <t>10.1186/s12879-020-05384-x</t>
  </si>
  <si>
    <t>The coronavirus diseases 2019 (COVID-19) pneumonia with spontaneous pneumothorax: a case report</t>
  </si>
  <si>
    <t>Chen X, Zhang G, Tang Y, Peng Z, Pan H.</t>
  </si>
  <si>
    <t>BMC Infect Dis. 2020 Sep 9;20(1):662. doi: 10.1186/s12879-020-05384-x.</t>
  </si>
  <si>
    <t>10.1183/13993003.02697-2020</t>
  </si>
  <si>
    <t>COVID-19 and Pneumothorax: A Multicentre Retrospective Case Series</t>
  </si>
  <si>
    <t>Martinelli AW, Ingle T, Newman J, Nadeem I, Jackson K, Lane ND, Melhorn J, Davies HE, Rostron AJ, Adeni A, Conroy K, Woznitza N, Matson M, Brill SE, Murray J, Shah A, Naran R, Hare SS, Collas O, Bigham S, Spiro M, Huang MM, Iqbal B, Trenfield S, Ledot S, Desai S, Standing L, Babar J, Mahroof R, Smith I, Lee K, Tchrakian N, Uys S, Ricketts W, Patel ARC, Aujayeb A, Kokosi M, Wilkinson AJK, Marciniak SJ.</t>
  </si>
  <si>
    <t>Eur Respir J. 2020 Sep 9:2002697. doi: 10.1183/13993003.02697-2020. Online ahead of print.</t>
  </si>
  <si>
    <t>10.1016/j.arbres.2020.07.027</t>
  </si>
  <si>
    <t>Spontaneous Pneumothorax in COVID-19 Patients</t>
  </si>
  <si>
    <t>Marsico S, Bellido LADC, Zuccarino F.</t>
  </si>
  <si>
    <t>Arch Bronconeumol. 2020 Aug 28:S0300-2896(20)30262-3. doi: 10.1016/j.arbres.2020.07.027. Online ahead of print.</t>
  </si>
  <si>
    <t>10.1186/s12931-020-01504-y</t>
  </si>
  <si>
    <t>Pneumothorax in COVID-19 disease- incidence and clinical characteristics</t>
  </si>
  <si>
    <t>Zantah M, Dominguez Castillo E, Townsend R, Dikengil F, Criner GJ.</t>
  </si>
  <si>
    <t>Respir Res. 2020 Sep 16;21(1):236. doi: 10.1186/s12931-020-01504-y.</t>
  </si>
  <si>
    <t>10.1016/j.prp.2020.153228</t>
  </si>
  <si>
    <t>Diffuse alveolar damage and thrombotic microangiopathy are the main histopathological findings in lung tissue biopsy samples of COVID-19 patients</t>
  </si>
  <si>
    <t>Sadegh Beigee F, Pourabdollah Toutkaboni M, Khalili N, Nadji SA, Dorudinia A, Rezaei M, Askari E, Farzanegan B, Marjani M, Rafiezadeh A.</t>
  </si>
  <si>
    <t>Pathol Res Pract. 2020 Sep 19;216(10):153228. doi: 10.1016/j.prp.2020.153228. Online ahead of print.</t>
  </si>
  <si>
    <t>10.1073/pnas.2010540117</t>
  </si>
  <si>
    <t>Systemic complement activation is associated with respiratory failure in COVID-19 hospitalized patients</t>
  </si>
  <si>
    <t>Holter JC, Pischke SE, de Boer E, Lind A, Jenum S, Holten AR, Tonby K, Barratt-Due A, Sokolova M, Schjalm C, Chaban V, Kolderup A, Tran T, Tollefsrud Gjølberg T, Skeie LG, Hesstvedt L, Ormåsen V, Fevang B, Austad C, Müller KE, Fladeby C, Holberg-Petersen M, Halvorsen B, Müller F, Aukrust P, Dudman S, Ueland T, Andersen JT, Lund-Johansen F, Heggelund L, Dyrhol-Riise AM, Mollnes TE.</t>
  </si>
  <si>
    <t>Proc Natl Acad Sci U S A. 2020 Oct 6;117(40):25018-25025. doi: 10.1073/pnas.2010540117. Epub 2020 Sep 17.</t>
  </si>
  <si>
    <t>10.1016/j.jaci.2020.09.009</t>
  </si>
  <si>
    <t>Compartmental immunophenotyping in COVID-19 ARDS: a case series</t>
  </si>
  <si>
    <t>Ronit A, Berg RMG, Bay JT, Haugaard AK, Ahlström MG, Burgdorf KS, Ullum H, Rørvig SB, Tjelle K, Foss NB, Benfield T, Marquart HV, Plovsing RR.</t>
  </si>
  <si>
    <t>J Allergy Clin Immunol. 2020 Sep 23:S0091-6749(20)31317-8. doi: 10.1016/j.jaci.2020.09.009. Online ahead of print.</t>
  </si>
  <si>
    <t>10.1111/nep.13827</t>
  </si>
  <si>
    <t>Chronic kidney disease isa very significant comorbidityfor high risk of death in patients with COVID-19in Mexico</t>
  </si>
  <si>
    <t>Parra-Bracamonte GM, Parra-Bracamonte FE, Lopez-Villalobos N, Lara-Rivera AL.</t>
  </si>
  <si>
    <t>Nephrology (Carlton). 2020 Nov 12. doi: 10.1111/nep.13827. Online ahead of print.</t>
  </si>
  <si>
    <t>10.1016/j.intimp.2020.106995</t>
  </si>
  <si>
    <t>Correlation between premorbid IL-6 levels and COVID-19 mortality: Potential role for Vitamin D</t>
  </si>
  <si>
    <t>Silberstein M.</t>
  </si>
  <si>
    <t>Int Immunopharmacol. 2020 Nov;88:106995. doi: 10.1016/j.intimp.2020.106995. Epub 2020 Sep 11.</t>
  </si>
  <si>
    <t>10.1016/j.intimp.2020.107001</t>
  </si>
  <si>
    <t>Lower levels of vitamin D are associated with SARS-CoV-2 infection and mortality in the Indian population: An observational study</t>
  </si>
  <si>
    <t>Padhi S, Suvankar S, Panda VK, Pati A, Panda AK.</t>
  </si>
  <si>
    <t>Int Immunopharmacol. 2020 Nov;88:107001. doi: 10.1016/j.intimp.2020.107001. Epub 2020 Sep 14.</t>
  </si>
  <si>
    <t>10.1097/MD.0000000000022828</t>
  </si>
  <si>
    <t>The association between race and risk of illness and death due to COVID-19: A protocol for systematic review and meta-analysis</t>
  </si>
  <si>
    <t>de Souza TA, Silva PHAD, Silva Nunes ADD, de Araújo II, de Oliveira Segundo VH, de Oliveira Viana Pereira DM, Barbosa IR, de Vasconcelos Torres G.</t>
  </si>
  <si>
    <t>Medicine (Baltimore). 2020 Nov 13;99(46):e22828. doi: 10.1097/MD.0000000000022828.</t>
  </si>
  <si>
    <t>10.1002/ejhf.2052</t>
  </si>
  <si>
    <t>Impact of heart failure on the clinical course and outcomes of patients hospitalized for COVID-19. Results of the Cardio-COVID-Italy multicentre study</t>
  </si>
  <si>
    <t>Tomasoni D, Inciardi RM, Lombardi CM, Tedino C, Agostoni P, Ameri P, Barbieri L, Bellasi A, Camporotondo R, Canale C, Carubelli V, Carugo S, Catagnano F, Dalla Vecchia LA, Danzi G, Di Pasquale M, Gaudenzi M, Giovinazzo S, Gnecchi M, Iorio A, La Rovere MT, Leonardi S, Maccagni G, Mapelli M, Margonato D, Merlo M, Monzo L, Mortara A, Nuzzi V, Piepoli M, Porto I, Pozzi A, Sarullo F, Sinagra G, Volterrani M, Zaccone G, Guazzi M, Senni M, Metra M.</t>
  </si>
  <si>
    <t>Eur J Heart Fail. 2020 Nov 12. doi: 10.1002/ejhf.2052. Online ahead of print.</t>
  </si>
  <si>
    <t>10.1136/bmjopen-2020-042750</t>
  </si>
  <si>
    <t>Factors associated with COVID-19 infections and mortality in Africa: a cross-sectional study using publicly available data</t>
  </si>
  <si>
    <t>Okeahalam C, Williams V, Otwombe K.</t>
  </si>
  <si>
    <t>BMJ Open. 2020 Nov 11;10(11):e042750. doi: 10.1136/bmjopen-2020-042750.</t>
  </si>
  <si>
    <t>10.1177/0033354920969169</t>
  </si>
  <si>
    <t>Social Determinants of Health and Health Disparities: COVID-19 Exposures and Mortality Among African American People in the United States</t>
  </si>
  <si>
    <t>Maness SB, Merrell L, Thompson EL, Griner SB, Kline N, Wheldon C.</t>
  </si>
  <si>
    <t>Public Health Rep. 2020 Nov 11:33354920969169. doi: 10.1177/0033354920969169. Online ahead of print.</t>
  </si>
  <si>
    <t>10.1371/journal.pone.0241825</t>
  </si>
  <si>
    <t>Development and validation of a 30-day mortality index based on pre-existing medical administrative data from 13,323 COVID-19 patients: The Veterans Health Administration COVID-19 (VACO) Index</t>
  </si>
  <si>
    <t>King JT Jr, Yoon JS, Rentsch CT, Tate JP, Park LS, Kidwai-Khan F, Skanderson M, Hauser RG, Jacobson DA, Erdos J, Cho K, Ramoni R, Gagnon DR, Justice AC.</t>
  </si>
  <si>
    <t>PLoS One. 2020 Nov 11;15(11):e0241825. doi: 10.1371/journal.pone.0241825. eCollection 2020.</t>
  </si>
  <si>
    <t>10.1016/j.mayocpiqo.2020.10.007</t>
  </si>
  <si>
    <t>Clinical characteristics and risk factors for mortality of hospitalized patients with COVID-19 in a community hospital: A retrospective cohort study</t>
  </si>
  <si>
    <t>Rodriguez-Nava G, Yanez-Bello MA, Trelles-Garcia DP, Chung CW, Chaudry S, Khan AS, Friedman HJ, Hines DW.</t>
  </si>
  <si>
    <t>Mayo Clin Proc Innov Qual Outcomes. 2020 Nov 5. doi: 10.1016/j.mayocpiqo.2020.10.007. Online ahead of print.</t>
  </si>
  <si>
    <t>10.4266/acc.2020.00381</t>
  </si>
  <si>
    <t>Risk factors for intensive care unit admission and mortality in hospitalized COVID-19 patients</t>
  </si>
  <si>
    <t>Ayaz A, Arshad A, Malik H, Ali H, Hussain E, Jamil B.</t>
  </si>
  <si>
    <t>Acute Crit Care. 2020 Nov 11. doi: 10.4266/acc.2020.00381. Online ahead of print.</t>
  </si>
  <si>
    <t>10.1016/j.accpm.2020.10.013</t>
  </si>
  <si>
    <t>Association between red blood cell distribution width and mortality of COVID-19 patients</t>
  </si>
  <si>
    <t>Lorente L, Martín MM, Argueso M, Solé-Violán J, Perez A, Ramos JAMY, Ramos-Gómez L, López S, Franco A, González-Rivero AF, Martín M, Gonzalez V, Alcoba-Flórez J, Rodriguez MÁ, Riaño-Ruiz M, Campo JGO, González L, Cantera T, Ortiz-López R, Ojeda N, Rodríguez-Pérez A, Domínguez C, Jiménez A.</t>
  </si>
  <si>
    <t>Anaesth Crit Care Pain Med. 2020 Nov 7:S2352-5568(20)30262-9. doi: 10.1016/j.accpm.2020.10.013. Online ahead of print.</t>
  </si>
  <si>
    <t>10.1098/rsob.200213</t>
  </si>
  <si>
    <t>Age separation dramatically reduces COVID-19 mortality rate in a computational model of a large population</t>
  </si>
  <si>
    <t>Mizrahi L, Shekhidem HA, Stern S.</t>
  </si>
  <si>
    <t>Open Biol. 2020 Nov;10(11):200213. doi: 10.1098/rsob.200213. Epub 2020 Nov 11.</t>
  </si>
  <si>
    <t>10.34172/jrhs.2020.24</t>
  </si>
  <si>
    <t>Geographical Distribution of COVID-19 Cases and Deaths Worldwide</t>
  </si>
  <si>
    <t>Poorolajal J.</t>
  </si>
  <si>
    <t>J Res Health Sci. 2020 Sep 30;20(3):e00483. doi: 10.34172/jrhs.2020.24.</t>
  </si>
  <si>
    <t>10.1161/JAHA.120.018476</t>
  </si>
  <si>
    <t>Admission cardiac diagnostic testing with electrocardiography and troponin measurement prognosticates increased 30-day mortality in COVID-19</t>
  </si>
  <si>
    <t>Poterucha TJ, Elias P, Jain SS, Sayer G, Redfors B, Burkhoff D, Rosenblum H, DeFilippis EM, Gupta A, Lawlor M, Madhavan MV, Griffin J, Raikhelkar J, Fried J, Clerkin KJ, Kim A, Perotte A, Maurer MS, Saluja D, Dizon J, Ehlert FA, Morrow JP, Yarmohammadi H, Biviano A, Garan H, Rabbani L, Leon M, Schwartz A, Uriel N, Wan EY.</t>
  </si>
  <si>
    <t>J Am Heart Assoc. 2020 Nov 10:e018476. doi: 10.1161/JAHA.120.018476. Online ahead of print.</t>
  </si>
  <si>
    <t>10.1007/s40615-020-00913-5</t>
  </si>
  <si>
    <t>Factors Associated with COVID-Related Mortality: the Case of Texas</t>
  </si>
  <si>
    <t>Ojinnaka CO, Adepoju OE, Burgess AV, Woodard L.</t>
  </si>
  <si>
    <t>J Racial Ethn Health Disparities. 2020 Nov 9:1-6. doi: 10.1007/s40615-020-00913-5. Online ahead of print.</t>
  </si>
  <si>
    <t>10.1093/eurpub/ckaa218</t>
  </si>
  <si>
    <t>EXCESS MORTALITY FROM COVID-19. WEEKLY EXCESS DEATH RATES BY AGE AND SEX FOR SWEDEN AND ITS MOST AFFECTED REGION</t>
  </si>
  <si>
    <t>Modig K, Ahlbom A, Ebeling M.</t>
  </si>
  <si>
    <t>Eur J Public Health. 2020 Nov 10:ckaa218. doi: 10.1093/eurpub/ckaa218. Online ahead of print.</t>
  </si>
  <si>
    <t>10.1016/j.amsu.2020.10.071</t>
  </si>
  <si>
    <t>Factors associated with increased mortality in hospitalized COVID-19 patients</t>
  </si>
  <si>
    <t>Shah C, Grando DJ, Rainess RA, Ayad L, Gobran E, Benson P, Neblett MT, Nookala V.</t>
  </si>
  <si>
    <t>Ann Med Surg (Lond). 2020 Dec;60:308-313. doi: 10.1016/j.amsu.2020.10.071. Epub 2020 Nov 4.</t>
  </si>
  <si>
    <t>10.1016/j.medcli.2020.07.043</t>
  </si>
  <si>
    <t>Lactate dehydrogenase, COVID-19 and mortality</t>
  </si>
  <si>
    <t>Bartziokas K, Kostikas K.</t>
  </si>
  <si>
    <t>Med Clin (Barc). 2020 Sep 25:S0025-7753(20)30669-2. doi: 10.1016/j.medcli.2020.07.043. Online ahead of print.</t>
  </si>
  <si>
    <t>10.1186/s40001-020-00456-9</t>
  </si>
  <si>
    <t>Impact of lockdown on COVID-19 prevalence and mortality during 2020 pandemic: observational analysis of 27 countries</t>
  </si>
  <si>
    <t>Meo SA, Abukhalaf AA, Alomar AA, AlMutairi FJ, Usmani AM, Klonoff DC.</t>
  </si>
  <si>
    <t>Eur J Med Res. 2020 Nov 10;25(1):56. doi: 10.1186/s40001-020-00456-9.</t>
  </si>
  <si>
    <t>10.1186/s12916-020-01822-4</t>
  </si>
  <si>
    <t>Comparison of two different frailty measurements and risk of hospitalisation or death from COVID-19: findings from UK Biobank</t>
  </si>
  <si>
    <t>Petermann-Rocha F, Hanlon P, Gray SR, Welsh P, Gill JMR, Foster H, Katikireddi SV, Lyall D, Mackay DF, O'Donnell CA, Sattar N, Nicholl BI, Pell JP, Jani BD, Ho FK, Mair FS, Celis-Morales C.</t>
  </si>
  <si>
    <t>BMC Med. 2020 Nov 10;18(1):355. doi: 10.1186/s12916-020-01822-4.</t>
  </si>
  <si>
    <t>10.3390/ijerph17218189</t>
  </si>
  <si>
    <t>Coronavirus Disease 2019 (COVID-19): A Modeling Study of Factors Driving Variation in Case Fatality Rate by Country</t>
  </si>
  <si>
    <t>Pan J, St Pierre JM, Pickering TA, Demirjian NL, Fields BKK, Desai B, Gholamrezanezhad A.</t>
  </si>
  <si>
    <t>Int J Environ Res Public Health. 2020 Nov 5;17(21):E8189. doi: 10.3390/ijerph17218189.</t>
  </si>
  <si>
    <t>10.1371/journal.pone.0242045</t>
  </si>
  <si>
    <t>A cohort study of 676 patients indicates D-dimer is a critical risk factor for the mortality of COVID-19</t>
  </si>
  <si>
    <t>Huang Y, Lyu X, Li D, Wang L, Wang Y, Zou W, Wei Y, Wu X.</t>
  </si>
  <si>
    <t>PLoS One. 2020 Nov 9;15(11):e0242045. doi: 10.1371/journal.pone.0242045. eCollection 2020.</t>
  </si>
  <si>
    <t>10.1007/s11739-020-02543-5</t>
  </si>
  <si>
    <t>Mortality risk assessment in Spain and Italy, insights of the HOPE COVID-19 registry</t>
  </si>
  <si>
    <t>Núñez-Gil IJ, Fernández-Pérez C, Estrada V, Becerra-Muñoz VM, El-Battrawy I, Uribarri A, Fernández-Rozas I, Feltes G, Viana-Llamas MC, Trabattoni D, López-País J, Pepe M, Romero R, Castro-Mejía AF, Cerrato E, Astrua TC, D'Ascenzo F, Fabregat-Andres O, Moreu J, Guerra F, Signes-Costa J, Marín F, Buosenso D, Bardají A, Raposeiras-Roubín S, Elola J, Molino Á, Gómez-Doblas JJ, Abumayyaleh M, Aparisi Á, Molina M, Guerri A, Arroyo-Espliguero R, Assanelli E, Mapelli M, García-Acuña JM, Brindicci G, Manzone E, Ortega-Armas ME, Bianco M, Trung CP, Núñez MJ, Castellanos-Lluch C, García-Vázquez E, Cabello-Clotet N, Jamhour-Chelh K, Tellez MJ, Fernández-Ortiz A, Macaya C; HOPE COVID-19 Investigators.</t>
  </si>
  <si>
    <t>Intern Emerg Med. 2020 Nov 9:1-10. doi: 10.1007/s11739-020-02543-5. Online ahead of print.</t>
  </si>
  <si>
    <t>10.5830/CVJA-2020-041</t>
  </si>
  <si>
    <t>Cardiovascular view of intermediate and high-risk COVID-19 patients: single-centre experience with low mortality and intensive care hospitalisation rates</t>
  </si>
  <si>
    <t>Medetalibeyoglu A, Emet S, Senkal N, Aydogan M, Kose M, Tukek T.</t>
  </si>
  <si>
    <t>Cardiovasc J Afr. 2020 Nov 9;31:1-9. doi: 10.5830/CVJA-2020-041. Online ahead of print.</t>
  </si>
  <si>
    <t>10.4244/EIJ-D-20-00935</t>
  </si>
  <si>
    <t>In-hospital outcomes of patients with ST-segment elevation myocardial infarction and COVID-19</t>
  </si>
  <si>
    <t>Rodriguez-Leor O, Cid Alvarez AB, de Prado AP, Rossello X, Ojeda S, Serrador A, López-Palop R, Martin-Moreiras J, Rumoroso JR, Cequier A, Ibáñez B, Cruz-González I, Romaguera R, Moreno R.</t>
  </si>
  <si>
    <t>EuroIntervention. 2020 Nov 10:EIJ-D-20-00935. doi: 10.4244/EIJ-D-20-00935. Online ahead of print.</t>
  </si>
  <si>
    <t>10.1016/j.resuscitation.2020.09.039</t>
  </si>
  <si>
    <t>Strategies for preventing sudden unexpected COVID-19 deaths at home</t>
  </si>
  <si>
    <t>Matsuyama T.</t>
  </si>
  <si>
    <t>Resuscitation. 2020 Oct 23;157:106-107. doi: 10.1016/j.resuscitation.2020.09.039. Online ahead of print.</t>
  </si>
  <si>
    <t>10.1053/j.jvca.2020.10.019</t>
  </si>
  <si>
    <t>Myocardial Injury on Admission as a Risk in Critically Ill COVID-19 Patients: A Retrospective in-ICU Study</t>
  </si>
  <si>
    <t>Qian H, Gao P, Tian R, Yang X, Guo F, Li T, Liu Z, Wang J, Zhou X, Qin Y, Chang L, Song Y, Yan X, Wu W, Zhang S.</t>
  </si>
  <si>
    <t>J Cardiothorac Vasc Anesth. 2020 Oct 16:S1053-0770(20)31133-2. doi: 10.1053/j.jvca.2020.10.019. Online ahead of print.</t>
  </si>
  <si>
    <t>10.4266/acc.2020.00850</t>
  </si>
  <si>
    <t>Identification of risk factors for mortality in COVID-19 patients</t>
  </si>
  <si>
    <t>Kim EY.</t>
  </si>
  <si>
    <t>Acute Crit Care. 2020 Nov 9. doi: 10.4266/acc.2020.00850. Online ahead of print.</t>
  </si>
  <si>
    <t>10.1016/j.jamda.2020.10.002</t>
  </si>
  <si>
    <t>Rapid Assessment at Hospital Admission of Mortality Risk From COVID-19: The Role of Functional Status</t>
  </si>
  <si>
    <t>Laosa O, Pedraza L, Álvarez-Bustos A, Carnicero JA, Rodriguez-Artalejo F, Rodriguez-Mañas L.</t>
  </si>
  <si>
    <t>J Am Med Dir Assoc. 2020 Oct 8:S1525-8610(20)30847-1. doi: 10.1016/j.jamda.2020.10.002. Online ahead of print.</t>
  </si>
  <si>
    <t>10.1016/S2214-109X(20)30464-2</t>
  </si>
  <si>
    <t>Sex differences in COVID-19 case fatality: do we know enough?</t>
  </si>
  <si>
    <t>Dehingia N, Raj A.</t>
  </si>
  <si>
    <t>Lancet Glob Health. 2020 Nov 5:S2214-109X(20)30464-2. doi: 10.1016/S2214-109X(20)30464-2. Online ahead of print.</t>
  </si>
  <si>
    <t>10.1016/j.ehb.2020.100934</t>
  </si>
  <si>
    <t>Intergenerational residence patterns and Covid-19 fatalities in the EU and the US</t>
  </si>
  <si>
    <t>Aparicio Fenoll A, Grossbard S.</t>
  </si>
  <si>
    <t>Econ Hum Biol. 2020 Oct 29;39:100934. doi: 10.1016/j.ehb.2020.100934. Online ahead of print.</t>
  </si>
  <si>
    <t>10.1016/j.jaip.2020.10.043</t>
  </si>
  <si>
    <t>Predictive nomogram for severe COVID-19 and identification of mortality-related immune features</t>
  </si>
  <si>
    <t>Cai L, Zhou X, Wang M, Mei H, Ai L, Mu S, Zhao X, Chen W, Hu Y, Wang H.</t>
  </si>
  <si>
    <t>J Allergy Clin Immunol Pract. 2020 Nov 4:S2213-2198(20)31197-1. doi: 10.1016/j.jaip.2020.10.043. Online ahead of print.</t>
  </si>
  <si>
    <t>10.1007/s11239-020-02335-w</t>
  </si>
  <si>
    <t>Lupus anticoagulant and mortality in patients hospitalized for COVID-19</t>
  </si>
  <si>
    <t>Gazzaruso C, Mariani G, Ravetto C, Malinverni L, Tondelli E, Cerrone M, Sala V, Bevilacqua L, Altavilla T, Coppola A, Gallotti P.</t>
  </si>
  <si>
    <t>J Thromb Thrombolysis. 2020 Nov 7:1-7. doi: 10.1007/s11239-020-02335-w. Online ahead of print.</t>
  </si>
  <si>
    <t>10.1016/j.surg.2020.09.022</t>
  </si>
  <si>
    <t>Perioperative SARS-CoV-2 infections increase mortality, pulmonary complications, and thromboembolic events: A Dutch, multicenter, matched-cohort clinical study</t>
  </si>
  <si>
    <t>Jonker PKC, van der Plas WY, Steinkamp PJ, Poelstra R, Emous M, van der Meij W, Thunnissen F, Bierman WFW, Struys MMRF, de Reuver PR, de Vries JPM, Kruijff S; Dutch Surgical COVID-19 Research Collaborative.</t>
  </si>
  <si>
    <t>Surgery. 2020 Sep 24:S0039-6060(20)30625-5. doi: 10.1016/j.surg.2020.09.022. Online ahead of print.</t>
  </si>
  <si>
    <t>10.1186/s13054-020-03362-y</t>
  </si>
  <si>
    <t>Weak anti-SARS-CoV-2 antibody response is associated with mortality in a Swedish cohort of COVID-19 patients in critical care</t>
  </si>
  <si>
    <t>Asif S, Frithiof R, Lipcsey M, Kristensen B, Alving K, Hultström M.</t>
  </si>
  <si>
    <t>Crit Care. 2020 Nov 6;24(1):639. doi: 10.1186/s13054-020-03362-y.</t>
  </si>
  <si>
    <t>10.1177/0145561320972608</t>
  </si>
  <si>
    <t>Risk Factors for Mortality in 220 Patients With COVID-19 in Wuhan, China: A Single-Center, Retrospective Study</t>
  </si>
  <si>
    <t>Zhou S, Mi S, Luo S, Wang Y, Ren B, Cai L, Wu M.</t>
  </si>
  <si>
    <t>Ear Nose Throat J. 2020 Nov 6:145561320972608. doi: 10.1177/0145561320972608. Online ahead of print.</t>
  </si>
  <si>
    <t>10.1111/jrh.12533</t>
  </si>
  <si>
    <t>Deaths From COVID-19 in Rural, Micropolitan, and Metropolitan Areas: A County-Level Comparison</t>
  </si>
  <si>
    <t>Karim SA, Chen HF.</t>
  </si>
  <si>
    <t>J Rural Health. 2020 Nov 6. doi: 10.1111/jrh.12533. Online ahead of print.</t>
  </si>
  <si>
    <t>10.1007/s12603-020-1434-0</t>
  </si>
  <si>
    <t>Relation of Dietary Factors with Infection and Mortality Rates of COVID-19 across the World</t>
  </si>
  <si>
    <t>Abdulah DM, Hassan AB.</t>
  </si>
  <si>
    <t>J Nutr Health Aging. 2020;24(9):1011-1018. doi: 10.1007/s12603-020-1434-0.</t>
  </si>
  <si>
    <t>10.4103/npmj.npmj_301_20</t>
  </si>
  <si>
    <t>Epidemiological determinants of COVID-19 infection and mortality: A study among patients presenting with severe acute respiratory illness during the pandemic in Bihar, India</t>
  </si>
  <si>
    <t>Agarwal N, Biswas B, Lohani P.</t>
  </si>
  <si>
    <t>Niger Postgrad Med J. 2020 Oct-Dec;27(4):293-301. doi: 10.4103/npmj.npmj_301_20.</t>
  </si>
  <si>
    <t>10.1136/openhrt-2020-001353</t>
  </si>
  <si>
    <t>Renin-angiotensin-aldosterone system inhibitors and the risk of mortality in patients with hypertension hospitalised for COVID-19: systematic review and meta-analysis</t>
  </si>
  <si>
    <t>Ssentongo AE, Ssentongo P, Heilbrunn ES, Lekoubou A, Du P, Liao D, Oh JS, Chinchilli VM.</t>
  </si>
  <si>
    <t>Open Heart. 2020 Nov;7(2):e001353. doi: 10.1136/openhrt-2020-001353.</t>
  </si>
  <si>
    <t>10.1371/journal.pone.0241824</t>
  </si>
  <si>
    <t>Is older age associated with COVID-19 mortality in the absence of other risk factors? General population cohort study of 470,034 participants</t>
  </si>
  <si>
    <t>Ho FK, Petermann-Rocha F, Gray SR, Jani BD, Katikireddi SV, Niedzwiedz CL, Foster H, Hastie CE, Mackay DF, Gill JMR, O'Donnell C, Welsh P, Mair F, Sattar N, Celis-Morales CA, Pell JP.</t>
  </si>
  <si>
    <t>PLoS One. 2020 Nov 5;15(11):e0241824. doi: 10.1371/journal.pone.0241824. eCollection 2020.</t>
  </si>
  <si>
    <t>10.1161/CIRCULATIONAHA.120.050434</t>
  </si>
  <si>
    <t>Myocardial Injury in Adults Hospitalized with COVID-19</t>
  </si>
  <si>
    <t>Smilowitz NR, Jethani N, Chen J, Aphinyanaphongs Y, Zhang R, Dogra S, Alviar CL, Keller NM, Razzouk L, Quinones-Camacho A, Jung AS, Fishman GI, Hochman JS, Berger JS.</t>
  </si>
  <si>
    <t>Circulation. 2020 Nov 5. doi: 10.1161/CIRCULATIONAHA.120.050434. Online ahead of print.</t>
  </si>
  <si>
    <t>10.1097/HJH.0000000000002636</t>
  </si>
  <si>
    <t>Renin--angiotensin system blockers and the risk of critical or fatal coronavirus disease 2019 in African Americans</t>
  </si>
  <si>
    <t>Thomopoulos C, Michalopoulou H.</t>
  </si>
  <si>
    <t>J Hypertens. 2020 Dec;38(12):2384-2386. doi: 10.1097/HJH.0000000000002636.</t>
  </si>
  <si>
    <t>10.1136/bmjopen-2020-043560</t>
  </si>
  <si>
    <t>COVID-19 case-fatality rate and demographic and socioeconomic influencers: worldwide spatial regression analysis based on country-level data</t>
  </si>
  <si>
    <t>Cao Y, Hiyoshi A, Montgomery S.</t>
  </si>
  <si>
    <t>BMJ Open. 2020 Nov 3;10(11):e043560. doi: 10.1136/bmjopen-2020-043560.</t>
  </si>
  <si>
    <t>10.1126/sciadv.abd4049</t>
  </si>
  <si>
    <t>Air pollution and COVID-19 mortality in the United States: Strengths and limitations of an ecological regression analysis</t>
  </si>
  <si>
    <t>Wu X, Nethery RC, Sabath MB, Braun D, Dominici F.</t>
  </si>
  <si>
    <t>Sci Adv. 2020 Nov 4;6(45):eabd4049. doi: 10.1126/sciadv.abd4049. Print 2020 Nov.</t>
  </si>
  <si>
    <t>10.12788/jhm.3552</t>
  </si>
  <si>
    <t>Trends in COVID-19 Risk-Adjusted Mortality Rates</t>
  </si>
  <si>
    <t>Horwitz LI, Jones SA, Cerfolio RJ, Francois F, Greco J, Rudy B, Petrilli CM.</t>
  </si>
  <si>
    <t>J Hosp Med. 2020 Oct 21. doi: 10.12788/jhm.3552. Online ahead of print.</t>
  </si>
  <si>
    <t>10.36416/1806-3756/e20200341</t>
  </si>
  <si>
    <t>COVID-19 morbidity and mortality in 2020: the case of the city of Rio de Janeiro</t>
  </si>
  <si>
    <t>Rodrigues NCP, Andrade MKN, Monteiro DLM, Lino VTS, Reis IDN, Frossard VC, O'Dwyer G.</t>
  </si>
  <si>
    <t>J Bras Pneumol. 2020 Nov 2;46(5):e20200341. doi: 10.36416/1806-3756/e20200341.</t>
  </si>
  <si>
    <t>10.1038/s41598-020-75848-2</t>
  </si>
  <si>
    <t>Explaining among-country variation in COVID-19 case fatality rate</t>
  </si>
  <si>
    <t>Sorci G, Faivre B, Morand S.</t>
  </si>
  <si>
    <t>Sci Rep. 2020 Nov 3;10(1):18909. doi: 10.1038/s41598-020-75848-2.</t>
  </si>
  <si>
    <t>10.1017/dmp.2020.433</t>
  </si>
  <si>
    <t>Effect of timing of implementation of the lockdown on the number of deaths for COVID-19 in four European countries</t>
  </si>
  <si>
    <t>Palladino R, Bollon J, Ragazzoni L, Barone-Adesi F.</t>
  </si>
  <si>
    <t>Disaster Med Public Health Prep. 2020 Nov 4:1-6. doi: 10.1017/dmp.2020.433. Online ahead of print.</t>
  </si>
  <si>
    <t>10.1016/j.ajem.2020.07.019</t>
  </si>
  <si>
    <t>Predictive performance of SOFA and qSOFA for in-hospital mortality in severe novel coronavirus disease</t>
  </si>
  <si>
    <t>Liu S, Yao N, Qiu Y, He C.</t>
  </si>
  <si>
    <t>Am J Emerg Med. 2020 Jul 12;38(10):2074-2080. doi: 10.1016/j.ajem.2020.07.019. Online ahead of print.</t>
  </si>
  <si>
    <t>10.1111/1759-7714.13710</t>
  </si>
  <si>
    <t>Clinical characteristics and risk factors for in-hospital mortality of lung cancer patients with COVID-19: A multicenter, retrospective, cohort study</t>
  </si>
  <si>
    <t>Nie L, Dai K, Wu J, Zhou X, Hu J, Zhang C, Zhan Y, Song Y, Fan W, Hu Z, Yang H, Yang Q, Wu D, Li F, Li D, Nie R.</t>
  </si>
  <si>
    <t>Thorac Cancer. 2020 Nov 3. doi: 10.1111/1759-7714.13710. Online ahead of print.</t>
  </si>
  <si>
    <t>10.1016/j.sste.2020.100362</t>
  </si>
  <si>
    <t>Covid-19 and vit-d: Disease mortality negatively correlates with sunlight exposure</t>
  </si>
  <si>
    <t>Lansiaux É, Pébaÿ PP, Picard JL, Forget J.</t>
  </si>
  <si>
    <t>Spat Spatiotemporal Epidemiol. 2020 Nov;35:100362. doi: 10.1016/j.sste.2020.100362. Epub 2020 Jul 23.</t>
  </si>
  <si>
    <t>10.3390/medicina56110572</t>
  </si>
  <si>
    <t>Effectiveness of Streptococcus Pneumoniae Urinary Antigen Testing in Decreasing Mortality of COVID-19 Co-Infected Patients: A Clinical Investigation</t>
  </si>
  <si>
    <t>Desai A, Santonocito OG, Caltagirone G, Kogan M, Ghetti F, Donadoni I, Porro F, Savevski V, Poretti D, Ciccarelli M, Martinelli Boneschi F, Voza A.</t>
  </si>
  <si>
    <t>Medicina (Kaunas). 2020 Oct 29;56(11):E572. doi: 10.3390/medicina56110572.</t>
  </si>
  <si>
    <t>10.1038/s41586-020-2918-0</t>
  </si>
  <si>
    <t>Age-specific mortality and immunity patterns of SARS-CoV-2</t>
  </si>
  <si>
    <t>O'Driscoll M, Dos Santos GR, Wang L, Cummings DAT, Azman AS, Paireau J, Fontanet A, Cauchemez S, Salje H.</t>
  </si>
  <si>
    <t>Nature. 2020 Nov 2. doi: 10.1038/s41586-020-2918-0. Online ahead of print.</t>
  </si>
  <si>
    <t>10.1371/journal.pone.0241327</t>
  </si>
  <si>
    <t>Association of poor housing conditions with COVID-19 incidence and mortality across US counties</t>
  </si>
  <si>
    <t>Ahmad K, Erqou S, Shah N, Nazir U, Morrison AR, Choudhary G, Wu WC.</t>
  </si>
  <si>
    <t>PLoS One. 2020 Nov 2;15(11):e0241327. doi: 10.1371/journal.pone.0241327. eCollection 2020.</t>
  </si>
  <si>
    <t>10.1002/jmv.26644</t>
  </si>
  <si>
    <t>Assessing the potential association between SARS-CoV-2 RNA load in the respiratory tract and COVID-19 mortality</t>
  </si>
  <si>
    <t>Albert E, Bracho MA, Serrano A, Ferrer B, González-Candelas F, Navarro D.</t>
  </si>
  <si>
    <t>J Med Virol. 2020 Nov 2. doi: 10.1002/jmv.26644. Online ahead of print.</t>
  </si>
  <si>
    <t>10.1111/jocs.15164</t>
  </si>
  <si>
    <t>Myocardial injury in severe and critical coronavirus disease 2019 patients</t>
  </si>
  <si>
    <t>Guo H, Shen Y, Wu N, Sun X.</t>
  </si>
  <si>
    <t>J Card Surg. 2020 Nov 1. doi: 10.1111/jocs.15164. Online ahead of print.</t>
  </si>
  <si>
    <t>Baseline Characteristics and Associated Factors of Mortality in COVID-19 Patients; an Analysis of 16000 Cases in Tehran, Iran</t>
  </si>
  <si>
    <t>Zali A, Gholamzadeh S, Mohammadi G, Azizmohammad Looha M, Akrami F, Zarean E, Vafaee R, Maher A, Khodadoost M.</t>
  </si>
  <si>
    <t>Arch Acad Emerg Med. 2020 Sep 6;8(1):e70. eCollection 2020.</t>
  </si>
  <si>
    <t>10.1007/s11869-020-00960-1</t>
  </si>
  <si>
    <t>Impacts of the COVID-19 lockdown on air quality and its association with human mortality trends in megapolis Mexico City</t>
  </si>
  <si>
    <t>Kutralam-Muniasamy G, Pérez-Guevara F, Roy PD, Elizalde-Martínez I, Shruti VC.</t>
  </si>
  <si>
    <t>Air Qual Atmos Health. 2020 Oct 28:1-10. doi: 10.1007/s11869-020-00960-1. Online ahead of print.</t>
  </si>
  <si>
    <t>10.2188/jea.JE20200492</t>
  </si>
  <si>
    <t>Excess all-cause mortality during the COVID-19 outbreak in Japan</t>
  </si>
  <si>
    <t>Yorifuji T, Matsumoto N, Takao S.</t>
  </si>
  <si>
    <t>J Epidemiol. 2020 Oct 31. doi: 10.2188/jea.JE20200492. Online ahead of print.</t>
  </si>
  <si>
    <t>10.1016/j.ajem.2020.08.039</t>
  </si>
  <si>
    <t>Potential risk factors for case fatality rate of novel coronavirus (COVID-19) in China: A pooled analysis of individual patient data</t>
  </si>
  <si>
    <t>Zhao J, Li X, Huang W, Zheng J.</t>
  </si>
  <si>
    <t>Am J Emerg Med. 2020 Aug 17:S0735-6757(20)30733-6. doi: 10.1016/j.ajem.2020.08.039. Online ahead of print.</t>
  </si>
  <si>
    <t>10.15537/smj.2020.11.25495</t>
  </si>
  <si>
    <t>Clinical characteristics and in-hospital mortality of COVID-19 adult patients in Saudi Arabia</t>
  </si>
  <si>
    <t>Abohamr SI, Abazid RM, Aldossari MA, Amer HA, Badhawi OS, Aljunaidi OM, Alzarzour SH, Saadeddin HM, Bhat FA, Elsheikh E.</t>
  </si>
  <si>
    <t>Saudi Med J. 2020 Nov;41(11):1217-1226. doi: 10.15537/smj.2020.11.25495.</t>
  </si>
  <si>
    <t>10.15537/smj.2020.11.25466</t>
  </si>
  <si>
    <t>Acute cardiac injury is associated with adverse outcomes, including mortality in COVID-19 patients. A single-center experience</t>
  </si>
  <si>
    <t>Naeem KB, Hachim MY, Hachim IY, Chkhis A, Quadros R, Hannawi H, Al Salmi I, Alokaily F, Hannawi S.</t>
  </si>
  <si>
    <t>Saudi Med J. 2020 Nov;41(11):1204-1210. doi: 10.15537/smj.2020.11.25466.</t>
  </si>
  <si>
    <t>10.1016/j.ijid.2020.10.071</t>
  </si>
  <si>
    <t>Risk factors for mortality in adult COVID-19 patients; frailty predicts fatal outcome in older patients</t>
  </si>
  <si>
    <t>Tehrani S, Killander A, Åstrand P, Jakobsson J, Gille-Johnson P.</t>
  </si>
  <si>
    <t>Int J Infect Dis. 2020 Oct 29:S1201-9712(20)32276-1. doi: 10.1016/j.ijid.2020.10.071. Online ahead of print.</t>
  </si>
  <si>
    <t>10.1007/s10875-020-00899-z</t>
  </si>
  <si>
    <t>Circulating Levels of Interleukin-6 and Interleukin-10, But Not Tumor Necrosis Factor-Alpha, as Potential Biomarkers of Severity and Mortality for COVID-19: Systematic Review with Meta-analysis</t>
  </si>
  <si>
    <t>Udomsinprasert W, Jittikoon J, Sangroongruangsri S, Chaikledkaew U.</t>
  </si>
  <si>
    <t>J Clin Immunol. 2020 Oct 31:1-12. doi: 10.1007/s10875-020-00899-z. Online ahead of print.</t>
  </si>
  <si>
    <t>10.1038/s41467-020-19057-5</t>
  </si>
  <si>
    <t>SARS-CoV-2 viral load is associated with increased disease severity and mortality</t>
  </si>
  <si>
    <t>Fajnzylber J, Regan J, Coxen K, Corry H, Wong C, Rosenthal A, Worrall D, Giguel F, Piechocka-Trocha A, Atyeo C, Fischinger S, Chan A, Flaherty KT, Hall K, Dougan M, Ryan ET, Gillespie E, Chishti R, Li Y, Jilg N, Hanidziar D, Baron RM, Baden L, Tsibris AM, Armstrong KA, Kuritzkes DR, Alter G, Walker BD, Yu X, Li JZ; Massachusetts Consortium for Pathogen Readiness.</t>
  </si>
  <si>
    <t>Nat Commun. 2020 Oct 30;11(1):5493. doi: 10.1038/s41467-020-19057-5.</t>
  </si>
  <si>
    <t>10.1001/jamanetworkopen.2020.23934</t>
  </si>
  <si>
    <t>Laboratory Findings Associated With Severe Illness and Mortality Among Hospitalized Individuals With Coronavirus Disease 2019 in Eastern Massachusetts</t>
  </si>
  <si>
    <t>Castro VM, McCoy TH, Perlis RH.</t>
  </si>
  <si>
    <t>JAMA Netw Open. 2020 Oct 1;3(10):e2023934. doi: 10.1001/jamanetworkopen.2020.23934.</t>
  </si>
  <si>
    <t>10.1007/s42000-020-00246-2</t>
  </si>
  <si>
    <t>Diabetes is associated with increased risk for in-hospital mortality in patients with COVID-19: a systematic review and meta-analysis comprising 18,506 patients</t>
  </si>
  <si>
    <t>Palaiodimos L, Chamorro-Pareja N, Karamanis D, Li W, Zavras PD, Chang KM, Mathias P, Kokkinidis DG.</t>
  </si>
  <si>
    <t>Hormones (Athens). 2020 Oct 29:1-10. doi: 10.1007/s42000-020-00246-2. Online ahead of print.</t>
  </si>
  <si>
    <t>10.1016/j.jacc.2020.08.069</t>
  </si>
  <si>
    <t>Characterization of Myocardial Injury in Patients With COVID-19</t>
  </si>
  <si>
    <t>Giustino G, Croft LB, Stefanini GG, Bragato R, Silbiger JJ, Vicenzi M, Danilov T, Kukar N, Shaban N, Kini A, Camaj A, Bienstock SW, Rashed ER, Rahman K, Oates CP, Buckley S, Elbaum LS, Arkonac D, Fiter R, Singh R, Li E, Razuk V, Robinson SE, Miller M, Bier B, Donghi V, Pisaniello M, Mantovani R, Pinto G, Rota I, Baggio S, Chiarito M, Fazzari F, Cusmano I, Curzi M, Ro R, Malick W, Kamran M, Kohli-Seth R, Bassily-Marcus AM, Neibart E, Serrao G, Perk G, Mancini D, Reddy VY, Pinney SP, Dangas G, Blasi F, Sharma SK, Mehran R, Condorelli G, Stone GW, Fuster V, Lerakis S, Goldman ME.</t>
  </si>
  <si>
    <t>J Am Coll Cardiol. 2020 Nov 3;76(18):2043-2055. doi: 10.1016/j.jacc.2020.08.069.</t>
  </si>
  <si>
    <t>10.1161/JAHA.120.018477</t>
  </si>
  <si>
    <t>Troponin and Other Biomarker Levels and Outcomes Among Patients Hospitalized with COVID-19: Derivation and Validation of the HA(2)T(2) COVID-19 Mortality Risk Score</t>
  </si>
  <si>
    <t>Manocha KK, Kirzner J, Ying X, Yeo I, Peltzer B, Ang B, Li HA, Lerman BB, Safford MM, Goyal P, Cheung JW.</t>
  </si>
  <si>
    <t>J Am Heart Assoc. 2020 Oct 30:e018477. doi: 10.1161/JAHA.120.018477. Online ahead of print.</t>
  </si>
  <si>
    <t>10.4046/trd.2020.0095</t>
  </si>
  <si>
    <t>Risk factors for mortality among hospitalized patients with COVID-19. An overview in Mexican population</t>
  </si>
  <si>
    <t>Cortés-Tellés A, López-Romero S, Mancilla-Ceballos R, Ortíz-Farías DL, Núñez-Caamal N, Figueroa-Hurtado E.</t>
  </si>
  <si>
    <t>Tuberc Respir Dis (Seoul). 2020 Oct 30. doi: 10.4046/trd.2020.0095. Online ahead of print.</t>
  </si>
  <si>
    <t>10.1002/ehf2.12952</t>
  </si>
  <si>
    <t>Relating angiotensin-converting enzyme inhibitors or angiotensin receptor blockers with incidence or mortality of COVID-19</t>
  </si>
  <si>
    <t>Wong MCS, Wong S, Huang J, Yan B.</t>
  </si>
  <si>
    <t>ESC Heart Fail. 2020 Oct;7(5):3119-3123. doi: 10.1002/ehf2.12952. Epub 2020 Jul 28.</t>
  </si>
  <si>
    <t>10.3390/medicina56110566</t>
  </si>
  <si>
    <t>Testing the Accuracy of the ARIMA Models in Forecasting the Spreading of COVID-19 and the Associated Mortality Rate</t>
  </si>
  <si>
    <t>Ilie OD, Ciobica A, Doroftei B.</t>
  </si>
  <si>
    <t>Medicina (Kaunas). 2020 Oct 27;56(11):E566. doi: 10.3390/medicina56110566.</t>
  </si>
  <si>
    <t>10.1097/MD.0000000000022736</t>
  </si>
  <si>
    <t>Association of digestive symptoms with severity and mortality of COVID-19: A protocol for systematic review and meta-analysis</t>
  </si>
  <si>
    <t>Zhang Y, Ma P, Zhang X, Pei Z, Wang H, Dou X.</t>
  </si>
  <si>
    <t>Medicine (Baltimore). 2020 Oct 23;99(43):e22736. doi: 10.1097/MD.0000000000022736.</t>
  </si>
  <si>
    <t>10.3934/mbe.2020323</t>
  </si>
  <si>
    <t>Analyzing the effect of duration on the daily new cases of COVID-19 infections and deaths using bivariate Poisson regression: a marginal conditional approach</t>
  </si>
  <si>
    <t>Chowdhury R, Sneddon G, Hasan MT.</t>
  </si>
  <si>
    <t>Math Biosci Eng. 2020 Sep 14;17(5):6085-6097. doi: 10.3934/mbe.2020323.</t>
  </si>
  <si>
    <t>10.1164/rccm.202006-2405OC</t>
  </si>
  <si>
    <t>Case Fatality Rates for COVID-19 Patients Requiring Invasive Mechanical Ventilation: A Meta-analysis</t>
  </si>
  <si>
    <t>Lim ZJ, Subramaniam A, Reddy MP, Blecher G, Kadam U, Afroz A, Billah B, Ashwin S, Kubicki M, Bilotta F, Curtis JR, Rubulotta F.</t>
  </si>
  <si>
    <t>Am J Respir Crit Care Med. 2020 Oct 29. doi: 10.1164/rccm.202006-2405OC. Online ahead of print.</t>
  </si>
  <si>
    <t>10.1210/jendso/bvaa133</t>
  </si>
  <si>
    <t>It's X-Related: Biological Bases of Increased COVID-19 Morbidity and Mortality in Men</t>
  </si>
  <si>
    <t>Angelides PK, Jindal I, Karaviti L, Geffner ME.</t>
  </si>
  <si>
    <t>J Endocr Soc. 2020 Sep 9;4(11):bvaa133. doi: 10.1210/jendso/bvaa133. eCollection 2020 Nov 1.</t>
  </si>
  <si>
    <t>Inverse Association between Serotonin 2A Receptor Antagonist Medication Use and Mortality in Severe COVID-19 Infection</t>
  </si>
  <si>
    <t>Zimering MB, Razzaki T, Tsang T, Shin JJ.</t>
  </si>
  <si>
    <t>Endocrinol Diabetes Metab J. 2020 Sep 15;4(4):1-5.</t>
  </si>
  <si>
    <t>10.1017/S0950268820002630</t>
  </si>
  <si>
    <t>Risk factors associated with morbidity and mortality outcomes of COVID-19 patients on the 28th day of the disease course: a retrospective cohort study in Bangladesh</t>
  </si>
  <si>
    <t>Islam MZ, Riaz BK, Islam ANMS, Khanam F, Akhter J, Choudhury R, Farhana N, Jahan NA, Uddin MJ, Efa SS.</t>
  </si>
  <si>
    <t>Epidemiol Infect. 2020 Oct 29;148:e263. doi: 10.1017/S0950268820002630.</t>
  </si>
  <si>
    <t>10.1007/s40121-020-00359-6</t>
  </si>
  <si>
    <t>Multidimensional Analysis of Risk Factors for the Severity and Mortality of Patients with COVID-19 and Diabetes</t>
  </si>
  <si>
    <t>Huang J, Zhu L, Bai X, Jia X, Lu Y, Deng A, Li J, Jin S.</t>
  </si>
  <si>
    <t>Infect Dis Ther. 2020 Oct 28:1-22. doi: 10.1007/s40121-020-00359-6. Online ahead of print.</t>
  </si>
  <si>
    <t>10.1002/cncr.33243</t>
  </si>
  <si>
    <t>Multivariate mortality analyses in COVID-19: Comparing patients with cancer and patients without cancer in Louisiana</t>
  </si>
  <si>
    <t>Lunski MJ, Burton J, Tawagi K, Maslov D, Simenson V, Barr D, Yuan H, Johnson D, Matrana M, Cole J, Larned Z, Moore B.</t>
  </si>
  <si>
    <t>Cancer. 2020 Oct 28. doi: 10.1002/cncr.33243. Online ahead of print.</t>
  </si>
  <si>
    <t>10.1111/ggi.14061</t>
  </si>
  <si>
    <t>Clinical manifestations and factors associated with mortality from COVID-19 in older adults: Retrospective population-based study with 9807 older Brazilian COVID-19 patients</t>
  </si>
  <si>
    <t>de Souza CD, de Arruda Magalhães AJ, Lima AJ, Nunes DN, de Fátima Machado Soares É, de Castro Silva L, Santos LG, Dos Santos Cardoso VI, Nobre YV, do Carmo RF.</t>
  </si>
  <si>
    <t>Geriatr Gerontol Int. 2020 Oct 27. doi: 10.1111/ggi.14061. Online ahead of print.</t>
  </si>
  <si>
    <t>10.7189/jogh.10.020503</t>
  </si>
  <si>
    <t>Effects of underlying morbidities on the occurrence of deaths in COVID-19 patients: A systematic review and meta-analysis</t>
  </si>
  <si>
    <t>Khan MMA, Khan MN, Mustagir MG, Rana J, Islam MS, Kabir MI.</t>
  </si>
  <si>
    <t>J Glob Health. 2020 Dec;10(2):020503. doi: 10.7189/jogh.10.020503.</t>
  </si>
  <si>
    <t>10.7555/JBR.34.20200129</t>
  </si>
  <si>
    <t>Identification of county-level health factors associated with COVID-19 mortality in the United States</t>
  </si>
  <si>
    <t>Pan W, Miyazaki Y, Tsumura H, Miyazaki E, Yang W.</t>
  </si>
  <si>
    <t>J Biomed Res. 2020 Sep 30:1-9. doi: 10.7555/JBR.34.20200129. Online ahead of print.</t>
  </si>
  <si>
    <t>10.1136/bmjgh-2020-003595</t>
  </si>
  <si>
    <t>High excess mortality in areas with young and socially vulnerable populations during the COVID-19 outbreak in Stockholm Region, Sweden</t>
  </si>
  <si>
    <t>Calderón-Larrañaga A, Vetrano DL, Rizzuto D, Bellander T, Fratiglioni L, Dekhtyar S.</t>
  </si>
  <si>
    <t>BMJ Glob Health. 2020 Oct;5(10):e003595. doi: 10.1136/bmjgh-2020-003595.</t>
  </si>
  <si>
    <t>10.1101/2020.10.08.20209619</t>
  </si>
  <si>
    <t>Associations between governor political affiliation and COVID-19 cases and deaths in the United States</t>
  </si>
  <si>
    <t>Neelon B, Mutiso F, Mueller NT, Pearce JL, Benjamin-Neelon SE.</t>
  </si>
  <si>
    <t>medRxiv. 2020 Oct 20:2020.10.08.20209619. doi: 10.1101/2020.10.08.20209619. Preprint.</t>
  </si>
  <si>
    <t>10.1111/bjh.17108</t>
  </si>
  <si>
    <t>Impact of immunosuppression on mortality in critically ill COVID-19 patients</t>
  </si>
  <si>
    <t>Mirouse A, Darmon M, Zafrani L, Lengliné E, Azoulay E.</t>
  </si>
  <si>
    <t>Br J Haematol. 2020 Nov;191(3):394-395. doi: 10.1111/bjh.17108. Epub 2020 Oct 26.</t>
  </si>
  <si>
    <t>10.1093/gerona/glaa243</t>
  </si>
  <si>
    <t>Clinical Characteristics and Risk Factors for Mortality in Very Old Patients Hospitalized with COVID-19 in Spain</t>
  </si>
  <si>
    <t>Ramos-Rincon JM, Buonaiuto V, Ricci M, Martín-Carmona J, Paredes-Ruíz D, Calderón-Moreno M, Rubio-Rivas M, Beato-Pérez JL, Arnalich-Fernández F, Monge-Monge D, Vargas-Núñez JA, Acebes-Repiso G, Mendez-Bailon M, Perales-Fraile I, García-García GM, Guisado-Vasco P, Abdelhady-Kishta A, Pascual-Pérez MD, Rodríguez-Fernández-Viagas C, Montaño-Martínez A, López-Ruiz A, Gonzalez-Juarez MJ, Pérez-García C, Casas-Rojo JM, Gómez-Huelgas R; SEMI-COVID-19 Network.</t>
  </si>
  <si>
    <t>J Gerontol A Biol Sci Med Sci. 2020 Oct 26:glaa243. doi: 10.1093/gerona/glaa243. Online ahead of print.</t>
  </si>
  <si>
    <t>10.1093/cid/ciaa1627</t>
  </si>
  <si>
    <t>SARS-CoV-2 infection fatality rate among elderly retired Danish blood donors - A cross-sectional study</t>
  </si>
  <si>
    <t>Pedersen OB, Nissen J, Dinh KM, Schwinn M, Kaspersen KA, Boldsen JK, Didriksen M, Dowsett J, Sørensen E, Thørner LW, Larsen MAH, Grum-Schwensen B, Sækmose S, Paulsen IW, Frisk NLS, Brodersen T, Vestergaard LS, Rostgaard K, Mølbak K, Skov RL, Erikstrup C, Ullum H, Hjalgrim H.</t>
  </si>
  <si>
    <t>Clin Infect Dis. 2020 Oct 26:ciaa1627. doi: 10.1093/cid/ciaa1627. Online ahead of print.</t>
  </si>
  <si>
    <t>10.3389/fmed.2020.558545</t>
  </si>
  <si>
    <t>Association of Peripheral Lymphocyte and the Subset Levels With the Progression and Mortality of COVID-19: A Systematic Review and Meta-Analysis</t>
  </si>
  <si>
    <t>Lu Q, Wang Z, Yin Y, Zhao Y, Tao P, Zhong P.</t>
  </si>
  <si>
    <t>Front Med (Lausanne). 2020 Sep 25;7:558545. doi: 10.3389/fmed.2020.558545. eCollection 2020.</t>
  </si>
  <si>
    <t>10.1007/s10389-020-01397-7</t>
  </si>
  <si>
    <t>A multivariate analysis of risk factors associated with death by Covid-19 in the USA, Italy, Spain, and Germany</t>
  </si>
  <si>
    <t>Cobre AF, Böger B, Vilhena RO, Fachi MM, Dos Santos JMMF, Tonin FS.</t>
  </si>
  <si>
    <t>Z Gesundh Wiss. 2020 Oct 19:1-7. doi: 10.1007/s10389-020-01397-7. Online ahead of print.</t>
  </si>
  <si>
    <t>10.1016/j.nmni.2020.100797</t>
  </si>
  <si>
    <t>Clinical and epidemiological features of COVID-19 deaths in Nepal</t>
  </si>
  <si>
    <t>Panthee B, Dhungana S, Panthee N, Gyawali S, Paudel A, Panthee S.</t>
  </si>
  <si>
    <t>New Microbes New Infect. 2020 Nov;38:100797. doi: 10.1016/j.nmni.2020.100797. Epub 2020 Oct 19.</t>
  </si>
  <si>
    <t>10.4103/jpbs.JPBS_282_20</t>
  </si>
  <si>
    <t>The early mortality rate of people infected with coronavirus (COVID-2019) in Wuhan, China: Review of three retrospective studies</t>
  </si>
  <si>
    <t>Elnour AA, Don J, Yousif I, Gnana K, Abdi S, Alhajri N, Al Amoodi A, Fathelrahman AI, Mohammed Magboul S, Mohamed S, Ahmed SA, Sadeq A.</t>
  </si>
  <si>
    <t>J Pharm Bioallied Sci. 2020 Jul-Sep;12(3):223-233. doi: 10.4103/jpbs.JPBS_282_20. Epub 2020 Jul 18.</t>
  </si>
  <si>
    <t>10.1007/s10745-020-00191-z</t>
  </si>
  <si>
    <t>SARS-CoV 2 (Covid-19) Heterogeneous Mortality Rates across Countries May Be Partly Explained by Life Expectancy, Calorie Intake, and Prevalence of Diabetes</t>
  </si>
  <si>
    <t>Nkhata SG, Ngoma TN, Chilenga PM.</t>
  </si>
  <si>
    <t>Hum Ecol Interdiscip J. 2020 Oct 21:1-6. doi: 10.1007/s10745-020-00191-z. Online ahead of print.</t>
  </si>
  <si>
    <t>10.7555/JBR.34.20200135</t>
  </si>
  <si>
    <t>Subgroup comparison of COVID-19 case and mortality with associated factors in Mississippi: findings from analysis of the first four months of public data</t>
  </si>
  <si>
    <t>Zhang L, Mcleod ST, Vargas R, Liu X, Young DK, Dobbs TE.</t>
  </si>
  <si>
    <t>J Biomed Res. 2020 Sep 18:1-12. doi: 10.7555/JBR.34.20200135. Online ahead of print.</t>
  </si>
  <si>
    <t>10.1017/S0950268820002599</t>
  </si>
  <si>
    <t>ORF3a mutation associated with higher mortality rate in SARS-CoV-2 infection</t>
  </si>
  <si>
    <t>Majumdar P, Niyogi S.</t>
  </si>
  <si>
    <t>Epidemiol Infect. 2020 Oct 26;148:e262. doi: 10.1017/S0950268820002599.</t>
  </si>
  <si>
    <t>10.1080/03009734.2020.1828513</t>
  </si>
  <si>
    <t>Excess deaths from COVID-19 correlate with age and socio-economic status. A database study in the Stockholm region</t>
  </si>
  <si>
    <t>Strang P, Fürst P, Schultz T.</t>
  </si>
  <si>
    <t>Ups J Med Sci. 2020 Nov;125(4):297-304. doi: 10.1080/03009734.2020.1828513. Epub 2020 Oct 14.</t>
  </si>
  <si>
    <t>10.1016/j.addbeh.2020.106692</t>
  </si>
  <si>
    <t>Correlates of death among SARS-CoV-2 positive veterans: The contribution of lifetime tobacco use</t>
  </si>
  <si>
    <t>Raines AM, Tock JL, McGrew SJ, Ennis CR, Derania J, Jardak CL, Lim JH, Boffa JW, Houtsma C, Jones KR, Martin-Klinger C, Widmer K, Schapira R, Zvolensky MJ, Hoerger M, Constans JI, Franklin CL.</t>
  </si>
  <si>
    <t>Addict Behav. 2020 Oct 7;113:106692. doi: 10.1016/j.addbeh.2020.106692. Online ahead of print.</t>
  </si>
  <si>
    <t>10.1007/s15010-020-01538-w</t>
  </si>
  <si>
    <t>Older age groups and country-specific case fatality rates of COVID-19 in Europe, USA and Canada</t>
  </si>
  <si>
    <t>Hoffmann C, Wolf E.</t>
  </si>
  <si>
    <t>Infection. 2020 Oct 24:1-6. doi: 10.1007/s15010-020-01538-w. Online ahead of print.</t>
  </si>
  <si>
    <t>10.2337/dc20-1444</t>
  </si>
  <si>
    <t>Type 2 Diabetes and COVID-19-Related Mortality in the Critical Care Setting: A National Cohort Study in England, March-July 2020</t>
  </si>
  <si>
    <t>Dennis JM, Mateen BA, Sonabend R, Thomas NJ, Patel KA, Hattersley AT, Denaxas S, McGovern AP, Vollmer SJ.</t>
  </si>
  <si>
    <t>Diabetes Care. 2020 Oct 23:dc201444. doi: 10.2337/dc20-1444. Online ahead of print.</t>
  </si>
  <si>
    <t>10.1016/j.scitotenv.2020.142810</t>
  </si>
  <si>
    <t>Identifying novel factors associated with COVID-19 transmission and fatality using the machine learning approach</t>
  </si>
  <si>
    <t>Li M, Zhang Z, Cao W, Liu Y, Du B, Chen C, Liu Q, Uddin MN, Jiang S, Chen C, Zhang Y, Wang X.</t>
  </si>
  <si>
    <t>Sci Total Environ. 2020 Oct 13:142810. doi: 10.1016/j.scitotenv.2020.142810. Online ahead of print.</t>
  </si>
  <si>
    <t>10.1371/journal.pone.0241165</t>
  </si>
  <si>
    <t>Factors affecting COVID-19 infected and death rates inform lockdown-related policymaking</t>
  </si>
  <si>
    <t>Roy S, Ghosh P.</t>
  </si>
  <si>
    <t>PLoS One. 2020 Oct 23;15(10):e0241165. doi: 10.1371/journal.pone.0241165. eCollection 2020.</t>
  </si>
  <si>
    <t>10.1002/clc.23492</t>
  </si>
  <si>
    <t>Risk factors and electrocardiogram characteristics for mortality in critical inpatients with COVID-19</t>
  </si>
  <si>
    <t>Li L, Zhang S, He B, Chen X, Wang S, Zhao Q.</t>
  </si>
  <si>
    <t>Clin Cardiol. 2020 Oct 22. doi: 10.1002/clc.23492. Online ahead of print.</t>
  </si>
  <si>
    <t>10.1016/j.dld.2020.10.001</t>
  </si>
  <si>
    <t>Proton pump inhibitor use is associated with increased risk of severity and mortality from coronavirus disease 2019 (COVID-19) infection</t>
  </si>
  <si>
    <t>Hariyanto TI, Prasetya IB, Kurniawan A.</t>
  </si>
  <si>
    <t>Dig Liver Dis. 2020 Oct 6:S1590-8658(20)30930-0. doi: 10.1016/j.dld.2020.10.001. Online ahead of print.</t>
  </si>
  <si>
    <t>10.1016/j.diabet.2020.10.001</t>
  </si>
  <si>
    <t>Routine use of statins and increased mortality related to COVID-19 in inpatients with type 2 diabetes: Results from the CORONADO study</t>
  </si>
  <si>
    <t>Cariou B, Goronflot T, Rimbert A, Boullu S, Le May C, Moulin P, Pichelin M, Potier L, Smati S, Sultan A, Tramunt B, Wargny M, Gourdy P, Hadjadj S; CORONADO investigators.</t>
  </si>
  <si>
    <t>Diabetes Metab. 2020 Oct 19:S1262-3636(20)30153-1. doi: 10.1016/j.diabet.2020.10.001. Online ahead of print.</t>
  </si>
  <si>
    <t>10.1016/S1473-3099(20)30769-6</t>
  </si>
  <si>
    <t>Estimating the infection-fatality risk of SARS-CoV-2 in New York City during the spring 2020 pandemic wave: a model-based analysis</t>
  </si>
  <si>
    <t>Yang W, Kandula S, Huynh M, Greene SK, Van Wye G, Li W, Chan HT, McGibbon E, Yeung A, Olson D, Fine A, Shaman J.</t>
  </si>
  <si>
    <t>Lancet Infect Dis. 2020 Oct 19:S1473-3099(20)30769-6. doi: 10.1016/S1473-3099(20)30769-6. Online ahead of print.</t>
  </si>
  <si>
    <t>10.1371/journal.pone.0240710</t>
  </si>
  <si>
    <t>Global impact of environmental temperature and BCG vaccination coverage on the transmissibility and fatality rate of COVID-19</t>
  </si>
  <si>
    <t>Kumar A, Misra S, Verma V, Vishwakarma RK, Kamal VK, Nath M, Prakash K, Upadhyay AD, Sahu JK.</t>
  </si>
  <si>
    <t>PLoS One. 2020 Oct 22;15(10):e0240710. doi: 10.1371/journal.pone.0240710. eCollection 2020.</t>
  </si>
  <si>
    <t>10.26355/eurrev_202010_23253</t>
  </si>
  <si>
    <t>Wildfire and COVID-19 pandemic: effect of environmental pollution PM-2.5 and carbon monoxide on the dynamics of daily cases and deaths due to SARS-COV-2 infection in San-Francisco USA</t>
  </si>
  <si>
    <t>Meo SA, Abukhalaf AA, Alomar AA, Alessa OM.</t>
  </si>
  <si>
    <t>Eur Rev Med Pharmacol Sci. 2020 Oct;24(19):10286-10292. doi: 10.26355/eurrev_202010_23253.</t>
  </si>
  <si>
    <t>10.20411/pai.v5i1.391</t>
  </si>
  <si>
    <t>Anisocytosis is Associated With Short-Term Mortality in COVID-19 and May Reflect Proinflammatory Signature in Uninfected Ambulatory Adults</t>
  </si>
  <si>
    <t>Hornick A, Tashtish N, Osnard M, Shah B, Bradigan A, Albar Z, Tomalka J, Dalton J, Sharma A, Sekaly RP, Hejal R, Simon DI, Zidar DA, Al-Kindi SG; Inaction Study Group..</t>
  </si>
  <si>
    <t>Pathog Immun. 2020 Oct 2;5(1):312-326. doi: 10.20411/pai.v5i1.391. eCollection 2020.</t>
  </si>
  <si>
    <t>10.1371/journal.pone.0241031</t>
  </si>
  <si>
    <t>The confounded crude case-fatality rates (CFR) for COVID-19 hide more than they reveal-a comparison of age-specific and age-adjusted CFRs between seven countries</t>
  </si>
  <si>
    <t>Green MS, Peer V, Schwartz N, Nitzan D.</t>
  </si>
  <si>
    <t>PLoS One. 2020 Oct 21;15(10):e0241031. doi: 10.1371/journal.pone.0241031. eCollection 2020.</t>
  </si>
  <si>
    <t>10.7326/M20-4986</t>
  </si>
  <si>
    <t>COVID-19 Mortality Risk in Down Syndrome: Results From a Cohort Study Of 8 Million Adults</t>
  </si>
  <si>
    <t>Clift AK, Coupland CAC, Keogh RH, Hemingway H, Hippisley-Cox J.</t>
  </si>
  <si>
    <t>Ann Intern Med. 2020 Oct 21:M20-4986. doi: 10.7326/M20-4986. Online ahead of print.</t>
  </si>
  <si>
    <t>10.1002/hsr2.194</t>
  </si>
  <si>
    <t>Leukocytosis and alteration of hemoglobin level in patients with severe COVID-19: Association of leukocytosis with mortality</t>
  </si>
  <si>
    <t>Sayad B, Afshar ZM, Mansouri F, Rahimi Z.</t>
  </si>
  <si>
    <t>Health Sci Rep. 2020 Oct 14;3(4):e194. doi: 10.1002/hsr2.194. eCollection 2020 Dec.</t>
  </si>
  <si>
    <t>10.18502/ijph.v49i7.3574</t>
  </si>
  <si>
    <t>Factors Associated with Mortality in COVID-19 Patients: A Systematic Review and Meta-Analysis</t>
  </si>
  <si>
    <t>Sepandi M, Taghdir M, Alimohamadi Y, Afrashteh S, Hosamirudsari H.</t>
  </si>
  <si>
    <t>Iran J Public Health. 2020 Jul;49(7):1211-1221. doi: 10.18502/ijph.v49i7.3574.</t>
  </si>
  <si>
    <t>10.1016/j.dsx.2020.10.012</t>
  </si>
  <si>
    <t>The impact of metabolic syndrome on morbidity and mortality among intensive care unit admitted COVID-19 patients</t>
  </si>
  <si>
    <t>Alamdari NM, Rahimi FS, Afaghi S, Zarghi A, Qaderi S, Tarki FE, Ghafouri SR, Besharat S.</t>
  </si>
  <si>
    <t>Diabetes Metab Syndr. 2020 Oct 13;14(6):1979-1986. doi: 10.1016/j.dsx.2020.10.012. Online ahead of print.</t>
  </si>
  <si>
    <t>10.1177/1074248420967792</t>
  </si>
  <si>
    <t>Hypothesis: Sex-Related Differences in ACE2 Activity May Contribute to Higher Mortality in Men Versus Women With COVID-19</t>
  </si>
  <si>
    <t>Salah HM, Mehta JL.</t>
  </si>
  <si>
    <t>J Cardiovasc Pharmacol Ther. 2020 Oct 20:1074248420967792. doi: 10.1177/1074248420967792. Online ahead of print.</t>
  </si>
  <si>
    <t>10.1007/s13755-020-00127-3</t>
  </si>
  <si>
    <t>Impact of COVID-19 prevalence and mode of transmission on mortality cases over WHO regions</t>
  </si>
  <si>
    <t>Makinde OS, Olusola-Makinde OO, Olamide EI, Abiodun GJ.</t>
  </si>
  <si>
    <t>Health Inf Sci Syst. 2020 Oct 15;8(1):35. doi: 10.1007/s13755-020-00127-3. eCollection 2020 Dec.</t>
  </si>
  <si>
    <t>10.1016/j.molimm.2020.10.006</t>
  </si>
  <si>
    <t>High serum IL-6 values increase the risk of mortality and the severity of pneumonia in patients diagnosed with COVID-19</t>
  </si>
  <si>
    <t>Guirao JJ, Cabrera CM, Jiménez N, Rincón L, Urra JM.</t>
  </si>
  <si>
    <t>Mol Immunol. 2020 Oct 14;128:64-68. doi: 10.1016/j.molimm.2020.10.006. Online ahead of print.</t>
  </si>
  <si>
    <t>10.1002/jmv.26608</t>
  </si>
  <si>
    <t>Admission fasting plasma glucose is an independent risk factor for 28-day mortality in patients with COVID-19</t>
  </si>
  <si>
    <t>Yang P, Wang N, Wang J, Luo A, Gao F, Tu Y.</t>
  </si>
  <si>
    <t>J Med Virol. 2020 Oct 19. doi: 10.1002/jmv.26608. Online ahead of print.</t>
  </si>
  <si>
    <t>10.1007/s42399-020-00575-8</t>
  </si>
  <si>
    <t>Admission Hyperglycemia in Non-diabetics Predicts Mortality and Disease Severity in COVID-19: a Pooled Analysis and Meta-summary of Literature</t>
  </si>
  <si>
    <t>Sachdeva S, Desai R, Gupta U, Prakash A, Jain A, Aggarwal A.</t>
  </si>
  <si>
    <t>SN Compr Clin Med. 2020 Oct 12:1-6. doi: 10.1007/s42399-020-00575-8. Online ahead of print.</t>
  </si>
  <si>
    <t>10.1007/s40808-020-00984-7</t>
  </si>
  <si>
    <t>Impact of population density on Covid-19 infected and mortality rate in India</t>
  </si>
  <si>
    <t>Bhadra A, Mukherjee A, Sarkar K.</t>
  </si>
  <si>
    <t>Model Earth Syst Environ. 2020 Oct 14:1-7. doi: 10.1007/s40808-020-00984-7. Online ahead of print.</t>
  </si>
  <si>
    <t>10.1590/S1679-49742020000500021</t>
  </si>
  <si>
    <t>Severe Acute Respiratory Syndrome due to COVID-19 among children and adolescents in Brazil: profile of deaths and hospital lethality as at Epidemiological Week 38, 2020</t>
  </si>
  <si>
    <t>Hillesheim D, Tomasi YT, Figueiró TH, Paiva KM.</t>
  </si>
  <si>
    <t>Epidemiol Serv Saude. 2020 Nov 6;29(5):e2020644. doi: 10.1590/S1679-49742020000500021. eCollection 2020.</t>
  </si>
  <si>
    <t>10.1016/j.jiph.2020.09.009</t>
  </si>
  <si>
    <t>A new parameter in COVID-19 pandemic: initial lactate dehydrogenase (LDH)/Lymphocyte ratio for diagnosis and mortality</t>
  </si>
  <si>
    <t>Serin I, Sari ND, Dogu MH, Acikel SD, Babur G, Ulusoy A, Onar MI, Gokce EC, Altunok O, Yaylaci Mert F, Karakilic A, Baltik M, Gulesir B.</t>
  </si>
  <si>
    <t>J Infect Public Health. 2020 Nov;13(11):1664-1670. doi: 10.1016/j.jiph.2020.09.009. Epub 2020 Sep 30.</t>
  </si>
  <si>
    <t>10.1016/j.ajem.2020.07.009</t>
  </si>
  <si>
    <t>Effect of heart failure on the outcome of COVID-19 - A meta analysis and systematic review</t>
  </si>
  <si>
    <t>Yonas E, Alwi I, Pranata R, Huang I, Lim MA, Gutierrez EJ, Yamin M, Siswanto BB, Virani SS.</t>
  </si>
  <si>
    <t>Am J Emerg Med. 2020 Jul 9:S0735-6757(20)30602-1. doi: 10.1016/j.ajem.2020.07.009. Online ahead of print.</t>
  </si>
  <si>
    <t>10.1016/j.ajem.2020.09.018</t>
  </si>
  <si>
    <t>Elevated D-dimer levels on admission are associated with severity and increased risk of mortality in COVID-19: A systematic review and meta-analysis</t>
  </si>
  <si>
    <t>Gungor B, Atici A, Baycan OF, Alici G, Ozturk F, Tugrul S, Asoglu R, Cevik E, Sahin I, Barman HA.</t>
  </si>
  <si>
    <t>Am J Emerg Med. 2020 Sep 14:S0735-6757(20)30812-3. doi: 10.1016/j.ajem.2020.09.018. Online ahead of print.</t>
  </si>
  <si>
    <t>10.1016/j.jstrokecerebrovasdis.2020.105283</t>
  </si>
  <si>
    <t>The Association of Cerebrovascular Disease with Adverse Outcomes in COVID-19 Patients: A Meta-Analysis Based on Adjusted Effect Estimates</t>
  </si>
  <si>
    <t>Xu J, Xiao W, Liang X, Zhang P, Shi L, Wang Y, Wang Y, Yang H.</t>
  </si>
  <si>
    <t>J Stroke Cerebrovasc Dis. 2020 Nov;29(11):105283. doi: 10.1016/j.jstrokecerebrovasdis.2020.105283. Epub 2020 Aug 28.</t>
  </si>
  <si>
    <t>10.1093/cvr/cvaa284</t>
  </si>
  <si>
    <t>Higher mortality of COVID-19 in males: Sex differences in immune response and cardiovascular comorbidities</t>
  </si>
  <si>
    <t>Bienvenu LA, Noonan J, Wang X, Peter K.</t>
  </si>
  <si>
    <t>Cardiovasc Res. 2020 Oct 16:cvaa284. doi: 10.1093/cvr/cvaa284. Online ahead of print.</t>
  </si>
  <si>
    <t>10.2147/IDR.S265292</t>
  </si>
  <si>
    <t>Estimating the Prevalence and Mortality of Coronavirus Disease 2019 (COVID-19) in the USA, the UK, Russia, and India</t>
  </si>
  <si>
    <t>Wang Y, Xu C, Yao S, Zhao Y, Li Y, Wang L, Zhao X.</t>
  </si>
  <si>
    <t>Infect Drug Resist. 2020 Sep 29;13:3335-3350. doi: 10.2147/IDR.S265292. eCollection 2020.</t>
  </si>
  <si>
    <t>10.1192/bjo.2020.102</t>
  </si>
  <si>
    <t>COVID-19 deaths in people with intellectual disability in the UK and Ireland: descriptive study</t>
  </si>
  <si>
    <t>Perera B, Laugharne R, Henley W, Zabel A, Lamb K, Branford D, Courtanay K, Alexander R, Purandare K, Wijeratne A, Radhakrishnan V, McNamara E, Daureeawoo Y, Sawhney I, Scheepers M, Taylor G, Shankar R.</t>
  </si>
  <si>
    <t>BJPsych Open. 2020 Oct 16;6(6):e123. doi: 10.1192/bjo.2020.102.</t>
  </si>
  <si>
    <t>10.1016/j.envres.2020.110315</t>
  </si>
  <si>
    <t>Effects of air pollution on the potential transmission and mortality of COVID-19: A preliminary case-study in Tarragona Province (Catalonia, Spain)</t>
  </si>
  <si>
    <t>Marquès M, Rovira J, Nadal M, Domingo JL.</t>
  </si>
  <si>
    <t>Environ Res. 2020 Oct 12;192:110315. doi: 10.1016/j.envres.2020.110315. Online ahead of print.</t>
  </si>
  <si>
    <t>10.2105/AJPH.2020.305913</t>
  </si>
  <si>
    <t>COVID-19 and Overall Mortality Inequities in the Surge in Death Rates by Zip Code Characteristics: Massachusetts, January 1 to May 19, 2020</t>
  </si>
  <si>
    <t>Krieger N, Waterman PD, Chen JT.</t>
  </si>
  <si>
    <t>Am J Public Health. 2020 Dec;110(12):1850-1852. doi: 10.2105/AJPH.2020.305913. Epub 2020 Oct 15.</t>
  </si>
  <si>
    <t>10.1002/jmv.26601</t>
  </si>
  <si>
    <t>Impact on disease mortality of clinical, biological, and virological characteristics at hospital admission and overtime in COVID-19 patients</t>
  </si>
  <si>
    <t>Yazdanpanah Y; French COVID cohort investigators and study group.</t>
  </si>
  <si>
    <t>J Med Virol. 2020 Oct 15. doi: 10.1002/jmv.26601. Online ahead of print.</t>
  </si>
  <si>
    <t>10.1182/bloodadvances.2020002623</t>
  </si>
  <si>
    <t>The association of ABO blood group with indices of disease severity and multiorgan dysfunction in COVID-19</t>
  </si>
  <si>
    <t>Hoiland RL, Fergusson NA, Mitra AR, Griesdale DEG, Devine DV, Stukas S, Cooper J, Thiara S, Foster D, Chen LYC, Lee AYY, Conway EM, Wellington CL, Sekhon MS.</t>
  </si>
  <si>
    <t>Blood Adv. 2020 Oct 27;4(20):4981-4989. doi: 10.1182/bloodadvances.2020002623.</t>
  </si>
  <si>
    <t>10.1038/s41591-020-1112-0</t>
  </si>
  <si>
    <t>Magnitude, demographics and dynamics of the effect of the first wave of the COVID-19 pandemic on all-cause mortality in 21 industrialized countries</t>
  </si>
  <si>
    <t>Kontis V, Bennett JE, Rashid T, Parks RM, Pearson-Stuttard J, Guillot M, Asaria P, Zhou B, Battaglini M, Corsetti G, McKee M, Di Cesare M, Mathers CD, Ezzati M.</t>
  </si>
  <si>
    <t>Nat Med. 2020 Oct 14. doi: 10.1038/s41591-020-1112-0. Online ahead of print.</t>
  </si>
  <si>
    <t>10.2196/21788</t>
  </si>
  <si>
    <t>Predictive Models of Mortality for Hospitalized Patients With COVID-19: Retrospective Cohort Study</t>
  </si>
  <si>
    <t>Wang T, Paschalidis A, Liu Q, Liu Y, Yuan Y, Paschalidis IC.</t>
  </si>
  <si>
    <t>JMIR Med Inform. 2020 Oct 15;8(10):e21788. doi: 10.2196/21788.</t>
  </si>
  <si>
    <t>10.1080/14737140.2021.1837628</t>
  </si>
  <si>
    <t>Clinical risk factors for mortality in patients with cancer and COVID-19: a systematic review and meta-analysis of recent observational studies</t>
  </si>
  <si>
    <t>Liu Y, Lu H, Wang W, Liu Q, Zhu C.</t>
  </si>
  <si>
    <t>Expert Rev Anticancer Ther. 2020 Nov 2:1-13. doi: 10.1080/14737140.2021.1837628. Online ahead of print.</t>
  </si>
  <si>
    <t>10.1371/journal.pone.0240151</t>
  </si>
  <si>
    <t>PLoS One. 2020 Oct 14;15(10):e0240151. doi: 10.1371/journal.pone.0240151. eCollection 2020.</t>
  </si>
  <si>
    <t>10.1007/s42399-020-00569-6</t>
  </si>
  <si>
    <t>Myocardial Injury Is Associated with Higher Morbidity and Mortality in Patients with 2019 Novel Coronavirus Disease (COVID-19)</t>
  </si>
  <si>
    <t>Al-Wahaibi K, Al-Wahshi Y, Mohamed Elfadil O.</t>
  </si>
  <si>
    <t>SN Compr Clin Med. 2020 Oct 9:1-7. doi: 10.1007/s42399-020-00569-6. Online ahead of print.</t>
  </si>
  <si>
    <t>10.1007/s40615-020-00888-3</t>
  </si>
  <si>
    <t>Risk Factors Associated with Mortality Among Patients with Novel Coronavirus Disease (COVID-19) in Africa</t>
  </si>
  <si>
    <t>Mohammed M, Muhammad S, Mohammed FZ, Mustapha S, Sha'aban A, Sani NY, Ahmad MH, Bala AA, Ungogo MA, Alotaibi NM, Zainal H.</t>
  </si>
  <si>
    <t>J Racial Ethn Health Disparities. 2020 Oct 13:1-6. doi: 10.1007/s40615-020-00888-3. Online ahead of print.</t>
  </si>
  <si>
    <t>10.18632/aging.103793</t>
  </si>
  <si>
    <t>Sex differences in clinical characteristics and risk factors for mortality among severe patients with COVID-19: a retrospective study</t>
  </si>
  <si>
    <t>Su W, Qiu Z, Zhou L, Hou J, Wang Y, Huang F, Zhang Y, Jia Y, Zhou J, Liu D, Xia Z, Xia ZY, Lei S.</t>
  </si>
  <si>
    <t>Aging (Albany NY). 2020 Oct 13;12(19):18833-18843. doi: 10.18632/aging.103793. Online ahead of print.</t>
  </si>
  <si>
    <t>10.1016/j.puhe.2020.08.021</t>
  </si>
  <si>
    <t>Condition-specific mortality risk can explain differences in COVID-19 case fatality ratios around the globe</t>
  </si>
  <si>
    <t>Aguiar M, Stollenwerk N.</t>
  </si>
  <si>
    <t>Public Health. 2020 Sep 6;188:18-20. doi: 10.1016/j.puhe.2020.08.021. Online ahead of print.</t>
  </si>
  <si>
    <t>10.1513/AnnalsATS.202007-803OC</t>
  </si>
  <si>
    <t>The Impact of High-Flow Nasal Cannula Use on Patient Mortality and the Availability of Mechanical Ventilators in COVID-19</t>
  </si>
  <si>
    <t>Gershengorn HB, Hu Y, Chen JT, Hsieh SJ, Dong J, Gong MN, Chan CW.</t>
  </si>
  <si>
    <t>Ann Am Thorac Soc. 2020 Oct 13. doi: 10.1513/AnnalsATS.202007-803OC. Online ahead of print.</t>
  </si>
  <si>
    <t>10.1007/s00198-020-05677-6</t>
  </si>
  <si>
    <t>Sex-specific association between vitamin D deficiency and COVID-19 mortality in older patients</t>
  </si>
  <si>
    <t>Hars M, Mendes A, Serratrice C, Herrmann FR, Gold G, Graf C, Zekry D, Trombetti A.</t>
  </si>
  <si>
    <t>Osteoporos Int. 2020 Dec;31(12):2495-2496. doi: 10.1007/s00198-020-05677-6. Epub 2020 Oct 13.</t>
  </si>
  <si>
    <t>10.1016/j.ajem.2020.08.090</t>
  </si>
  <si>
    <t>Identifying and quantifying robust risk factors for mortality in critically ill patients with COVID-19 using quantile regression</t>
  </si>
  <si>
    <t>Linli Z, Chen Y, Tian G, Guo S, Fei Y.</t>
  </si>
  <si>
    <t>Am J Emerg Med. 2020 Sep 3:S0735-6757(20)30784-1. doi: 10.1016/j.ajem.2020.08.090. Online ahead of print.</t>
  </si>
  <si>
    <t>10.3346/jkms.2020.35.e349</t>
  </si>
  <si>
    <t>The Implication of Cardiac Injury Score on In-hospital Mortality of Coronavirus Disease 2019</t>
  </si>
  <si>
    <t>Kim IC, Song JE, Lee HJ, Park JH, Hyun M, Lee JY, Kim HA, Kwon YS, Park JS, Youn JC, Hwang J, Lee CH, Cho YK, Park HS, Yoon HJ, Nam CW, Han S, Hur SH, Eisen HJ, Kim H.</t>
  </si>
  <si>
    <t>J Korean Med Sci. 2020 Oct 12;35(39):e349. doi: 10.3346/jkms.2020.35.e349.</t>
  </si>
  <si>
    <t>10.1007/s10668-020-01028-x</t>
  </si>
  <si>
    <t>A global analysis on the effect of temperature, socio-economic and environmental factors on the spread and mortality rate of the COVID-19 pandemic</t>
  </si>
  <si>
    <t>Rahman M, Islam M, Shimanto MH, Ferdous J, Rahman AAS, Sagor PS, Chowdhury T.</t>
  </si>
  <si>
    <t>Environ Dev Sustain. 2020 Oct 6:1-15. doi: 10.1007/s10668-020-01028-x. Online ahead of print.</t>
  </si>
  <si>
    <t>10.1016/j.ajem.2020.08.025</t>
  </si>
  <si>
    <t>Cancer is associated with coronavirus disease (COVID-19) severity and mortality: A pooled analysis</t>
  </si>
  <si>
    <t>Cheruiyot I, Kipkorir V, Ngure B, Misiani M, Munguti J.</t>
  </si>
  <si>
    <t>Am J Emerg Med. 2020 Aug 20:S0735-6757(20)30711-7. doi: 10.1016/j.ajem.2020.08.025. Online ahead of print.</t>
  </si>
  <si>
    <t>10.1016/j.hrtlng.2020.08.024</t>
  </si>
  <si>
    <t>The association of D-dimers with mortality, intensive care unit admission or acute respiratory distress syndrome in patients hospitalized with coronavirus disease 2019 (COVID-19): a systematic review and meta-analysis</t>
  </si>
  <si>
    <t>Bansal A, Singh AD, Jain V, Aggarwal M, Gupta S, Padappayil RP, Nadeem M, Joshi S, Mian A, Greathouse T, Wells D, Gupta M, Khan MZ.</t>
  </si>
  <si>
    <t>Heart Lung. 2020 Sep 18:S0147-9563(20)30380-0. doi: 10.1016/j.hrtlng.2020.08.024. Online ahead of print.</t>
  </si>
  <si>
    <t>10.1017/dmp.2020.372</t>
  </si>
  <si>
    <t>Monitoring the Impact of Air Quality on the COVID-19 Fatalities in Delhi, India: Using Machine Learning Techniques</t>
  </si>
  <si>
    <t>Sethi JK, Mittal M.</t>
  </si>
  <si>
    <t>Disaster Med Public Health Prep. 2020 Oct 12:1-17. doi: 10.1017/dmp.2020.372. Online ahead of print.</t>
  </si>
  <si>
    <t>10.4266/acc.2020.00619</t>
  </si>
  <si>
    <t>Clinical characteristics and outcomes of critically Ill patients with COVID-19 in Northeast Ohio: low mortality and length of stay</t>
  </si>
  <si>
    <t>Fadel FA, Al-Jaghbeer M, Kumar S, Griffiths L, Wang X, Han X, Burton R.</t>
  </si>
  <si>
    <t>Acute Crit Care. 2020 Oct 12. doi: 10.4266/acc.2020.00619. Online ahead of print.</t>
  </si>
  <si>
    <t>10.18632/aging.103944</t>
  </si>
  <si>
    <t>COVID-19: a risk factor for fatal outcomes in patients with comorbid cardiovascular disease</t>
  </si>
  <si>
    <t>Xu H, Ai L, Qiu C, Tan X, Jiao B, Luo A, Li S, Liu S, Yan L.</t>
  </si>
  <si>
    <t>Aging (Albany NY). 2020 Oct 9;12(19):18866-18877. doi: 10.18632/aging.103944. Online ahead of print.</t>
  </si>
  <si>
    <t>10.1136/bmjopen-2020-043651</t>
  </si>
  <si>
    <t>Severity of respiratory failure at admission and in-hospital mortality in patients with COVID-19: a prospective observational multicentre study</t>
  </si>
  <si>
    <t>Santus P, Radovanovic D, Saderi L, Marino P, Cogliati C, De Filippis G, Rizzi M, Franceschi E, Pini S, Giuliani F, Del Medico M, Nucera G, Valenti V, Tursi F, Sotgiu G.</t>
  </si>
  <si>
    <t>BMJ Open. 2020 Oct 10;10(10):e043651. doi: 10.1136/bmjopen-2020-043651.</t>
  </si>
  <si>
    <t>10.1016/j.ajem.2020.09.056</t>
  </si>
  <si>
    <t>Evaluation of the relationship between inpatient COVID-19 mortality and chest CT severity score</t>
  </si>
  <si>
    <t>Abbasi B, Akhavan R, Ghamari Khameneh A, Zandi B, Farrokh D, Pezeshki Rad M, Feyzi Laein A, Darvish A, Bijan B.</t>
  </si>
  <si>
    <t>Am J Emerg Med. 2020 Sep 28:S0735-6757(20)30851-2. doi: 10.1016/j.ajem.2020.09.056. Online ahead of print.</t>
  </si>
  <si>
    <t>10.1002/jmv.26588</t>
  </si>
  <si>
    <t>Association of renin-angiotensin-aldosterone system inhibitors with mortality and testing positive of COVID-19: Meta-analysis</t>
  </si>
  <si>
    <t>Yokoyama Y, Aikawa T, Takagi H, Briasoulis A, Kuno T.</t>
  </si>
  <si>
    <t>J Med Virol. 2020 Oct 10. doi: 10.1002/jmv.26588. Online ahead of print.</t>
  </si>
  <si>
    <t>10.1038/s41467-020-18926-3</t>
  </si>
  <si>
    <t>A population-based cohort study of socio-demographic risk factors for COVID-19 deaths in Sweden</t>
  </si>
  <si>
    <t>Drefahl S, Wallace M, Mussino E, Aradhya S, Kolk M, Brandén M, Malmberg B, Andersson G.</t>
  </si>
  <si>
    <t>Nat Commun. 2020 Oct 9;11(1):5097. doi: 10.1038/s41467-020-18926-3.</t>
  </si>
  <si>
    <t>10.1016/j.maturitas.2020.06.017</t>
  </si>
  <si>
    <t>Coronavirus disease 2019 and gender-related mortality in European countries: A meta-analysis</t>
  </si>
  <si>
    <t>Pérez-López FR, Tajada M, Savirón-Cornudella R, Sánchez-Prieto M, Chedraui P, Terán E.</t>
  </si>
  <si>
    <t>Maturitas. 2020 Nov;141:59-62. doi: 10.1016/j.maturitas.2020.06.017. Epub 2020 Jun 23.</t>
  </si>
  <si>
    <t>10.29271/jcpsp.2020.09.928</t>
  </si>
  <si>
    <t>Can COVID-19 Mortality be Predicted in the Emergency Room?</t>
  </si>
  <si>
    <t>Güneysu F, Guner NG, Erdem AF, Durmus E, Durgun Y, Yurumez Y.</t>
  </si>
  <si>
    <t>J Coll Physicians Surg Pak. 2020 Sep;30(9):928-932. doi: 10.29271/jcpsp.2020.09.928.</t>
  </si>
  <si>
    <t>10.3390/pathogens9100817</t>
  </si>
  <si>
    <t>Tissue Proteases and Immune Responses: Influencing Factors of COVID-19 Severity and Mortality</t>
  </si>
  <si>
    <t>Mulinari Turin de Oliveira N, Fernandes da Silva Figueiredo I, Cristine Malaquias da Silva L, Sauruk da Silva K, Regis Bueno L, Barbosa da Luz B, Rita Corso C, de Paula Werner MF, Soares Fernandes E, Maria-Ferreira D.</t>
  </si>
  <si>
    <t>Pathogens. 2020 Oct 6;9(10):817. doi: 10.3390/pathogens9100817.</t>
  </si>
  <si>
    <t>10.1016/j.ejca.2020.08.017</t>
  </si>
  <si>
    <t>High mortality among hospital-acquired COVID-19 infection in patients with cancer: A multicentre observational cohort study</t>
  </si>
  <si>
    <t>Elkrief A, Desilets A, Papneja N, Cvetkovic L, Groleau C, Lakehal YA, Shbat L, Richard C, Malo J, Belkaid W, Cook E, Doucet S, Tran TH, Jao K, Daaboul N, Bhang E, Loree JM, Miller WH Jr, Vinh DC, Bouganim N, Batist G, Letendre C, Routy B.</t>
  </si>
  <si>
    <t>Eur J Cancer. 2020 Nov;139:181-187. doi: 10.1016/j.ejca.2020.08.017. Epub 2020 Sep 3.</t>
  </si>
  <si>
    <t>10.5543/tkda.2020.03488</t>
  </si>
  <si>
    <t>The CHA2DS2-VASc score and in-hospital mortality in patients with COVID-19: A multicenter retrospective cohort study</t>
  </si>
  <si>
    <t>Quisi A, Alıcı G, Harbalıoğlu H, Genç Ö, Er F, Allahverdiyev S, Yıldırım A, Kurt IH.</t>
  </si>
  <si>
    <t>Turk Kardiyol Dern Ars. 2020 Oct;48(7):656-663. doi: 10.5543/tkda.2020.03488.</t>
  </si>
  <si>
    <t>10.1016/j.tracli.2020.08.009</t>
  </si>
  <si>
    <t>ABO blood group system is associated with COVID-19 mortality: An epidemiological investigation in the Indian population</t>
  </si>
  <si>
    <t>Padhi S, Suvankar S, Dash D, Panda VK, Pati A, Panigrahi J, Panda AK.</t>
  </si>
  <si>
    <t>Transfus Clin Biol. 2020 Nov;27(4):253-258. doi: 10.1016/j.tracli.2020.08.009. Epub 2020 Sep 25.</t>
  </si>
  <si>
    <t>10.1111/ijcp.13525</t>
  </si>
  <si>
    <t>SARS-CoV-2 viral spike G614 mutation exhibits higher case fatality rate</t>
  </si>
  <si>
    <t>Becerra-Flores M, Cardozo T.</t>
  </si>
  <si>
    <t>Int J Clin Pract. 2020 Aug;74(8):e13525. doi: 10.1111/ijcp.13525. Epub 2020 Jun 3.</t>
  </si>
  <si>
    <t>10.7150/ijms.50537</t>
  </si>
  <si>
    <t>Clinical Outcomes of COVID-19 Patients with Pre-existing, Compromised Immune Systems: A Review of Case Reports</t>
  </si>
  <si>
    <t>Corse T, Dayan L, Kersten S, Battaglia F, Terlecky SR, Han Z.</t>
  </si>
  <si>
    <t>Int J Med Sci. 2020 Oct 18;17(18):2974-2986. doi: 10.7150/ijms.50537. eCollection 2020.</t>
  </si>
  <si>
    <t>10.1017/S1047951120003741</t>
  </si>
  <si>
    <t>COVID-19 and congenital heart disease: an insight of pathophysiology and associated risks</t>
  </si>
  <si>
    <t>Haiduc AA, Ogunjimi M, Shammus R, Mahmood S, Kutty R, Lotto A, Guerrero R, Harky A, Dhannapuneni R.</t>
  </si>
  <si>
    <t>Cardiol Young. 2020 Nov 11:1-8. doi: 10.1017/S1047951120003741. Online ahead of print.</t>
  </si>
  <si>
    <t>10.1016/j.exger.2020.111147</t>
  </si>
  <si>
    <t>Age-related mitochondrial dysfunction as a key factor in COVID-19 disease</t>
  </si>
  <si>
    <t>Moreno-Fernández Ayala DJ, Navas P, López-Lluch G.</t>
  </si>
  <si>
    <t>Exp Gerontol. 2020 Nov 7;142:111147. doi: 10.1016/j.exger.2020.111147. Online ahead of print.</t>
  </si>
  <si>
    <t>10.1097/MD.0000000000023015</t>
  </si>
  <si>
    <t>Clinical, inflammatory, and immune differences between COVID-19 patients with and without cancer: A protocol for systematic review and meta-analysis</t>
  </si>
  <si>
    <t>Yu Z, Wang P, Chen B, Zhang Z, Jiang J, Zhuang Y.</t>
  </si>
  <si>
    <t>Medicine (Baltimore). 2020 Nov 6;99(45):e23015. doi: 10.1097/MD.0000000000023015.</t>
  </si>
  <si>
    <t>10.2196/24357</t>
  </si>
  <si>
    <t>ReumaCoV Brasil Registry: a Brazilian cohort of Patients with Immuno-mediated Chronic Inflammatory Diseases Infected by SARS-CoV-2</t>
  </si>
  <si>
    <t>Marques C, Kakehasi AM, Gomides APM, Paiva EDS, Dos Reis Neto ET, Pileggi GCS, Provenza JR, da Mota LMH, Xavier RM, Ferreira GA, Pinheiro MM.</t>
  </si>
  <si>
    <t>JMIR Res Protoc. 2020 Nov 1. doi: 10.2196/24357. Online ahead of print.</t>
  </si>
  <si>
    <t>10.1016/j.amjoto.2020.102796</t>
  </si>
  <si>
    <t>Relationship between disease severity and serum IL-6 levels in COVID-19 anosmia</t>
  </si>
  <si>
    <t>Sanli DET, Altundag A, Kandemirli SG, Yildirim D, Sanli AN, Saatci O, Kirisoglu CE, Dikensoy O, Murrja E, Yesil A, Bastan S, Karsidag T, Akinci IO, Ozkok S, Yilmaz E, Tuzuner F, Kilercik M, Ljama T.</t>
  </si>
  <si>
    <t>Am J Otolaryngol. 2020 Oct 28;42(1):102796. doi: 10.1016/j.amjoto.2020.102796. Online ahead of print.</t>
  </si>
  <si>
    <t>10.15252/embj.2020105896</t>
  </si>
  <si>
    <t>Blood molecular markers associated with COVID-19 immunopathology and multi-organ damage</t>
  </si>
  <si>
    <t>Chen YM, Zheng Y, Yu Y, Wang Y, Huang Q, Qian F, Sun L, Song ZG, Chen Z, Feng J, An Y, Yang J, Su Z, Sun S, Dai F, Chen Q, Lu Q, Li P, Ling Y, Yang Z, Tang H, Shi L, Jin L, Holmes EC, Ding C, Zhu TY, Zhang YZ.</t>
  </si>
  <si>
    <t>EMBO J. 2020 Nov 3:e105896. doi: 10.15252/embj.2020105896. Online ahead of print.</t>
  </si>
  <si>
    <t>10.1016/j.jaut.2020.102560</t>
  </si>
  <si>
    <t>Complement activation and endothelial perturbation parallel COVID-19 severity and activity</t>
  </si>
  <si>
    <t>Cugno M, Meroni PL, Gualtierotti R, Griffini S, Grovetti E, Torri A, Lonati P, Grossi C, Borghi MO, Novembrino C, Boscolo M, Uceda Renteria SC, Valenti L, Lamorte G, Manunta M, Prati D, Pesenti A, Blasi F, Costantino G, Gori A, Bandera A, Tedesco F, Peyvandi F.</t>
  </si>
  <si>
    <t>J Autoimmun. 2020 Oct 29:102560. doi: 10.1016/j.jaut.2020.102560. Online ahead of print.</t>
  </si>
  <si>
    <t>10.3233/PRM-200746</t>
  </si>
  <si>
    <t>Why individuals with cerebral palsy are at higher risk for respiratory complications from COVID-19</t>
  </si>
  <si>
    <t>Brandenburg JE, Fogarty MJ, Sieck GC.</t>
  </si>
  <si>
    <t>J Pediatr Rehabil Med. 2020 Oct 15. doi: 10.3233/PRM-200746. Online ahead of print.</t>
  </si>
  <si>
    <t>10.1124/molpharm.120.000119</t>
  </si>
  <si>
    <t>Dysregulation of ACE2 Expression and Function in Co-morbid Disease Conditions Possibly Contributes to COVID-19 Complication Severity</t>
  </si>
  <si>
    <t>Hammoud S, Wehbe Z, Abdelhady S, Kobeissy F, Eid AH, El-Yazbi AF.</t>
  </si>
  <si>
    <t>Mol Pharmacol. 2020 Oct 20:MOLPHARM-MR-2020-000119. doi: 10.1124/molpharm.120.000119. Online ahead of print.</t>
  </si>
  <si>
    <t>10.1186/s41231-020-00065-y</t>
  </si>
  <si>
    <t>COVID-19 related deaths in an urban academic medical center in Brooklyn - a descriptive case series</t>
  </si>
  <si>
    <t>McCracken JA, Nakeshbandi M, Arace J, Riley WJ, Sharma R.</t>
  </si>
  <si>
    <t>Transl Med Commun. 2020;5(1):12. doi: 10.1186/s41231-020-00065-y. Epub 2020 Aug 13.</t>
  </si>
  <si>
    <t>10.1186/s12967-020-02501-x</t>
  </si>
  <si>
    <t>Impact of lockdown on Covid-19 case fatality rate and viral mutations spread in 7 countries in Europe and North America</t>
  </si>
  <si>
    <t>Pachetti M, Marini B, Giudici F, Benedetti F, Angeletti S, Ciccozzi M, Masciovecchio C, Ippodrino R, Zella D.</t>
  </si>
  <si>
    <t>J Transl Med. 2020 Sep 2;18(1):338. doi: 10.1186/s12967-020-02501-x.</t>
  </si>
  <si>
    <t>10.2337/dc20-1543</t>
  </si>
  <si>
    <t>Preadmission Diabetes-Specific Risk Factors for Mortality in Hospitalized Patients With Diabetes and Coronavirus Disease 2019</t>
  </si>
  <si>
    <t>Agarwal S, Schechter C, Southern W, Crandall JP, Tomer Y.</t>
  </si>
  <si>
    <t>Diabetes Care. 2020 Aug 7:dc201543. doi: 10.2337/dc20-1543. Online ahead of print.</t>
  </si>
  <si>
    <t>10.21203/rs.3.rs-61444/v1</t>
  </si>
  <si>
    <t>Sex and age differences in COVID-19 mortality in Europe&amp;nbsp</t>
  </si>
  <si>
    <t>Ahrenfeldt LJ, Otavova M, Christensen K, Lindahl-Jacobsen R.</t>
  </si>
  <si>
    <t>Res Sq. 2020 Aug 19:rs.3.rs-61444. doi: 10.21203/rs.3.rs-61444/v1. Preprint.</t>
  </si>
  <si>
    <t>10.1093/ageing/afaa184</t>
  </si>
  <si>
    <t>Association of Frailty with Mortality in Older Inpatients with Covid-19: A Cohort Study</t>
  </si>
  <si>
    <t>Aw D, Woodrow L, Ogliari G, Harwood R.</t>
  </si>
  <si>
    <t>Age Ageing. 2020 Aug 10:afaa184. doi: 10.1093/ageing/afaa184. Online ahead of print.</t>
  </si>
  <si>
    <t>10.1007/s00134-020-06202-3</t>
  </si>
  <si>
    <t>Increased mortality in patients with severe SARS-CoV-2 infection admitted within seven days of disease onset</t>
  </si>
  <si>
    <t>Azoulay E, Fartoukh M, Darmon M, GÃ©ri G, Voiriot G, Dupont T, Zafrani L, Girodias L, LabbÃ© V, Dres M, Beurton A, Vieillard-Baron A, Demoule A.</t>
  </si>
  <si>
    <t>Intensive Care Med. 2020 Sep;46(9):1714-1722. doi: 10.1007/s00134-020-06202-3. Epub 2020 Aug 11.</t>
  </si>
  <si>
    <t>10.4103/ijmr.IJMR_2043_20</t>
  </si>
  <si>
    <t>Geographical &amp; seasonal variation in COVID-19 related mortality</t>
  </si>
  <si>
    <t>Badwe RA, Dikshit R, Chaturvedi P, Gupta S.</t>
  </si>
  <si>
    <t>Indian J Med Res. 2020 Jul 30. doi: 10.4103/ijmr.IJMR_2043_20. Online ahead of print.</t>
  </si>
  <si>
    <t>10.1161/CIRCRESAHA.120.317803</t>
  </si>
  <si>
    <t>Biomarkers of Platelet Activity and Vascular Health Associate with Thrombosis and Mortality in Patients with COVID-19</t>
  </si>
  <si>
    <t>Barrett TJ, Lee A, Xia Y, Lin LH, Black M, Cotzia P, Hochman JS, Berger JS.</t>
  </si>
  <si>
    <t>Circ Res. 2020 Aug 6. doi: 10.1161/CIRCRESAHA.120.317803. Online ahead of print.</t>
  </si>
  <si>
    <t>10.1016/S0140-6736(20)31748-7</t>
  </si>
  <si>
    <t>Sex differential in COVID-19 mortality varies markedly by age</t>
  </si>
  <si>
    <t>Bhopal SS, Bhopal R.</t>
  </si>
  <si>
    <t>Lancet. 2020 Aug 22;396(10250):532-533. doi: 10.1016/S0140-6736(20)31748-7. Epub 2020 Aug 13.</t>
  </si>
  <si>
    <t>10.1016/j.jcv.2020.104574</t>
  </si>
  <si>
    <t>Nosocomial outbreak of SARS-CoV-2 infection in a haematological unit - High mortality rate in infected patients with haematologic malignancies</t>
  </si>
  <si>
    <t>Biernat MM, ZiÅ„czuk A, Biernat P, Bogucka-Fedorczuk A, Kwiatkowski J, KaliciÅ„ska E, Marciniak D, Simon K, WrÃ³bel T.</t>
  </si>
  <si>
    <t>J Clin Virol. 2020 Aug 1;130:104574. doi: 10.1016/j.jcv.2020.104574. Online ahead of print.</t>
  </si>
  <si>
    <t>10.7326/M20-5352</t>
  </si>
  <si>
    <t>Infection Fatality Ratios for COVID-19 Among Noninstitutionalized Persons 12 and Older: Results of a Random-Sample Prevalence Study</t>
  </si>
  <si>
    <t>Blackburn J, Yiannoutsos CT, Carroll AE, Halverson PK, Menachemi N.</t>
  </si>
  <si>
    <t>Ann Intern Med. 2020 Sep 2. doi: 10.7326/M20-5352. Online ahead of print.</t>
  </si>
  <si>
    <t>10.1016/j.ultrasmedbio.2020.07.005</t>
  </si>
  <si>
    <t>Lung Ultrasound Findings Are Associated with Mortality and Need for Intensive Care Admission in COVID-19 Patients Evaluated in the Emergency Department</t>
  </si>
  <si>
    <t>Bonadia N, Carnicelli A, Piano A, Buonsenso D, Gilardi E, Kadhim C, Torelli E, Petrucci M, Di Maurizio L, Biasucci DG, Fuorlo M, Forte E, Zaccaria R, Franceschi F.</t>
  </si>
  <si>
    <t>Ultrasound Med Biol. 2020 Jul 15:S0301-5629(20)30302-1. doi: 10.1016/j.ultrasmedbio.2020.07.005. Online ahead of print.</t>
  </si>
  <si>
    <t>10.3390/nu12082488</t>
  </si>
  <si>
    <t>Vitamin D Insufficiency and Deficiency and Mortality from Respiratory Diseases in a Cohort of Older Adults: Potential for Limiting the Death Toll during and beyond the COVID-19 Pandemic?</t>
  </si>
  <si>
    <t>Brenner H, Holleczek B, SchÃ¶ttker B.</t>
  </si>
  <si>
    <t>Nutrients. 2020 Aug 18;12(8):E2488. doi: 10.3390/nu12082488.</t>
  </si>
  <si>
    <t>10.1016/j.kint.2020.07.042</t>
  </si>
  <si>
    <t>Low incidence of SARS-CoV-2, risk factors of mortality and the course of illness in the French national cohort of dialysis patients</t>
  </si>
  <si>
    <t>CÃ©cile C, Florian B, Carole A, ClÃ©mence B, Philippe B, FranÃ§ois C, Luc F, Roula G, Maryvonne H, Emmanuelle L, Thierry L, Lucile M, Olivier M; in the name of the French REIN registry.</t>
  </si>
  <si>
    <t>Kidney Int. 2020 Aug 25:S0085-2538(20)30959-5. doi: 10.1016/j.kint.2020.07.042. Online ahead of print.</t>
  </si>
  <si>
    <t>10.14744/AnatolJCardiol.2020.01955</t>
  </si>
  <si>
    <t>Unexpected peak of mortality: The COVID-19 burden on Bergamo transcatheter aortic valve implantation register</t>
  </si>
  <si>
    <t>Cereda A, Cugola D, Balestrieri G, Vassileva A, Valsecchi O.</t>
  </si>
  <si>
    <t>Anatol J Cardiol. 2020 Sep;24(3):209-210. doi: 10.14744/AnatolJCardiol.2020.01955.</t>
  </si>
  <si>
    <t>10.1016/j.eclinm.2020.100464</t>
  </si>
  <si>
    <t>A country level analysis measuring the impact of government actions, country preparedness and socioeconomic factors on COVID-19 mortality and related health outcomes</t>
  </si>
  <si>
    <t>Chaudhry R, Dranitsaris G, Mubashir T, Bartoszko J, Riazi S.</t>
  </si>
  <si>
    <t>EClinicalMedicine. 2020 Aug;25:100464. doi: 10.1016/j.eclinm.2020.100464. Epub 2020 Jul 21.</t>
  </si>
  <si>
    <t>10.1111/jrh.12511</t>
  </si>
  <si>
    <t>COVID-19 Death Rates Are Higher in Rural Counties With Larger Shares of Blacks and Hispanics</t>
  </si>
  <si>
    <t>Cheng KJG, Sun Y, Monnat SM.</t>
  </si>
  <si>
    <t>J Rural Health. 2020 Sep 7. doi: 10.1111/jrh.12511. Online ahead of print.</t>
  </si>
  <si>
    <t>10.1016/j.cmet.2020.08.013</t>
  </si>
  <si>
    <t>Metformin Is Associated with Higher Incidence of Acidosis, but Not Mortality, in Individuals with COVID-19 and Pre-existing Type 2 Diabetes</t>
  </si>
  <si>
    <t>Cheng X, Liu YM, Li H, Zhang X, Lei F, Qin JJ, Chen Z, Deng KQ, Lin L, Chen MM, Song X, Xia M, Huang X, Liu W, Cai J, Zhang XJ, Zhou F, Zhang P, Wang Y, Ma X, Xu Q, Yang J, Ye P, Mao W, Huang X, Xia J, Zhang BH, Guo J, Zhu L, Lu Z, Yuan Y, Wei X, She ZG, Ji YX, Li H.</t>
  </si>
  <si>
    <t>Cell Metab. 2020 Aug 20:S1550-4131(20)30426-5. doi: 10.1016/j.cmet.2020.08.013. Online ahead of print.</t>
  </si>
  <si>
    <t>10.1007/s40618-020-01382-7</t>
  </si>
  <si>
    <t>Impact of diabetes on COVID-19-related in-hospital mortality: a retrospective study from Northern Italy</t>
  </si>
  <si>
    <t>Ciardullo S, Zerbini F, Perra S, Muraca E, Cannistraci R, Lauriola M, Grosso P, Lattuada G, Ippoliti G, Mortara A, Manzoni G, Perseghin G.</t>
  </si>
  <si>
    <t>J Endocrinol Invest. 2020 Aug 10:1-8. doi: 10.1007/s40618-020-01382-7. Online ahead of print.</t>
  </si>
  <si>
    <t>10.1007/s40520-020-01677-y</t>
  </si>
  <si>
    <t>Evidence for possible association of vitamin D status with cytokine storm and unregulated inflammation in COVID-19 patients</t>
  </si>
  <si>
    <t>Daneshkhah A, Agrawal V, Eshein A, Subramanian H, Roy HK, Backman V.</t>
  </si>
  <si>
    <t>Aging Clin Exp Res. 2020 Sep 2. doi: 10.1007/s40520-020-01677-y. Online ahead of print.</t>
  </si>
  <si>
    <t>10.1016/j.ijid.2020.08.003</t>
  </si>
  <si>
    <t>SARS-CoV-2-related mortality in a rural Latin American population</t>
  </si>
  <si>
    <t>Del Brutto OH, Costa AF, Mera RM, Recalde BY, Bustos JA, GarcÃ­a HH.</t>
  </si>
  <si>
    <t>Int J Infect Dis. 2020 Aug 8;99:226-228. doi: 10.1016/j.ijid.2020.08.003. Online ahead of print.</t>
  </si>
  <si>
    <t>10.1016/j.annonc.2020.08.2096</t>
  </si>
  <si>
    <t>The potential influence of human Y-chromosome haplogroup on COVID-19 prevalence and mortality</t>
  </si>
  <si>
    <t>Delanghe JR, De Buyzere ML, De Bruyne S, Van Criekinge W, Speeckaert MM.</t>
  </si>
  <si>
    <t>Ann Oncol. 2020 Aug 21:S0923-7534(20)42104-0. doi: 10.1016/j.annonc.2020.08.2096. Online ahead of print.</t>
  </si>
  <si>
    <t>10.1093/cid/ciaa354</t>
  </si>
  <si>
    <t>Disparities in Age-specific Morbidity and Mortality From SARS-CoV-2 in China and the Republic of Korea</t>
  </si>
  <si>
    <t>Dudley JP, Lee NT.</t>
  </si>
  <si>
    <t>Clin Infect Dis. 2020 Jul 28;71(15):863-865. doi: 10.1093/cid/ciaa354.</t>
  </si>
  <si>
    <t>10.7774/cevr.2020.9.2.179</t>
  </si>
  <si>
    <t>Current national policies for infant universal bacille Calmette-GuÃ©rin vaccination were associated with lower mortality from coronavirus disease 2019</t>
  </si>
  <si>
    <t>Clin Exp Vaccine Res. 2020 Jul;9(2):179-182. doi: 10.7774/cevr.2020.9.2.179. Epub 2020 Jul 31.</t>
  </si>
  <si>
    <t>10.1016/j.jcmg.2020.05.032</t>
  </si>
  <si>
    <t>Relation Among Right Ventricular Dysfunction, Lung Damage, and Mortality in Patients With COVID-19</t>
  </si>
  <si>
    <t>Fukui M, Cavalcante JL.</t>
  </si>
  <si>
    <t>JACC Cardiovasc Imaging. 2020 Aug;13(8):1858-1859. doi: 10.1016/j.jcmg.2020.05.032. Epub 2020 Jul 7.</t>
  </si>
  <si>
    <t>10.1038/s41581-020-00349-4</t>
  </si>
  <si>
    <t>CKD is a key risk factor for COVID-19 mortality</t>
  </si>
  <si>
    <t>Gansevoort RT, Hilbrands LB.</t>
  </si>
  <si>
    <t>Nat Rev Nephrol. 2020 Aug 26:1-2. doi: 10.1038/s41581-020-00349-4. Online ahead of print.</t>
  </si>
  <si>
    <t>10.1073/pnas.2006392117</t>
  </si>
  <si>
    <t>Demographic perspectives on the mortality of COVID-19 and other epidemics</t>
  </si>
  <si>
    <t>Goldstein JR, Lee RD.</t>
  </si>
  <si>
    <t>Proc Natl Acad Sci U S A. 2020 Sep 8;117(36):22035-22041. doi: 10.1073/pnas.2006392117. Epub 2020 Aug 20.</t>
  </si>
  <si>
    <t>10.1016/j.eclinm.2020.100455</t>
  </si>
  <si>
    <t>The association of race and COVID-19 mortality</t>
  </si>
  <si>
    <t>Golestaneh L, Neugarten J, Fisher M, Billett HH, Gil MR, Johns T, Yunes M, Mokrzycki MH, Coco M, Norris KC, Perez HR, Scott S, Kim RS, Bellin E.</t>
  </si>
  <si>
    <t>EClinicalMedicine. 2020 Aug;25:100455. doi: 10.1016/j.eclinm.2020.100455. Epub 2020 Jul 15.</t>
  </si>
  <si>
    <t>10.1016/j.carpath.2020.107263</t>
  </si>
  <si>
    <t>Analysis of cardiopulmonary findings in COVID-19 fatalities: High incidence of pulmonary artery thrombi and acute suppurative bronchopneumonia</t>
  </si>
  <si>
    <t>Grosse C, Grosse A, Salzer HJF, DÃ¼nser MW, Motz R, Langer R.</t>
  </si>
  <si>
    <t>Cardiovasc Pathol. 2020 Jul 16;49:107263. doi: 10.1016/j.carpath.2020.107263. Online ahead of print.</t>
  </si>
  <si>
    <t>10.21203/rs.3.rs-56210/v1</t>
  </si>
  <si>
    <t>Association Between Antecedent Statin Use and Decreased Mortality in Hospitalized Patients with COVID-19</t>
  </si>
  <si>
    <t>Gupta A, Madhavan MV, Poterucha TJ, DeFilippis EM, Hennessey JA, Redfors B, Eckhardt C, Bikdeli B, Platt J, Nalbandian A, Elias P, Cummings MJ, Nouri SN, Lawlor M, Ranard LS, Li J, Boyle C, Givens R, Brodie D, Krumholz HM, Stone GW, Sethi SS, Burkhoff D, Uriel N, Schwartz A, Leon MB, Kirtane AJ, Wan EY, Parikh SA.</t>
  </si>
  <si>
    <t>Res Sq. 2020 Aug 11:rs.3.rs-56210. doi: 10.21203/rs.3.rs-56210/v1. Preprint.</t>
  </si>
  <si>
    <t>10.1093/cid/ciaa329</t>
  </si>
  <si>
    <t>Is There an Association Between COVID-19 Mortality and the Renin-Angiotensin System? A Call for Epidemiologic Investigations</t>
  </si>
  <si>
    <t>Hanff TC, Harhay MO, Brown TS, Cohen JB, Mohareb AM.</t>
  </si>
  <si>
    <t>Clin Infect Dis. 2020 Jul 28;71(15):870-874. doi: 10.1093/cid/ciaa329.</t>
  </si>
  <si>
    <t>10.1016/j.envpol.2020.115126</t>
  </si>
  <si>
    <t>COVID-19 prevalence and fatality rates in association with air pollution emission concentrations and emission sources</t>
  </si>
  <si>
    <t>Hendryx M, Luo J.</t>
  </si>
  <si>
    <t>Environ Pollut. 2020 Oct;265(Pt A):115126. doi: 10.1016/j.envpol.2020.115126. Epub 2020 Jun 27.</t>
  </si>
  <si>
    <t>Bacillus Calmette-Guerin vaccination Policy and Consumption of Ammonium Chloride-Enriched Confectioneries May Be Factors Reducing COVID-19 Death Rates in Europe</t>
  </si>
  <si>
    <t>HidvÃ©gi M, Nichelatti M.</t>
  </si>
  <si>
    <t>Isr Med Assoc J. 2020 Aug;8(22):435-438.</t>
  </si>
  <si>
    <t>10.1016/j.envres.2020.109890</t>
  </si>
  <si>
    <t>Population-level COVID-19 mortality risk for non-elderly individuals overall and for non-elderly individuals without underlying diseases in pandemic epicenters</t>
  </si>
  <si>
    <t>Ioannidis JPA, Axfors C, Contopoulos-Ioannidis DG.</t>
  </si>
  <si>
    <t>Environ Res. 2020 Sep;188:109890. doi: 10.1016/j.envres.2020.109890. Epub 2020 Jul 1.</t>
  </si>
  <si>
    <t>10.4046/trd.2020.0063</t>
  </si>
  <si>
    <t>COVID-19 death and BCG vaccination programs worldwide</t>
  </si>
  <si>
    <t>Jirjees FJ, Dallal Bashi YH, Al-Obaidi HJ.</t>
  </si>
  <si>
    <t>Tuberc Respir Dis (Seoul). 2020 Sep 4. doi: 10.4046/trd.2020.0063. Online ahead of print.</t>
  </si>
  <si>
    <t>10.1016/S1473-3099(20)30632-0</t>
  </si>
  <si>
    <t>Excess mortality from COVID-19 in an English sentinel network population</t>
  </si>
  <si>
    <t>Joy M, Hobbs FDR, McGagh D, Akinyemi O, de Lusignan S.</t>
  </si>
  <si>
    <t>Lancet Infect Dis. 2020 Aug 4:S1473-3099(20)30632-0. doi: 10.1016/S1473-3099(20)30632-0. Online ahead of print.</t>
  </si>
  <si>
    <t>10.1016/j.adro.2020.04.028</t>
  </si>
  <si>
    <t>Extent of Prior Lung Irradiation and Mortality in COVID-19 Patients With a Cancer History</t>
  </si>
  <si>
    <t>Kabarriti R, Brodin NP, Maron MI, TomÃ© WA, Halmos B, Guha C, Kalnicki S, Garg MK, Ohri N.</t>
  </si>
  <si>
    <t>Adv Radiat Oncol. 2020 May 20;5(4):707-710. doi: 10.1016/j.adro.2020.04.028. eCollection 2020 Jul-Aug.</t>
  </si>
  <si>
    <t>10.1007/s11606-020-06084-7</t>
  </si>
  <si>
    <t>Association of COVID-19-Related Hospital Use and Overall COVID-19 Mortality in the USA</t>
  </si>
  <si>
    <t>Karaca-Mandic P, Sen S, Georgiou A, Zhu Y, Basu A.</t>
  </si>
  <si>
    <t>J Gen Intern Med. 2020 Aug 19:1-3. doi: 10.1007/s11606-020-06084-7. Online ahead of print.</t>
  </si>
  <si>
    <t>10.1186/s41256-020-00167-y</t>
  </si>
  <si>
    <t>The impact of air pollution on the incidence and mortality of COVID-19</t>
  </si>
  <si>
    <t>Karan A, Ali K, Teelucksingh S, Sakhamuri S.</t>
  </si>
  <si>
    <t>Glob Health Res Policy. 2020 Sep 1;5:39. doi: 10.1186/s41256-020-00167-y. eCollection 2020.</t>
  </si>
  <si>
    <t>10.1016/j.chaos.2020.110189</t>
  </si>
  <si>
    <t>Modelling and forecasting of new cases, deaths and recover cases of COVID-19 by using Vector Autoregressive model in Pakistan</t>
  </si>
  <si>
    <t>Khan F, Saeed A, Ali S.</t>
  </si>
  <si>
    <t>Chaos Solitons Fractals. 2020 Nov;140:110189. doi: 10.1016/j.chaos.2020.110189. Epub 2020 Aug 5.</t>
  </si>
  <si>
    <t>10.1002/jmv.26411</t>
  </si>
  <si>
    <t>Association between markers of immune response at hospital admission and COVID-19 disease severity and mortality: A meta-analysis and meta-regression</t>
  </si>
  <si>
    <t>Khinda J, Janjua NZ, Cheng S, van den Heuvel ER, Bhatti P, Darvishian M.</t>
  </si>
  <si>
    <t>J Med Virol. 2020 Aug 10:10.1002/jmv.26411. doi: 10.1002/jmv.26411. Online ahead of print.</t>
  </si>
  <si>
    <t>10.1007/s11606-020-06130-4</t>
  </si>
  <si>
    <t>Associations Between Primary Care Provider Shortage Areas and County-Level COVID-19 Infection and Mortality Rates in the USA</t>
  </si>
  <si>
    <t>Ku BS, Druss BG.</t>
  </si>
  <si>
    <t>J Gen Intern Med. 2020 Aug 21:1-2. doi: 10.1007/s11606-020-06130-4. Online ahead of print.</t>
  </si>
  <si>
    <t>10.1161/STROKEAHA.120.030685</t>
  </si>
  <si>
    <t>History of Stroke Is Independently Associated With In-Hospital Death in Patients With COVID-19</t>
  </si>
  <si>
    <t>Kummer BR, Klang E, Stein LK, Dhamoon MS, JettÃ© N.</t>
  </si>
  <si>
    <t>Stroke. 2020 Aug 10:STROKEAHA120030685. doi: 10.1161/STROKEAHA.120.030685. Online ahead of print.</t>
  </si>
  <si>
    <t>10.1002/hep.31301</t>
  </si>
  <si>
    <t>Longitudinal Association Between Markers of Liver Injury and Mortality in COVID-19 in China</t>
  </si>
  <si>
    <t>Lei F, Liu YM, Zhou F, Qin JJ, Zhang P, Zhu L, Zhang XJ, Cai J, Lin L, Ouyang S, Wang X, Yang C, Cheng X, Liu W, Li H, Xie J, Wu B, Luo H, Xiao F, Chen J, Tao L, Cheng G, She ZG, Zhou J, Wang H, Lin J, Luo P, Fu S, Zhou J, Ye P, Xiao B, Mao W, Liu L, Yan Y, Liu L, Chen G, Li H, Huang X, Zhang BH, Yuan Y.</t>
  </si>
  <si>
    <t>Hepatology. 2020 Aug;72(2):389-398. doi: 10.1002/hep.31301.</t>
  </si>
  <si>
    <t>10.18632/aging.103770</t>
  </si>
  <si>
    <t>Elevated Lactate Dehydrogenase (LDH) level as an independent risk factor for the severity and mortality of COVID-19</t>
  </si>
  <si>
    <t>Li C, Ye J, Chen Q, Hu W, Wang L, Fan Y, Lu Z, Chen J, Chen Z, Chen S, Tong J, Xiao W, Mei J, Lu H.</t>
  </si>
  <si>
    <t>Aging (Albany NY). 2020 Aug 14;12(15):15670-15681. doi: 10.18632/aging.103770. Epub 2020 Aug 14.</t>
  </si>
  <si>
    <t>10.1093/qjmed/hcaa246</t>
  </si>
  <si>
    <t>Defining heart disease risk for death in COVID-19 infection</t>
  </si>
  <si>
    <t>Li J, Guo T, Dong D, Zhang X, Chen X, Feng Y, Wei B, Zhang W, Zhao M, Wan J.</t>
  </si>
  <si>
    <t>QJM. 2020 Aug 13:hcaa246. doi: 10.1093/qjmed/hcaa246. Online ahead of print.</t>
  </si>
  <si>
    <t>10.1016/j.chaos.2020.110151</t>
  </si>
  <si>
    <t>Modeling and forecasting the spread and death rate of coronavirus (COVID-19) in the world using time series models</t>
  </si>
  <si>
    <t>Maleki M, Mahmoudi MR, Heydari MH, Pho KH.</t>
  </si>
  <si>
    <t>Chaos Solitons Fractals. 2020 Nov;140:110151. doi: 10.1016/j.chaos.2020.110151. Epub 2020 Jul 25.</t>
  </si>
  <si>
    <t>10.1038/s41371-020-00398-z</t>
  </si>
  <si>
    <t>Vitamin D deficiency in African Americans is associated with a high risk of severe disease and mortality by SARS-CoV-2</t>
  </si>
  <si>
    <t>MartÃ­n GimÃ©nez VM, Inserra F, Ferder L, GarcÃ­a J, Manucha W.</t>
  </si>
  <si>
    <t>J Hum Hypertens. 2020 Aug 13:1-3. doi: 10.1038/s41371-020-00398-z. Online ahead of print.</t>
  </si>
  <si>
    <t>10.1016/j.medcli.2020.07.007</t>
  </si>
  <si>
    <t>The impact of time to impose lockdown on COVID-19 cases and deaths in European countries</t>
  </si>
  <si>
    <t>MartÃ­nez-Valero C, Miranda JD, MartÃ­n-SÃ¡nchez FJ.</t>
  </si>
  <si>
    <t>Med Clin (Barc). 2020 Jul 25:S0025-7753(20)30484-X. doi: 10.1016/j.medcli.2020.07.007. Online ahead of print.</t>
  </si>
  <si>
    <t>10.26355/eurrev_202008_22513</t>
  </si>
  <si>
    <t>Climate and COVID-19 pandemic: effect of heat and humidity on the incidence and mortality in world's top ten hottest and top ten coldest countries</t>
  </si>
  <si>
    <t>Meo SA, Abukhalaf AA, Alomar AA, Al-Beeshi IZ, Alhowikan A, Shafi KM, Meo AS, Usmani AM, Akram J.</t>
  </si>
  <si>
    <t>Eur Rev Med Pharmacol Sci. 2020 Aug;24(15):8232-8238. doi: 10.26355/eurrev_202008_22513.</t>
  </si>
  <si>
    <t>10.1016/j.mehy.2020.110044</t>
  </si>
  <si>
    <t>COVID-19: NAD(+) deficiency may predispose the aged, obese and type2 diabetics to mortality through its effect on SIRT1 activity</t>
  </si>
  <si>
    <t>Miller R, Wentzel AR, Richards GA.</t>
  </si>
  <si>
    <t>Med Hypotheses. 2020 Jun 29;144:110044. doi: 10.1016/j.mehy.2020.110044. Online ahead of print.</t>
  </si>
  <si>
    <t>10.3390/jcm9092685</t>
  </si>
  <si>
    <t>Quantification of Death Risk in Relation to Sex, Pre-Existing Cardiovascular Diseases and Risk Factors in COVID-19 Patients: Let's Take Stock and See Where We Are</t>
  </si>
  <si>
    <t>Moula AI, Micali LR, Matteucci F, LucÃ  F, Rao CM, Parise O, Parise G, Gulizia MM, Gelsomino S.</t>
  </si>
  <si>
    <t>J Clin Med. 2020 Aug 19;9(9):E2685. doi: 10.3390/jcm9092685.</t>
  </si>
  <si>
    <t>10.1007/s00592-020-01593-7</t>
  </si>
  <si>
    <t>Diabetes mellitus and SARS-CoV-2-related mortality: the impact of acute hyperglycemic crises and some further considerations</t>
  </si>
  <si>
    <t>Patoulias D, Katsimardou A, Papadopoulos C, Doumas M.</t>
  </si>
  <si>
    <t>Acta Diabetol. 2020 Aug 20:1-2. doi: 10.1007/s00592-020-01593-7. Online ahead of print.</t>
  </si>
  <si>
    <t>10.2807/1560-7917.ES.2020.25.31.2001383</t>
  </si>
  <si>
    <t>Age-specific SARS-CoV-2 infection fatality ratio and associated risk factors, Italy, February to April 2020</t>
  </si>
  <si>
    <t>Poletti P, Tirani M, Cereda D, Trentini F, Guzzetta G, Marziano V, Buoro S, Riboli S, Crottogini L, Piccarreta R, Piatti A, Grasselli G, Melegaro A, Gramegna M, Ajelli M, Merler S.</t>
  </si>
  <si>
    <t>Euro Surveill. 2020 Aug;25(31). doi: 10.2807/1560-7917.ES.2020.25.31.2001383.</t>
  </si>
  <si>
    <t>10.1016/j.arbres.2020.06.012</t>
  </si>
  <si>
    <t>Comorbidities and Mortality in Patients With COVID-19 Aged 60 Years and Older in a University Hospital in Spain</t>
  </si>
  <si>
    <t>Posso M, Comas M, RomÃ¡n M, Domingo L, Louro J, GonzÃ¡lez C, Sala M, AnglÃ¨s A, Cirera I, Cots F, FrÃ­as VM, Gea J, GÃ¼erri-FernÃ¡ndez R, Masclans JR, NoguÃ¨s X, VÃ¡zquez O, Villar-GarcÃ­a J, Horcajada JP, Pascual J, Castells X.</t>
  </si>
  <si>
    <t>Arch Bronconeumol. 2020 Jul 16:S0300-2896(20)30215-5. doi: 10.1016/j.arbres.2020.06.012. Online ahead of print.</t>
  </si>
  <si>
    <t>10.22605/RRH6074</t>
  </si>
  <si>
    <t>Differences in US COVID-19 case rates and case fatality rates across the urban-rural continuum</t>
  </si>
  <si>
    <t>Pro G, Hubach R, Wheeler D, Camplain R, Haberstroh S, Giano Z, Camplain C, Baldwin JA.</t>
  </si>
  <si>
    <t>Rural Remote Health. 2020 Aug;20(3):6074. doi: 10.22605/RRH6074. Epub 2020 Aug 19.</t>
  </si>
  <si>
    <t>10.1016/S2213-2600(20)30354-4</t>
  </si>
  <si>
    <t>SARS-CoV-2 viral load predicts COVID-19 mortality</t>
  </si>
  <si>
    <t>Pujadas E, Chaudhry F, McBride R, Richter F, Zhao S, Wajnberg A, Nadkarni G, Glicksberg BS, Houldsworth J, Cordon-Cardo C.</t>
  </si>
  <si>
    <t>Lancet Respir Med. 2020 Sep;8(9):e70. doi: 10.1016/S2213-2600(20)30354-4. Epub 2020 Aug 6.</t>
  </si>
  <si>
    <t>10.1093/jtm/taaa133</t>
  </si>
  <si>
    <t>Effects of Particulate Matter Exposure on the Transmissibility and Case Fatality Rate of COVID-19: A Nationwide Ecological Study in China</t>
  </si>
  <si>
    <t>Ran J, Zhao S, Han L, Qiu Y, Cao P, Yang Z, Chong MKC, Yang L, Wang MH, He D.</t>
  </si>
  <si>
    <t>J Travel Med. 2020 Aug 10:taaa133. doi: 10.1093/jtm/taaa133. Online ahead of print.</t>
  </si>
  <si>
    <t>10.1002/bies.202000076</t>
  </si>
  <si>
    <t>Age and Location in Severity of COVID-19 Pathology: Do Lactoferrin and Pneumococcal Vaccination Explain Low Infant Mortality and Regional Differences?</t>
  </si>
  <si>
    <t>Root-Bernstein R.</t>
  </si>
  <si>
    <t>Bioessays. 2020 Aug 31:e2000076. doi: 10.1002/bies.202000076. Online ahead of print.</t>
  </si>
  <si>
    <t>10.1016/j.ijid.2020.08.065</t>
  </si>
  <si>
    <t>Estimation of global case fatality rate of coronavirus disease 2019 (COVID-19) using meta-analyses: Comparison between calendar date and days since the outbreak of the first confirmed case</t>
  </si>
  <si>
    <t>Abou Ghayda R, Lee KH, Han YJ, Ryu S, Hong SH, Yoon S, Jeong GH, Lee J, Lee JY, Yang JW, Effenberger M, Eisenhut M, Kronbichler A, Solmi M, Li H, Jacob L, Koyanagi A, Radua J, Shinc JI, Smith L.</t>
  </si>
  <si>
    <t>Int J Infect Dis. 2020 Aug 31:S1201-9712(20)30694-9. doi: 10.1016/j.ijid.2020.08.065. Online ahead of print.</t>
  </si>
  <si>
    <t>10.1016/j.scs.2020.102418</t>
  </si>
  <si>
    <t>Examining the association between socio-demographic composition and COVID-19 fatalities in the European region using spatial regression approach</t>
  </si>
  <si>
    <t>Sannigrahi S, Pilla F, Basu B, Basu AS, Molter A.</t>
  </si>
  <si>
    <t>Sustain Cities Soc. 2020 Nov;62:102418. doi: 10.1016/j.scs.2020.102418. Epub 2020 Aug 1.</t>
  </si>
  <si>
    <t>10.1016/j.childyouth.2020.105360</t>
  </si>
  <si>
    <t>Are Child and Youth Population at Lower Risk of COVID-19 Fatalities? Evidences from South-East Asian and European Countries</t>
  </si>
  <si>
    <t>Ankita Zaveri N, Chouhan P.</t>
  </si>
  <si>
    <t>Child Youth Serv Rev. 2020 Aug 14:105360. doi: 10.1016/j.childyouth.2020.105360. Online ahead of print.</t>
  </si>
  <si>
    <t>10.1016/S2213-8587(20)30272-2</t>
  </si>
  <si>
    <t>Associations of type 1 and type 2 diabetes with COVID-19-related mortality in England: a whole-population study</t>
  </si>
  <si>
    <t>Barron E, Bakhai C, Kar P, Weaver A, Bradley D, Ismail H, Knighton P, Holman N, Khunti K, Sattar N, Wareham NJ, Young B, Valabhji J.</t>
  </si>
  <si>
    <t>Lancet Diabetes Endocrinol. 2020 Aug 13:S2213-8587(20)30272-2. doi: 10.1016/S2213-8587(20)30272-2. Online ahead of print.</t>
  </si>
  <si>
    <t>10.1016/j.archger.2020.104240</t>
  </si>
  <si>
    <t>Death risk stratification in elderly patients with covid-19. A comparative cohort study in nursing homes outbreaks</t>
  </si>
  <si>
    <t>Bernabeu-Wittel M, Ternero-Vega JE, DÃ­az-JimÃ©nez P, Conde-GuzmÃ¡n C, Nieto-MartÃ­n MD, Moreno-GaviÃ±o L, Delgado-Cuesta J, RincÃ³n-GÃ³mez M, GimÃ©nez-Miranda L, Navarro-Amuedo MD, MuÃ±oz-GarcÃ­a MM, CalzÃ³n-FernÃ¡ndez S, Ollero-Baturone M.</t>
  </si>
  <si>
    <t>Arch Gerontol Geriatr. 2020 Aug 25;91:104240. doi: 10.1016/j.archger.2020.104240. Online ahead of print.</t>
  </si>
  <si>
    <t>10.3389/fmed.2020.00431</t>
  </si>
  <si>
    <t>Serum Activity of Liver Enzymes Is Associated With Higher Mortality in COVID-19: A Systematic Review and Meta-Analysis</t>
  </si>
  <si>
    <t>Boregowda U, Aloysius MM, Perisetti A, Gajendran M, Bansal P, Goyal H.</t>
  </si>
  <si>
    <t>Front Med (Lausanne). 2020 Jul 22;7:431. doi: 10.3389/fmed.2020.00431. eCollection 2020.</t>
  </si>
  <si>
    <t>10.1093/cid/ciaa1198</t>
  </si>
  <si>
    <t>Risk factors for COVID-19 death in a population cohort study from the Western Cape Province, South Africa</t>
  </si>
  <si>
    <t>Boulle A, Davies MA, Hussey H, Ismail M, Morden E, Vundle Z, Zweigenthal V, Mahomed H, Paleker M, Pienaar D, Tembo Y, Lawrence C, Isaacs W, Mathema H, Allen D, Allie T, Bam JL, Buddiga K, Dane P, Heekes A, Matlapeng B, Mutemaringa T, Muzarabani L, Phelanyane F, Pienaar R, Rode C, Smith M, Tiffin N, Zinyakatira N, Cragg C, Marais F, Mudaly V, Voget J, Davids J, Roodt F, van Zyl Smit N, Vermeulen A, Adams K, Audley G, Bateman K, Beckwith P, Bernon M, Blom D, Boloko L, Botha J, Boutall A, Burmeister S, Cairncross L, Calligaro G, Coccia C, Corin C, Daroowala R, Dave JA, De Bruyn E, De Villiers M, Deetlefs M, Dlamini S, Du Toit T, Endres W, Europa T, Fieggan G, Figaji A, Frankenfeld P, Gatley E, Gina P, Govender E, Grobler R, Gule MV, Hanekom C, Held M, Heynes A, Hlatswayo S, Hodkinson B, Holtzhausen J, Hoosain S, Jacobs A, Kahn M, Kahn T, Khamajeet A, Khan J, Khan R, Khwitshana A, Knight L, Kooverjee S, Krogscheepers R, Jacque Kruger J, Kuhn S, Laubscher K, Lazarus J, Le Roux J, Lee Jones S, Levin D, Maartens G, Majola T, Manganyi R, Marais D, Marais S, Maritz F, Maughan D, Mazondwa S, et al.</t>
  </si>
  <si>
    <t>Clin Infect Dis. 2020 Aug 29:ciaa1198. doi: 10.1093/cid/ciaa1198. Online ahead of print.</t>
  </si>
  <si>
    <t>10.1101/2020.07.30.227553</t>
  </si>
  <si>
    <t>Circulating Mitochondrial DNA is an Early Indicator of Severe Illness and Mortality from COVID-19</t>
  </si>
  <si>
    <t>Scozzi D, Cano M, Ma L, Zhou D, Zhu JH, O'Halloran JA, Goss C, Rauseo AM, Liu Z, Peritore V, Rocco M, Ricci A, Amodeo R, Aimati L, Ibrahim M, Hachem R, Kreisel D, Mudd PA, Kulkarni HS, Gelman AE.</t>
  </si>
  <si>
    <t>bioRxiv. 2020 Jul 30:2020.07.30.227553. doi: 10.1101/2020.07.30.227553. Preprint.</t>
  </si>
  <si>
    <t>10.3803/EnM.2020.719</t>
  </si>
  <si>
    <t>Fasting Plasma Glucose Level Independently Predicts the Mortality of Patients with Coronavirus Disease 2019 Infection: A Multicenter, Retrospective Cohort Study</t>
  </si>
  <si>
    <t>Chang MC, Hwang JM, Jeon JH, Kwak SG, Park D, Moon JS.</t>
  </si>
  <si>
    <t>Endocrinol Metab (Seoul). 2020 Aug 26. doi: 10.3803/EnM.2020.719. Online ahead of print.</t>
  </si>
  <si>
    <t>10.1002/iid3.343</t>
  </si>
  <si>
    <t>Disease progression patterns and risk factors associated with mortality in deceased patients with COVID-19 in Hubei Province, China</t>
  </si>
  <si>
    <t>Chen L, Liu S, Tian J, Pan H, Liu Y, Hu J, Wang M, Hou X.</t>
  </si>
  <si>
    <t>Immun Inflamm Dis. 2020 Aug 28. doi: 10.1002/iid3.343. Online ahead of print.</t>
  </si>
  <si>
    <t>10.1007/s10640-020-00486-1</t>
  </si>
  <si>
    <t>The Effects of Air Pollution on COVID-19 Related Mortality in Northern Italy</t>
  </si>
  <si>
    <t>Coker ES, Cavalli L, Fabrizi E, Guastella G, Lippo E, Parisi ML, Pontarollo N, Rizzati M, Varacca A, Vergalli S.</t>
  </si>
  <si>
    <t>Environ Resour Econ (Dordr). 2020 Aug 4:1-24. doi: 10.1007/s10640-020-00486-1. Online ahead of print.</t>
  </si>
  <si>
    <t>10.1016/j.jaccas.2020.06.013</t>
  </si>
  <si>
    <t>Acute Increase in Deaths Among Patients With Adult Congenital Heart Disease During COVID-19: Single-Center Experience</t>
  </si>
  <si>
    <t>Dawson KL, Vincent LL, Krieger EV, Stout KK, Buber J.</t>
  </si>
  <si>
    <t>JACC Case Rep. 2020 Jul 15;2(9):1275-1278. doi: 10.1016/j.jaccas.2020.06.013. Epub 2020 Jun 13.</t>
  </si>
  <si>
    <t>10.1186/s13098-020-00586-4</t>
  </si>
  <si>
    <t>Severity and mortality of COVID 19 in patients with diabetes, hypertension and cardiovascular disease: a meta-analysis</t>
  </si>
  <si>
    <t>de Almeida-Pititto B, Dualib PM, Zajdenverg L, Dantas JR, de Souza FD, Rodacki M, Bertoluci MC; Brazilian Diabetes Society Study Group (SBD).</t>
  </si>
  <si>
    <t>Diabetol Metab Syndr. 2020 Aug 31;12:75. doi: 10.1186/s13098-020-00586-4. eCollection 2020.</t>
  </si>
  <si>
    <t>10.1016/j.jinf.2020.08.037</t>
  </si>
  <si>
    <t>Disparities in the excess risk of mortality in the first wave of COVID-19: Cross sectional study of the English sentinel network</t>
  </si>
  <si>
    <t>de Lusignan S, Joy M, Oke J, McGagh D, Nicholson B, Sheppard J, Akinyemi O, Amirthalingam G, Brown K, Byford R, Dabrera G, Krajenbrink E, Liyanage H, LopezBernal J, Okusi C, Ramsay M, Sherlock J, Sinnathamby M, Tsang RSM, Tzortziou Brown V, Williams J, Zambon M, Ferreira F, Howsam G, Hobbs FDR.</t>
  </si>
  <si>
    <t>J Infect. 2020 Aug 25:4817. doi: 10.1016/j.jinf.2020.08.037. Online ahead of print.</t>
  </si>
  <si>
    <t>10.1164/rccm.202006-2441LE</t>
  </si>
  <si>
    <t>Increased Odds of Death for Patients with Interstitial Lung Disease and COVID-19: A Case-Control Study</t>
  </si>
  <si>
    <t>Esposito AJ, Menon AA, Ghosh AJ, Putman RK, Fredenburgh LE, El-Chemaly SY, Goldberg HJ, Baron RM, Hunninghake GM, Doyle TJ.</t>
  </si>
  <si>
    <t>Am J Respir Crit Care Med. 2020 Sep 8. doi: 10.1164/rccm.202006-2441LE. Online ahead of print.</t>
  </si>
  <si>
    <t>10.26355/eurrev_202008_22655</t>
  </si>
  <si>
    <t>D-dimer is associated with the risk of mortality in Coronavirus Disease 2019 patients</t>
  </si>
  <si>
    <t>Shi L, Wang Y, Wang YD, Duan GC, Yang HY.</t>
  </si>
  <si>
    <t>Eur Rev Med Pharmacol Sci. 2020 Aug;24(16):8576-8579. doi: 10.26355/eurrev_202008_22655.</t>
  </si>
  <si>
    <t>10.36660/abc.20200486</t>
  </si>
  <si>
    <t>Does Existence of Prior Circulatory System Diseases Accelerate Mortality Due to COVID-19?</t>
  </si>
  <si>
    <t>Souza CDF, Leal TC, Santos LG.</t>
  </si>
  <si>
    <t>Arq Bras Cardiol. 2020 Jul;115(1):146-147. doi: 10.36660/abc.20200486. Epub 2020 Aug 7.</t>
  </si>
  <si>
    <t>African-Americans Have a Higher Propensity for Death from COVID-19: Rationale and Causation</t>
  </si>
  <si>
    <t>Strickland OL, Powell-Young Y, Reyes-Miranda C, Alzaghari O, Giger JN.</t>
  </si>
  <si>
    <t>J Natl Black Nurses Assoc. 2020 Jul;31(1):1-12.</t>
  </si>
  <si>
    <t>10.1080/23744235.2020.1806353</t>
  </si>
  <si>
    <t>Previous and active tuberculosis increases risk of death and prolongs recovery in patients with COVID-19</t>
  </si>
  <si>
    <t>Sy KTL, Haw NJL, Uy J.</t>
  </si>
  <si>
    <t>Infect Dis (Lond). 2020 Aug 18:1-6. doi: 10.1080/23744235.2020.1806353. Online ahead of print.</t>
  </si>
  <si>
    <t>10.1007/s11869-020-00847-1</t>
  </si>
  <si>
    <t>Co-variance nexus between COVID-19 mortality, humidity, and air quality index in Wuhan, China: New insights from partial and multiple wavelet coherence</t>
  </si>
  <si>
    <t>Fareed Z, Iqbal N, Shahzad F, Shah SGM, Zulfiqar B, Shahzad K, Hashmi SH, Shahzad U.</t>
  </si>
  <si>
    <t>Air Qual Atmos Health. 2020 Jun 8:1-10. doi: 10.1007/s11869-020-00847-1. Online ahead of print.</t>
  </si>
  <si>
    <t>10.1038/s41366-020-00670-9</t>
  </si>
  <si>
    <t>Increased mortality of COVID-19 infected diabetes patients: role of furin proteases</t>
  </si>
  <si>
    <t>Ganesan SK, Venkatratnam P, Mahendra J, Devarajan N.</t>
  </si>
  <si>
    <t>Int J Obes (Lond). 2020 Sep 1. doi: 10.1038/s41366-020-00670-9. Online ahead of print.</t>
  </si>
  <si>
    <t>10.1503/cmaj.200971</t>
  </si>
  <si>
    <t>The influence of sex and gender domains on COVID-19 cases and mortality</t>
  </si>
  <si>
    <t>Tadiri CP, Gisinger T, Kautzy-Willer A, Kublickiene K, Herrero MT, Raparelli V, Pilote L, Norris CM; GOING-FWD Consortium.</t>
  </si>
  <si>
    <t>CMAJ. 2020 Sep 8;192(36):E1041-E1045. doi: 10.1503/cmaj.200971.</t>
  </si>
  <si>
    <t>10.1007/s42399-020-00444-4</t>
  </si>
  <si>
    <t>Factors Affecting Mortality in 1022 COVID-19 Patients Referred to an Emergency Department in Bergamo during the Peak of the Pandemic</t>
  </si>
  <si>
    <t>Goletti O, Nessi C, Testa A, Albano G, Torri V, Beretta GD, Castoldi M, Bombardieri E.</t>
  </si>
  <si>
    <t>SN Compr Clin Med. 2020 Aug 17:1-6. doi: 10.1007/s42399-020-00444-4. Online ahead of print.</t>
  </si>
  <si>
    <t>10.1007/s12072-020-10084-4</t>
  </si>
  <si>
    <t>Proposed mechanism for increased COVID-19 mortality in patients with decompensated cirrhosis</t>
  </si>
  <si>
    <t>Grace JA, Casey S, Burrell LM, Angus PW.</t>
  </si>
  <si>
    <t>Hepatol Int. 2020 Sep 4. doi: 10.1007/s12072-020-10084-4. Online ahead of print.</t>
  </si>
  <si>
    <t>10.1007/s00394-020-02372-4</t>
  </si>
  <si>
    <t>Vitamin D and COVID-19 infection and mortality in UK Biobank</t>
  </si>
  <si>
    <t>Hastie CE, Pell JP, Sattar N.</t>
  </si>
  <si>
    <t>Eur J Nutr. 2020 Aug 26:1-4. doi: 10.1007/s00394-020-02372-4. Online ahead of print.</t>
  </si>
  <si>
    <t>10.4414/smw.2020.20331</t>
  </si>
  <si>
    <t>Barriers to seeking emergency care during the COVID-19 pandemic may lead to higher morbidity and mortality - a retrospective study from a Swiss university hospital</t>
  </si>
  <si>
    <t>Hautz WE, Sauter TC, Exadakytlos AK, Krummrey G, Schauber S, MÃ¼ller M.</t>
  </si>
  <si>
    <t>Swiss Med Wkly. 2020 Aug 11;150:w20331. doi: 10.4414/smw.2020.20331. eCollection 2020 Aug 10.</t>
  </si>
  <si>
    <t>10.1055/s-0040-1716379</t>
  </si>
  <si>
    <t>Reduction of ADAMTS13 Levels Predicts Mortality in SARS-CoV-2 Patients</t>
  </si>
  <si>
    <t>Tiscia GL, Favuzzi G, De Laurenzo A, Cappucci F, Fischetti L, di Mauro L, Miscio G, Mirijello A, Chinni E, Grandone E; CSS COVID-19 Group.</t>
  </si>
  <si>
    <t>TH Open. 2020 Aug 30;4(3):e203-e206. doi: 10.1055/s-0040-1716379. eCollection 2020 Jul.</t>
  </si>
  <si>
    <t>10.1016/S2213-8587(20)30271-0</t>
  </si>
  <si>
    <t>Risk factors for COVID-19-related mortality in people with type 1 and type 2 diabetes in England: a population-based cohort study</t>
  </si>
  <si>
    <t>Holman N, Knighton P, Kar P, O'Keefe J, Curley M, Weaver A, Barron E, Bakhai C, Khunti K, Wareham NJ, Sattar N, Young B, Valabhji J.</t>
  </si>
  <si>
    <t>Lancet Diabetes Endocrinol. 2020 Aug 13:S2213-8587(20)30271-0. doi: 10.1016/S2213-8587(20)30271-0. Online ahead of print.</t>
  </si>
  <si>
    <t>10.1371/journal.pone.0237302</t>
  </si>
  <si>
    <t>Chest CT findings related to mortality of patients with COVID-19: A retrospective case-series study</t>
  </si>
  <si>
    <t>Hu Y, Zhan C, Chen C, Ai T, Xia L.</t>
  </si>
  <si>
    <t>PLoS One. 2020 Aug 25;15(8):e0237302. doi: 10.1371/journal.pone.0237302. eCollection 2020.</t>
  </si>
  <si>
    <t>10.1186/s13054-020-03223-8</t>
  </si>
  <si>
    <t>Blood type A associates with critical COVID-19 and death in a Swedish cohort</t>
  </si>
  <si>
    <t>HultstrÃ¶m M, Persson B, Eriksson O, Lipcsey M, Frithiof R, Nilsson B.</t>
  </si>
  <si>
    <t>Crit Care. 2020 Aug 12;24(1):496. doi: 10.1186/s13054-020-03223-8.</t>
  </si>
  <si>
    <t>10.1186/s40794-020-00117-z</t>
  </si>
  <si>
    <t>Correlation between immunity from BCG and the morbidity and mortality of COVID-19</t>
  </si>
  <si>
    <t>Wickramasinghe D, Wickramasinghe N, Kamburugamuwa SA, Arambepola C, Samarasekera DN.</t>
  </si>
  <si>
    <t>Trop Dis Travel Med Vaccines. 2020 Aug 28;6:17. doi: 10.1186/s40794-020-00117-z. eCollection 2020.</t>
  </si>
  <si>
    <t>10.1371/journal.pone.0234452</t>
  </si>
  <si>
    <t>Risk factors associated with mortality in hospitalized patients with SARS-CoV-2 infection. A prospective, longitudinal, unicenter study in Reus, Spain</t>
  </si>
  <si>
    <t>Iftimie S, LÃ³pez-Azcona AF, Vicente-Miralles M, Descarrega-Reina R, HernÃ¡ndez-Aguilera A, Riu F, SimÃ³ JM, Garrido P, Joven J, Camps J, Castro A.</t>
  </si>
  <si>
    <t>PLoS One. 2020 Sep 3;15(9):e0234452. doi: 10.1371/journal.pone.0234452. eCollection 2020.</t>
  </si>
  <si>
    <t>10.1007/s11869-020-00906-7</t>
  </si>
  <si>
    <t>The association between COVID-19 deaths and short-term ambient air pollution/meteorological condition exposure: a retrospective study from Wuhan, China</t>
  </si>
  <si>
    <t>Jiang Y, Xu J.</t>
  </si>
  <si>
    <t>Air Qual Atmos Health. 2020 Aug 15:1-5. doi: 10.1007/s11869-020-00906-7. Online ahead of print.</t>
  </si>
  <si>
    <t>10.1089/ham.2020.0098</t>
  </si>
  <si>
    <t>Mortality Attributed to COVID-19 in High-Altitude Populations</t>
  </si>
  <si>
    <t>Woolcott OO, Bergman RN.</t>
  </si>
  <si>
    <t>High Alt Med Biol. 2020 Aug 17. doi: 10.1089/ham.2020.0098. Online ahead of print.</t>
  </si>
  <si>
    <t>10.1007/s42399-020-00430-w</t>
  </si>
  <si>
    <t>Sex Differences in Age and Comorbidities for COVID-19 Mortality in Urban New York City</t>
  </si>
  <si>
    <t>Klang E, Soffer S, Nadkarni G, Glicksberg B, Freeman R, Horowitz C, Reich DL, Levin MA.</t>
  </si>
  <si>
    <t>SN Compr Clin Med. 2020 Aug 9:1-4. doi: 10.1007/s42399-020-00430-w. Online ahead of print.</t>
  </si>
  <si>
    <t>10.1101/2020.08.10.20171421</t>
  </si>
  <si>
    <t>Long-term exposure to air-pollution and COVID-19 mortality in England: a hierarchical spatial analysis</t>
  </si>
  <si>
    <t>Konstantinoudis G, Padellini T, Bennett JE, Davies B, Ezzati M, Blangiardo M.</t>
  </si>
  <si>
    <t>medRxiv. 2020 Aug 11:2020.08.10.20171421. doi: 10.1101/2020.08.10.20171421. Preprint.</t>
  </si>
  <si>
    <t>10.2337/dc20-1714</t>
  </si>
  <si>
    <t>Metabolic Syndrome and COVID-19 Mortality Among Adult Black Patients in New Orleans</t>
  </si>
  <si>
    <t>Xie J, Zu Y, Alkhatib A, Pham TT, Gill F, Jang A, Radosta S, Chaaya G, Myers L, Zifodya JS, Bojanowski CM, Marrouche NF, Mauvais-Jarvis F, Denson JL.</t>
  </si>
  <si>
    <t>Diabetes Care. 2020 Aug 25:dc201714. doi: 10.2337/dc20-1714. Online ahead of print.</t>
  </si>
  <si>
    <t>10.3238/arztebl.2020.0432</t>
  </si>
  <si>
    <t>Age Dependence in COVID-19 Mortality in Germany</t>
  </si>
  <si>
    <t>Kremer HJ, Thurner W.</t>
  </si>
  <si>
    <t>Dtsch Arztebl Int. 2020 Jun 19;117(25):432-433. doi: 10.3238/arztebl.2020.0432.</t>
  </si>
  <si>
    <t>10.1016/j.medcle.2020.05.012</t>
  </si>
  <si>
    <t>Med Clin (Engl Ed). 2020 Aug 3. doi: 10.1016/j.medcle.2020.05.012. Online ahead of print.</t>
  </si>
  <si>
    <t>10.1093/gerona/glaa181</t>
  </si>
  <si>
    <t>Acute Kidney Injury Is Associated With In-hospital Mortality in Older Patients With COVID-19</t>
  </si>
  <si>
    <t>Yan Q, Zuo P, Cheng L, Li Y, Song K, Chen Y, Dai Y, Yang Y, Zhou L, Yu W, Li Y, Xie M, Zhang C, Gao H.</t>
  </si>
  <si>
    <t>J Gerontol A Biol Sci Med Sci. 2020 Jul 16:glaa181. doi: 10.1093/gerona/glaa181. Online ahead of print.</t>
  </si>
  <si>
    <t>10.1016/j.mehy.2020.110049</t>
  </si>
  <si>
    <t>Cross-immunity between respiratory coronaviruses may limit COVID-19 fatalities</t>
  </si>
  <si>
    <t>Yaqinuddin A.</t>
  </si>
  <si>
    <t>Med Hypotheses. 2020 Jun 30;144:110049. doi: 10.1016/j.mehy.2020.110049. Online ahead of print.</t>
  </si>
  <si>
    <t>10.1002/emp2.12205</t>
  </si>
  <si>
    <t>Deep-learning artificial intelligence analysis of clinical variables predicts mortality in COVID-19 patients</t>
  </si>
  <si>
    <t>Zhu JS, Ge P, Jiang C, Zhang Y, Li X, Zhao Z, Zhang L, Duong TQ.</t>
  </si>
  <si>
    <t>J Am Coll Emerg Physicians Open. 2020 Jul 16:10.1002/emp2.12205. doi: 10.1002/emp2.12205. Online ahead of print.</t>
  </si>
  <si>
    <t>10.1007/s11606-020-05943-7</t>
  </si>
  <si>
    <t>Mobility and Mortality During the COVID-19 Pandemic</t>
  </si>
  <si>
    <t>Zipursky JS, Redelmeier DA.</t>
  </si>
  <si>
    <t>J Gen Intern Med. 2020 Aug 10:1-2. doi: 10.1007/s11606-020-05943-7. Online ahead of print.</t>
  </si>
  <si>
    <t>10.1001/jamacardio.2020.3538</t>
  </si>
  <si>
    <t>Association of Troponin Levels With Mortality in Italian Patients Hospitalized With Coronavirus Disease 2019: Results of a Multicenter Study</t>
  </si>
  <si>
    <t>Lombardi CM, Carubelli V, Iorio A, Inciardi RM, Bellasi A, Canale C, Camporotondo R, Catagnano F, Dalla Vecchia LA, Giovinazzo S, Maccagni G, Mapelli M, Margonato D, Monzo L, Nuzzi V, Oriecuia C, Peveri G, Pozzi A, Provenzale G, Sarullo F, Tomasoni D, Ameri P, Gnecchi M, Leonardi S, Merlo M, Agostoni P, Carugo S, Danzi GB, Guazzi M, La Rovere MT, Mortara A, Piepoli M, Porto I, Sinagra G, Volterrani M, Specchia C, Metra M, Senni M.</t>
  </si>
  <si>
    <t>JAMA Cardiol. 2020 Aug 26. doi: 10.1001/jamacardio.2020.3538. Online ahead of print.</t>
  </si>
  <si>
    <t>10.1093/jtm/taaa128</t>
  </si>
  <si>
    <t>COVID-19 fatality rates related to social inequality in Northeast Brazil: a neighborhood-level analysis</t>
  </si>
  <si>
    <t>Martins-Filho PR, de Souza AraÃºjo AA, Quintans-JÃºnior LJ, Santos VS.</t>
  </si>
  <si>
    <t>J Travel Med. 2020 Aug 6:taaa128. doi: 10.1093/jtm/taaa128. Online ahead of print.</t>
  </si>
  <si>
    <t>10.3389/fmed.2020.00459</t>
  </si>
  <si>
    <t>COVID-19 Clinical Characteristics, and Sex-Specific Risk of Mortality: Systematic Review and Meta-Analysis</t>
  </si>
  <si>
    <t>Nasiri MJ, Haddadi S, Tahvildari A, Farsi Y, Arbabi M, Hasanzadeh S, Jamshidi P, Murthi M, Mirsaeidi M.</t>
  </si>
  <si>
    <t>Front Med (Lausanne). 2020 Jul 21;7:459. doi: 10.3389/fmed.2020.00459. eCollection 2020.</t>
  </si>
  <si>
    <t>10.1155/2020/2562641</t>
  </si>
  <si>
    <t>Effect of Weather on COVID-19 Transmission and Mortality in Lagos, Nigeria</t>
  </si>
  <si>
    <t>Ogaugwu C, Mogaji H, Ogaugwu E, Nebo U, Okoh H, Agbo S, Agbon A.</t>
  </si>
  <si>
    <t>Scientifica (Cairo). 2020 Aug 18;2020:2562641. doi: 10.1155/2020/2562641. eCollection 2020.</t>
  </si>
  <si>
    <t>10.1016/j.annepidem.2020.08.005</t>
  </si>
  <si>
    <t>Clinical characteristics and risk factors for mortality of patients with COVID-19 in a large dataset from Mexico</t>
  </si>
  <si>
    <t>Parra-Bracamonte GM, Lopez-Villalobos N, Parra-Bracamonte FE.</t>
  </si>
  <si>
    <t>Ann Epidemiol. 2020 Aug 13:S1047-2797(20)30286-6. doi: 10.1016/j.annepidem.2020.08.005. Online ahead of print.</t>
  </si>
  <si>
    <t>10.1016/j.cca.2020.08.008</t>
  </si>
  <si>
    <t>ACE deletion allele is associated with susceptibility to SARS-CoV-2 infection and mortality rate: An epidemiological study in the Asian population</t>
  </si>
  <si>
    <t>Pati A, Mahto H, Padhi S, Panda AK.</t>
  </si>
  <si>
    <t>Clin Chim Acta. 2020 Aug 10;510:455-458. doi: 10.1016/j.cca.2020.08.008. Online ahead of print.</t>
  </si>
  <si>
    <t>10.1016/j.nmni.2020.100743</t>
  </si>
  <si>
    <t>Relationship between blood group and risk of infection and death in COVID-19: a live meta-analysis</t>
  </si>
  <si>
    <t>Pourali F, Afshari M, Alizadeh-Navaei R, Javidnia J, Moosazadeh M, Hessami A.</t>
  </si>
  <si>
    <t>New Microbes New Infect. 2020 Aug 11:100743. doi: 10.1016/j.nmni.2020.100743. Online ahead of print.</t>
  </si>
  <si>
    <t>10.1093/cid/ciaa1338</t>
  </si>
  <si>
    <t>SARS-CoV-2 RNA in plasma is associated with ICU admission and mortality in patients hospitalized with COVID-19</t>
  </si>
  <si>
    <t>Prebensen C, Hre PLM, Jonassen C, Rangberg A, Blomfeldt A, Svensson M, Omland T, Berdal JE.</t>
  </si>
  <si>
    <t>Clin Infect Dis. 2020 Sep 5:ciaa1338. doi: 10.1093/cid/ciaa1338. Online ahead of print.</t>
  </si>
  <si>
    <t>10.1016/j.nrl.2020.07.005</t>
  </si>
  <si>
    <t>Case fatality of COVID-19 in patients with neurodegenerative dementia</t>
  </si>
  <si>
    <t>Reyes-Bueno JA, Mena-VÃ¡zquez N, Ojea-Ortega T, Gonzalez-Sotomayor MM, Cabezudo-Garcia P, Ciano-Petersen NL, Pons-Pons G, Castro-SÃ¡nchez MV, Serrano-Castro PJ.</t>
  </si>
  <si>
    <t>Neurologia. 2020 Jul 28:S0213-4853(20)30231-0. doi: 10.1016/j.nrl.2020.07.005. Online ahead of print.</t>
  </si>
  <si>
    <t>10.1111/ijlh.13331</t>
  </si>
  <si>
    <t>Reduced activity of B lymphocytes, recognised by Sysmex XN-2000â„¢ haematology analyser, predicts mortality in patients with coronavirus disease 2019</t>
  </si>
  <si>
    <t>Rolla R, Vidali M, Puricelli C, Scotta AM, Pedrinelli A, Pergolini P, Pirisi M, Dianzani U, Rigamonti C.</t>
  </si>
  <si>
    <t>Int J Lab Hematol. 2020 Sep 7. doi: 10.1111/ijlh.13331. Online ahead of print.</t>
  </si>
  <si>
    <t>10.1093/geronb/gbaa158</t>
  </si>
  <si>
    <t>The Disproportionate Impact of COVID-19 on Older Latino Mortality: The Rapidly Diminishing Latino Paradox</t>
  </si>
  <si>
    <t>SÃ¡enz R, Garcia MA.</t>
  </si>
  <si>
    <t>J Gerontol B Psychol Sci Soc Sci. 2020 Sep 8:gbaa158. doi: 10.1093/geronb/gbaa158. Online ahead of print.</t>
  </si>
  <si>
    <t>10.1016/j.jdmv.2020.05.003</t>
  </si>
  <si>
    <t>Association between D-Dimer levels and mortality in patients with coronavirus disease 2019 (COVID-19): a systematic review and pooled analysis</t>
  </si>
  <si>
    <t>Sakka M, Connors JM, HÃ©kimian G, Martin-Toutain I, Crichi B, Colmegna I, Bonnefont-Rousselot D, Farge D, Frere C.</t>
  </si>
  <si>
    <t>J Med Vasc. 2020 Sep;45(5):268-274. doi: 10.1016/j.jdmv.2020.05.003. Epub 2020 May 27.</t>
  </si>
  <si>
    <t>10.1016/j.hjc.2020.07.004</t>
  </si>
  <si>
    <t>Impact of myocardial injury on mortality in patients with COVID-19: a meta-analysis</t>
  </si>
  <si>
    <t>Sanz-SÃ¡nchez J, Vrachatis DA, Reimers B, Deftereos SG, Kallikourdis M, Vicenzi M, Giannopoulos G, Giotaki SG, Tousoulis D, Ferrante G, Condorelli G, Stefanini GG.</t>
  </si>
  <si>
    <t>Hellenic J Cardiol. 2020 Aug 8:S1109-9666(20)30177-9. doi: 10.1016/j.hjc.2020.07.004. Online ahead of print.</t>
  </si>
  <si>
    <t>10.1016/j.arcmed.2020.07.005</t>
  </si>
  <si>
    <t>Diabetes Mellitus is Associated with Severe Infection and Mortality in Patients with COVID-19: A Systematic Review and Meta-analysis</t>
  </si>
  <si>
    <t>Shang L, Shao M, Guo Q, Shi J, Zhao Y, Xiaokereti J, Tang B.</t>
  </si>
  <si>
    <t>Arch Med Res. 2020 Aug 7:S0188-4409(20)30681-0. doi: 10.1016/j.arcmed.2020.07.005. Online ahead of print.</t>
  </si>
  <si>
    <t>10.1111/ijlh.13298</t>
  </si>
  <si>
    <t>Is neutrophilia associated with mortality in COVID-19 patients? A meta-analysis and meta-regression</t>
  </si>
  <si>
    <t>Shi L, Wang Y, Liang X, Xiao W, Duan G, Yang H, Wang Y.</t>
  </si>
  <si>
    <t>Int J Lab Hematol. 2020 Jul 24:10.1111/ijlh.13298. doi: 10.1111/ijlh.13298. Online ahead of print.</t>
  </si>
  <si>
    <t>10.1017/S0950268820002022</t>
  </si>
  <si>
    <t>D-dimer levels on admission and all-cause mortality risk in COVID-19 patients: a meta-analysis</t>
  </si>
  <si>
    <t>Simadibrata DM, Lubis AM.</t>
  </si>
  <si>
    <t>Epidemiol Infect. 2020 Sep 7:1-24. doi: 10.1017/S0950268820002022. Online ahead of print.</t>
  </si>
  <si>
    <t>10.1016/j.rec.2020.07.009</t>
  </si>
  <si>
    <t>Risk factors for in-hospital mortality in patients with acute myocardial infarction during the COVID-19 outbreak</t>
  </si>
  <si>
    <t>Solano-LÃ³pez J, Zamorano JL, Pardo Sanz A, Amat-Santos I, Sarnago F, GutiÃ©rrez IbaÃ±es E, Sanchis J, Rey Blas JR, GÃ³mez-Hospital JA, Santos MartÃ­nez S, Maneiro-MelÃ³n NM, Mateos GaitÃ¡n R, GonzÃ¡lez D'Gregorio J, Salido L, Mestre JL, SanmartÃ­n M, SÃ¡nchez-Recalde Ã.</t>
  </si>
  <si>
    <t>Rev Esp Cardiol (Engl Ed). 2020 Jul 31:S1885-5857(20)30354-6. doi: 10.1016/j.rec.2020.07.009. Online ahead of print.</t>
  </si>
  <si>
    <t>10.36660/abc.20200453</t>
  </si>
  <si>
    <t>Circulatory System Diseases in Patients with COVID-19: Description of Clinical and Epidemiological Profile of 197 Deaths</t>
  </si>
  <si>
    <t>Arq Bras Cardiol. 2020 Aug 28;115(2):281-283. doi: 10.36660/abc.20200453.</t>
  </si>
  <si>
    <t>10.1371/journal.pone.0238215</t>
  </si>
  <si>
    <t>Association of cardiovascular disease and 10 other pre-existing comorbidities with COVID-19 mortality: A systematic review and meta-analysis</t>
  </si>
  <si>
    <t>Ssentongo P, Ssentongo AE, Heilbrunn ES, Ba DM, Chinchilli VM.</t>
  </si>
  <si>
    <t>PLoS One. 2020 Aug 26;15(8):e0238215. doi: 10.1371/journal.pone.0238215. eCollection 2020.</t>
  </si>
  <si>
    <t>10.1093/infdis/jiaa550</t>
  </si>
  <si>
    <t>The FIB-4 Index Is Associated with Need for Mechanical Ventilation and 30-day Mortality in Patients Admitted with COVID-19</t>
  </si>
  <si>
    <t>Sterling RK, Oakes T, Gal TS, Stevens MP, deWit M, Sanyal AJ.</t>
  </si>
  <si>
    <t>J Infect Dis. 2020 Aug 28:jiaa550. doi: 10.1093/infdis/jiaa550. Online ahead of print.</t>
  </si>
  <si>
    <t>10.1371/journal.pone.0238680</t>
  </si>
  <si>
    <t>Kidney function on admission predicts in-hospital mortality in COVID-19</t>
  </si>
  <si>
    <t>Trabulus S, Karaca C, Balkan II, Dincer MT, Murt A, Ozcan SG, Karaali R, Mete B, Bakir A, Kuskucu MA, Altiparmak MR, Tabak F, Seyahi N.</t>
  </si>
  <si>
    <t>PLoS One. 2020 Sep 3;15(9):e0238680. doi: 10.1371/journal.pone.0238680. eCollection 2020.</t>
  </si>
  <si>
    <t>10.1007/s40264-020-00994-5</t>
  </si>
  <si>
    <t>Renin-Angiotensin-Aldosterone System Inhibitors and Risk of Death in Patients Hospitalised with COVID-19: A Retrospective Italian Cohort Study of 43,000 Patients</t>
  </si>
  <si>
    <t>TrifirÃ² G, Massari M, Da Cas R, Menniti Ippolito F, Sultana J, Crisafulli S, Giorgi Rossi P, Marino M, Zorzi M, Bovo E, Leoni O, Ludergnani M, Spila Alegiani S; ITA-COVID-19: RAAS inhibitor group.</t>
  </si>
  <si>
    <t>Drug Saf. 2020 Aug 27:1-12. doi: 10.1007/s40264-020-00994-5. Online ahead of print.</t>
  </si>
  <si>
    <t>10.1016/j.pcd.2020.08.015</t>
  </si>
  <si>
    <t>Diabetes and COVID-19: A pooled analysis related to disease severity and mortality</t>
  </si>
  <si>
    <t>Varikasuvu SR, Dutt N, Thangappazham B, Varshney S.</t>
  </si>
  <si>
    <t>Prim Care Diabetes. 2020 Aug 29:S1751-9918(20)30251-5. doi: 10.1016/j.pcd.2020.08.015. Online ahead of print.</t>
  </si>
  <si>
    <t>10.1001/jamanetworkopen.2020.18039</t>
  </si>
  <si>
    <t>Association of Race With Mortality Among Patients Hospitalized With Coronavirus Disease 2019 (COVID-19) at 92 US Hospitals</t>
  </si>
  <si>
    <t>Yehia BR, Winegar A, Fogel R, Fakih M, Ottenbacher A, Jesser C, Bufalino A, Huang RH, Cacchione J.</t>
  </si>
  <si>
    <t>JAMA Netw Open. 2020 Aug 3;3(8):e2018039. doi: 10.1001/jamanetworkopen.2020.18039.</t>
  </si>
  <si>
    <t>10.1177/1099800420951984</t>
  </si>
  <si>
    <t>Cardio-Cerebrovascular Disease is Associated With Severity and Mortality of COVID-19: A Systematic Review and Meta-Analysis</t>
  </si>
  <si>
    <t>Yu JN, Wu BB, Yang J, Lei XL, Shen WQ.</t>
  </si>
  <si>
    <t>Biol Res Nurs. 2020 Aug 27:1099800420951984. doi: 10.1177/1099800420951984. Online ahead of print.</t>
  </si>
  <si>
    <t>10.1016/j.nut.2020.110930</t>
  </si>
  <si>
    <t>Decreased prealbumin level is associated with increased risk for mortality in elderly hospitalized patients with COVID-19</t>
  </si>
  <si>
    <t>Zuo P, Tong S, Yan Q, Cheng L, Li Y, Song K, Chen Y, Dai Y, Gao H, Zhang C.</t>
  </si>
  <si>
    <t>Nutrition. 2020 Jul 3;78:110930. doi: 10.1016/j.nut.2020.110930. Online ahead of print.</t>
  </si>
  <si>
    <t>10.1186/s12874-020-01082-z</t>
  </si>
  <si>
    <t>Joint analysis of duration of ventilation, length of intensive care, and mortality of COVID-19 patients: a multistate approach</t>
  </si>
  <si>
    <t>Hazard D, Kaier K, von Cube M, Grodd M, Bugiera L, Lambert J, Wolkewitz M.</t>
  </si>
  <si>
    <t>BMC Med Res Methodol. 2020 Aug 11;20(1):206. doi: 10.1186/s12874-020-01082-z.</t>
  </si>
  <si>
    <t>10.1007/s00296-020-04676-4</t>
  </si>
  <si>
    <t>Coronavirus disease 2019 (COVID-19) in autoimmune and inflammatory conditions: clinical characteristics of poor outcomes</t>
  </si>
  <si>
    <t>Montero F, MartÃ­nez-Barrio J, Serrano-Benavente B, GonzÃ¡lez T, Rivera J, Molina Collada J, CastrejÃ³n I, Ãlvaro-Gracia J.</t>
  </si>
  <si>
    <t>Rheumatol Int. 2020 Oct;40(10):1593-1598. doi: 10.1007/s00296-020-04676-4. Epub 2020 Aug 13.</t>
  </si>
  <si>
    <t>10.1016/j.jaad.2020.08.012</t>
  </si>
  <si>
    <t>COVID-19 outbreak and autoimmune bullous diseases: A systematic review of published cases</t>
  </si>
  <si>
    <t>Kasperkiewicz M.</t>
  </si>
  <si>
    <t>J Am Acad Dermatol. 2020 Aug 8:S0190-9622(20)32366-5. doi: 10.1016/j.jaad.2020.08.012. Online ahead of print.</t>
  </si>
  <si>
    <t>10.1101/2020.05.04.20090555</t>
  </si>
  <si>
    <t>Laboratory findings associated with severe illness and mortality among hospitalized individuals with coronavirus disease 2019 in Eastern Massachusetts</t>
  </si>
  <si>
    <t>medRxiv. 2020 Aug 28:2020.05.04.20090555. doi: 10.1101/2020.05.04.20090555. Preprint.</t>
  </si>
  <si>
    <t>10.1016/j.redar.2020.07.003</t>
  </si>
  <si>
    <t>Patient characteristics, clinical course and factors associated to ICU mortality in critically ill patients infected with SARS-CoV-2 in Spain: A prospective, cohort, multicentre study</t>
  </si>
  <si>
    <t>Ferrando C, Mellado-Artigas R, Gea A, Arruti E, Aldecoa C, Bordell A, Adalia R, Zattera L, Ramasco F, Monedero P, Maseda E, MartÃ­nez A, Tamayo G, Mercadal J, MuÃ±oz G, Jacas A, Ãngeles G, Castro P, HernÃ¡ndez-Tejero M, Fernandez J, GÃ³mez-Rojo M, Candela Ã, RipollÃ©s J, Nieto A, Bassas E, Deiros C, Margarit A, Redondo FJ, MartÃ­n A, GarcÃ­a N, Casas P, Morcillo C, HernÃ¡ndez-Sanz ML; de la Red de UCI EspaÃ±ola para COVID-19.</t>
  </si>
  <si>
    <t>Rev Esp Anestesiol Reanim. 2020 Jul 13:S0034-9356(20)30187-0. doi: 10.1016/j.redar.2020.07.003. Online ahead of print.</t>
  </si>
  <si>
    <t>10.1016/S2665-9913(20)30161-2</t>
  </si>
  <si>
    <t>COVID-19 and systemic lupus erythematosus: a case series</t>
  </si>
  <si>
    <t>Gartshteyn Y, Askanase AD, Schmidt NM, Bernstein EJ, Khalili L, Drolet R, Broderick RJ, Geraldino-Pardilla L, Kapoor T.</t>
  </si>
  <si>
    <t>Lancet Rheumatol. 2020 Aug;2(8):e452-e454. doi: 10.1016/S2665-9913(20)30161-2. Epub 2020 May 26.</t>
  </si>
  <si>
    <t>10.1002/hep4.1557</t>
  </si>
  <si>
    <t>Coronavirus Disease 2019 (COVID-19) in autoimmune hepatitis: a lesson from immunosuppressed patients</t>
  </si>
  <si>
    <t>Gerussi A, Rigamonti C, Elia C, Cazzagon N, Floreani A, Pozzi R, Pozzoni P, Claar E, Pasulo L, Fagiuoli S, Cristoferi L, Carbone M, Invernizzi P.</t>
  </si>
  <si>
    <t>Hepatol Commun. 2020 Jun 9:10.1002/hep4.1557. doi: 10.1002/hep4.1557. Online ahead of print.</t>
  </si>
  <si>
    <t>10.1016/j.jcv.2020.104611</t>
  </si>
  <si>
    <t>SARS-CoV-2 antibodies, serum inflammatory biomarkers and clinical severity of hospitalized COVID-19 patients</t>
  </si>
  <si>
    <t>Gozalbo-Rovira R, Gimenez E, Latorre V, FrancÃ©s-GÃ³mez C, Albert E, Buesa J, Marina A, Blasco ML, Signes-Costa J, RodrÃ­guez-DÃ­az J, Geller R, Navarro D.</t>
  </si>
  <si>
    <t>J Clin Virol. 2020 Sep 1;131:104611. doi: 10.1016/j.jcv.2020.104611. Online ahead of print.</t>
  </si>
  <si>
    <t>10.1016/S1470-2045(20)30442-3</t>
  </si>
  <si>
    <t>COVID-19 prevalence and mortality in patients with cancer and the effect of primary tumour subtype and patient demographics: a prospective cohort study</t>
  </si>
  <si>
    <t>Lee LYW, Cazier JB, Starkey T, Briggs SEW, Arnold R, Bisht V, Booth S, Campton NA, Cheng VWT, Collins G, Curley HM, Earwaker P, Fittall MW, Gennatas S, Goel A, Hartley S, Hughes DJ, Kerr D, Lee AJX, Lee RJ, Lee SM, Mckenzie H, Middleton CP, Murugaesu N, Newsom-Davis T, Olsson-Brown AC, Palles C, Powles T, Protheroe EA, Purshouse K, Sharma-Oates A, Sivakumar S, Smith AJ, Topping O, Turnbull CD, VÃ¡rnai C, Briggs ADM, Middleton G, Kerr R; UK Coronavirus Cancer Monitoring Project Team.</t>
  </si>
  <si>
    <t>Lancet Oncol. 2020 Aug 24:S1470-2045(20)30442-3. doi: 10.1016/S1470-2045(20)30442-3. Online ahead of print.</t>
  </si>
  <si>
    <t>10.1111/dom.14184</t>
  </si>
  <si>
    <t>Effects of Hyperglycaemia on Complications of COVID-19: A Meta-Analysis of Observational Studies</t>
  </si>
  <si>
    <t>Lee MH, Wong C, Ng CH, Yuen DCW, Lim AYL, Khoo CM.</t>
  </si>
  <si>
    <t>Diabetes Obes Metab. 2020 Sep 1. doi: 10.1111/dom.14184. Online ahead of print.</t>
  </si>
  <si>
    <t>10.1016/j.yjmcc.2020.08.008</t>
  </si>
  <si>
    <t>Longitudinal correlation of biomarkers of cardiac injury, inflammation, and coagulation to outcome in hospitalized COVID-19 patients</t>
  </si>
  <si>
    <t>Li C, Jiang J, Wang F, Zhou N, Veronese G, Moslehi JJ, Ammirati E, Wang DW.</t>
  </si>
  <si>
    <t>J Mol Cell Cardiol. 2020 Aug 20;147:74-87. doi: 10.1016/j.yjmcc.2020.08.008. Online ahead of print.</t>
  </si>
  <si>
    <t>10.1038/s41591-020-1051-9</t>
  </si>
  <si>
    <t>An inflammatory cytokine signature predicts COVID-19 severity and survival</t>
  </si>
  <si>
    <t>Del Valle DM, Kim-Schulze S, Huang HH, Beckmann ND, Nirenberg S, Wang B, Lavin Y, Swartz TH, Madduri D, Stock A, Marron TU, Xie H, Patel M, Tuballes K, Van Oekelen O, Rahman A, Kovatch P, Aberg JA, Schadt E, Jagannath S, Mazumdar M, Charney AW, Firpo-Betancourt A, Mendu DR, Jhang J, Reich D, Sigel K, Cordon-Cardo C, Feldmann M, Parekh S, Merad M, Gnjatic S.</t>
  </si>
  <si>
    <t>Nat Med. 2020 Aug 24. doi: 10.1038/s41591-020-1051-9. Online ahead of print.</t>
  </si>
  <si>
    <t>10.1055/s-0040-1714275</t>
  </si>
  <si>
    <t>Thrombosis and Hemostasis Issues in Cancer Patients with COVID-19</t>
  </si>
  <si>
    <t>Horowitz NA, Brenner B.</t>
  </si>
  <si>
    <t>Semin Thromb Hemost. 2020 Aug 12. doi: 10.1055/s-0040-1714275. Online ahead of print.</t>
  </si>
  <si>
    <t>10.1186/s41937-020-00054-w</t>
  </si>
  <si>
    <t>Timing matters: the impact of response measures on COVID-19-related hospitalization and death rates in Germany and Switzerland</t>
  </si>
  <si>
    <t>Huber M, Langen H.</t>
  </si>
  <si>
    <t>Swiss J Econ Stat. 2020;156(1):10. doi: 10.1186/s41937-020-00054-w. Epub 2020 Aug 26.</t>
  </si>
  <si>
    <t>10.1007/s11739-020-02466-1</t>
  </si>
  <si>
    <t>The association between cardiac injury and outcomes in hospitalized patients with COVID-19</t>
  </si>
  <si>
    <t>Karbalai Saleh S, Oraii A, Soleimani A, Hadadi A, Shajari Z, Montazeri M, Moradi H, Talebpour M, Sadat Naseri A, Balali P, Akhbari M, Ashraf H.</t>
  </si>
  <si>
    <t>Intern Emerg Med. 2020 Aug 9:1-10. doi: 10.1007/s11739-020-02466-1. Online ahead of print.</t>
  </si>
  <si>
    <t>10.1016/j.mjafi.2020.05.004</t>
  </si>
  <si>
    <t>Cardiovascular comorbidities and complications associated with coronavirus disease 2019</t>
  </si>
  <si>
    <t>Mahajan K, Chandra KS.</t>
  </si>
  <si>
    <t>Med J Armed Forces India. 2020 Jul;76(3):253-260. doi: 10.1016/j.mjafi.2020.05.004. Epub 2020 May 27.</t>
  </si>
  <si>
    <t>10.1177/2054358120944298</t>
  </si>
  <si>
    <t>COVID-19 Outbreak in a Hemodialysis Center: A Retrospective Monocentric Case Series</t>
  </si>
  <si>
    <t>Mazzoleni L, Ghafari C, Mestrez F, Sava R, Bivoleanu E, Delmotte P, Laurent F, Roland T, Rossi C, Carlier S.</t>
  </si>
  <si>
    <t>Can J Kidney Health Dis. 2020 Jul 24;7:2054358120944298. doi: 10.1177/2054358120944298. eCollection 2020.</t>
  </si>
  <si>
    <t>10.1016/j.jinf.2020.08.021</t>
  </si>
  <si>
    <t>Serum cholinesterase associated with COVID-19 pneumonia severity and mortality</t>
  </si>
  <si>
    <t>Nakajima K, Abe T, Saji R, Ogawa F, Taniguchi H, Yamaguchi K, Sakai K, Nakagawa T, Matsumura R, Oi Y, Nishii M, Takeuchi I.</t>
  </si>
  <si>
    <t>J Infect. 2020 Aug 19:S0163-4453(20)30555-7. doi: 10.1016/j.jinf.2020.08.021. Online ahead of print.</t>
  </si>
  <si>
    <t>10.1016/j.bbih.2020.100131</t>
  </si>
  <si>
    <t>COVID-19 in patients with neurological disorders</t>
  </si>
  <si>
    <t>Onteddu SR, Nalleballe K, Siddamreddy S, Jasti M, Kovvuru S, Dandu V, Roy B.</t>
  </si>
  <si>
    <t>Brain Behav Immun Health. 2020 Oct;8:100131. doi: 10.1016/j.bbih.2020.100131. Epub 2020 Aug 25.</t>
  </si>
  <si>
    <t>10.1016/j.eclinm.2020.100519</t>
  </si>
  <si>
    <t>Sex-bias in COVID-19-associated illness severity and mortality in cancer patients: A systematic review and meta-analysis</t>
  </si>
  <si>
    <t>Park R, Chidharla A, Mehta K, Sun W, Wulff-Burchfield E, Kasi A.</t>
  </si>
  <si>
    <t>EClinicalMedicine. 2020 Aug 25:100519. doi: 10.1016/j.eclinm.2020.100519. Online ahead of print.</t>
  </si>
  <si>
    <t>10.1007/s00415-020-10141-w</t>
  </si>
  <si>
    <t>Pre-existing cerebrovascular disease and poor outcomes of COVID-19 hospitalized patients: a meta-analysis</t>
  </si>
  <si>
    <t>Patel U, Malik P, Shah D, Patel A, Dhamoon M, Jani V.</t>
  </si>
  <si>
    <t>J Neurol. 2020 Aug 8:1-8. doi: 10.1007/s00415-020-10141-w. Online ahead of print.</t>
  </si>
  <si>
    <t>10.1111/all.14551</t>
  </si>
  <si>
    <t>Atopic status protects from severe complications of COVID-19</t>
  </si>
  <si>
    <t>Scala E, Abeni D, Tedeschi A, Manzotti G, Yang B, Borrelli P, Marra A, Giani M, Sgadari A, Saltalamacchia F, Asero R.</t>
  </si>
  <si>
    <t>Allergy. 2020 Aug 16. doi: 10.1111/all.14551. Online ahead of print.</t>
  </si>
  <si>
    <t>10.1172/JCI140335</t>
  </si>
  <si>
    <t>COVID-19 severity associates with pulmonary redistribution of CD1c+ DC and inflammatory transitional and nonclassical monocytes</t>
  </si>
  <si>
    <t>SÃ¡nchez-Cerrillo I, Landete P, Aldave B, SÃ¡nchez-Alonso S, SÃ¡nchez-Azofra A, Marcos-JimÃ©nez A, Ãvalos E, Alcaraz-Serna A, de Los Santos I, Mateu-Albero T, Esparcia L, LÃ³pez-Sanz C, MartÃ­nez-Fleta P, Gabrie L, Del Campo Guerola L, de la Fuente H, Calzada MJ, GonzÃ¡lez-Ãlvaro I, Alfranca A, SÃ¡nchez-Madrid F, MuÃ±oz-Calleja C, Soriano JB, Ancochea J, MartÃ­n-Gayo E.</t>
  </si>
  <si>
    <t>J Clin Invest. 2020 Aug 12:140335. doi: 10.1172/JCI140335. Online ahead of print.</t>
  </si>
  <si>
    <t>10.1007/s00415-020-10121-0</t>
  </si>
  <si>
    <t>Association of history of cerebrovascular disease with severity of COVID-19</t>
  </si>
  <si>
    <t>Siepmann T, Sedghi A, Barlinn J, de With K, Mirow L, Wolz M, Gruenewald T, Helbig S, Schroettner P, Winzer S, von Bonin S, Moustafa H, Pallesen LP, Rosengarten B, Schubert J, Gueldner A, Spieth P, Koch T, Bornstein S, Reichmann H, Puetz V, Barlinn K.</t>
  </si>
  <si>
    <t>J Neurol. 2020 Aug 6:1-12. doi: 10.1007/s00415-020-10121-0. Online ahead of print.</t>
  </si>
  <si>
    <t>10.1007/s15010-020-01509-1</t>
  </si>
  <si>
    <t>Risk factors for Covid-19 severity and fatality: a structured literature review</t>
  </si>
  <si>
    <t>Wolff D, Nee S, Hickey NS, Marschollek M.</t>
  </si>
  <si>
    <t>Infection. 2020 Aug 28. doi: 10.1007/s15010-020-01509-1. Online ahead of print.</t>
  </si>
  <si>
    <t>10.1016/j.meegid.2020.104511</t>
  </si>
  <si>
    <t>Differences of inflammatory and non-inflammatory indicators in Coronavirus disease-19 (COVID-19) with different severity</t>
  </si>
  <si>
    <t>Wang M, Zhu Q, Fu J, Liu L, Xiao M, Du Y.</t>
  </si>
  <si>
    <t>Infect Genet Evol. 2020 Aug 26;85:104511. doi: 10.1016/j.meegid.2020.104511. Online ahead of print.</t>
  </si>
  <si>
    <t>10.7150/ijms.47935</t>
  </si>
  <si>
    <t>Analysis of inflammatory parameters and disease severity for 88 hospitalized COVID-19 patients in Wuhan, China</t>
  </si>
  <si>
    <t>Xu X, Yu MQ, Shen Q, Wang LZ, Yan RD, Zhang MY, Liu JY, Qu YQ.</t>
  </si>
  <si>
    <t>Int J Med Sci. 2020 Jul 25;17(13):2052-2062. doi: 10.7150/ijms.47935. eCollection 2020.</t>
  </si>
  <si>
    <t>10.3389/fonc.2020.01345</t>
  </si>
  <si>
    <t>Prominent Hypercoagulability Associated With Inflammatory State Among Cancer Patients With SARS-CoV-2 Infection</t>
  </si>
  <si>
    <t>Xiong B, Liu T, Luo P, Wei Y, Zhou Y, Liu M, Zhang Y, Wang H, Zhang X, Wang X, Zhou F.</t>
  </si>
  <si>
    <t>Front Oncol. 2020 Jul 16;10:1345. doi: 10.3389/fonc.2020.01345. eCollection 2020.</t>
  </si>
  <si>
    <t>10.1016/S0140-6736(20)31757-8</t>
  </si>
  <si>
    <t>Effects of a major deletion in the SARS-CoV-2 genome on the severity of infection and the inflammatory response: an observational cohort study</t>
  </si>
  <si>
    <t>Young BE, Fong SW, Chan YH, Mak TM, Ang LW, Anderson DE, Lee CY, Amrun SN, Lee B, Goh YS, Su YCF, Wei WE, Kalimuddin S, Chai LYA, Pada S, Tan SY, Sun L, Parthasarathy P, Chen YYC, Barkham T, Lin RTP, Maurer-Stroh S, Leo YS, Wang LF, Renia L, Lee VJ, Smith GJD, Lye DC, Ng LFP.</t>
  </si>
  <si>
    <t>Lancet. 2020 Aug 29;396(10251):603-611. doi: 10.1016/S0140-6736(20)31757-8. Epub 2020 Aug 18.</t>
  </si>
  <si>
    <t>10.1186/s13054-020-03255-0</t>
  </si>
  <si>
    <t>Longitudinal changes of inflammatory parameters and their correlation with disease severity and outcomes in patients with COVID-19 from Wuhan, China</t>
  </si>
  <si>
    <t>Zeng Z, Yu H, Chen H, Qi W, Chen L, Chen G, Yan W, Chen T, Ning Q, Han M, Wu D.</t>
  </si>
  <si>
    <t>Crit Care. 2020 Aug 27;24(1):525. doi: 10.1186/s13054-020-03255-0.</t>
  </si>
  <si>
    <t>10.1016/j.bjid.2020.07.010</t>
  </si>
  <si>
    <t>Increase in COVID-19 inpatient survival following detection of Thromboembolic and Cytokine storm risk from the point of admission to hospital by a near real time Traffic-light System (TraCe-Tic)</t>
  </si>
  <si>
    <t>Vizcaychipi MP, Shovlin CL, McCarthy A, Godfrey A, Patel S, Shah PL, Hayes M, Keays RT, Beveridge I; Gary Davies on behalf of the ChelWest COVID19 Consortium.</t>
  </si>
  <si>
    <t>Braz J Infect Dis. 2020 Aug 18:S1413-8670(20)30109-4. doi: 10.1016/j.bjid.2020.07.010. Online ahead of print.</t>
  </si>
  <si>
    <t>10.1111/ijlh.13336</t>
  </si>
  <si>
    <t>Relationship of D-dimer with severity and mortality in SARS-CoV-2 patients : A meta-analysis</t>
  </si>
  <si>
    <t>Nugroho J, Wardhana A, Maghfirah I, Mulia EPB, Rachmi DA, A'yun MQ, Septianda I.</t>
  </si>
  <si>
    <t>Int J Lab Hematol. 2020 Sep 15. doi: 10.1111/ijlh.13336. Online ahead of print.</t>
  </si>
  <si>
    <t>10.1093/geront/gnaa152</t>
  </si>
  <si>
    <t>National Profiles of Coronavirus Disease - 2019 Mortality Risks by Age Structure and Preexisting Health Conditions</t>
  </si>
  <si>
    <t>Verdery AM, Newmyer L, Wagner B, Margolis R.</t>
  </si>
  <si>
    <t>Gerontologist. 2020 Oct 8:gnaa152. doi: 10.1093/geront/gnaa152. Online ahead of print.</t>
  </si>
  <si>
    <t>10.1002/wps.20806</t>
  </si>
  <si>
    <t>Increased risk of COVID-19 infection and mortality in people with mental disorders: analysis from electronic health records in the United States</t>
  </si>
  <si>
    <t>Wang Q, Xu R, Volkow ND.</t>
  </si>
  <si>
    <t>World Psychiatry. 2020 Oct 7. doi: 10.1002/wps.20806. Online ahead of print.</t>
  </si>
  <si>
    <t>10.1002/clc.23465</t>
  </si>
  <si>
    <t>The potential association between common comorbidities and severity and mortality of coronavirus disease 2019: A pooled analysis</t>
  </si>
  <si>
    <t>Luo L, Fu M, Li Y, Hu S, Luo J, Chen Z, Yu J, Li W, Dong R, Yang Y, Tu L, Xu X.</t>
  </si>
  <si>
    <t>Clin Cardiol. 2020 Oct 7. doi: 10.1002/clc.23465. Online ahead of print.</t>
  </si>
  <si>
    <t>10.1016/j.jagp.2020.09.016</t>
  </si>
  <si>
    <t>Risk of Mortality in Elderly Coronavirus Disease 2019 Patients With Mental Health Disorders: A Nationwide Retrospective Study in South Korea</t>
  </si>
  <si>
    <t>Lee DY, Cho J, You SC, Park RW, Kim CS, Lee EY, Aizenstein H, Andreescu C, Karim H, Hong CH, Rho HW, Park B, Son SJ.</t>
  </si>
  <si>
    <t>Am J Geriatr Psychiatry. 2020 Sep 28:S1064-7481(20)30498-X. doi: 10.1016/j.jagp.2020.09.016. Online ahead of print.</t>
  </si>
  <si>
    <t>10.1016/j.scitotenv.2020.142523</t>
  </si>
  <si>
    <t>The determinants of COVID-19 case fatality rate (CFR) in the Italian regions and provinces: An analysis of environmental, demographic, and healthcare factors</t>
  </si>
  <si>
    <t>Perone G.</t>
  </si>
  <si>
    <t>Sci Total Environ. 2020 Sep 24;755(Pt 1):142523. doi: 10.1016/j.scitotenv.2020.142523. Online ahead of print.</t>
  </si>
  <si>
    <t>Factors Associated with Death in COVID-19 Patients in Jakarta, Indonesia: An Epidemiological Study</t>
  </si>
  <si>
    <t>Rozaliyani A, Savitri AI, Setianingrum F, Shelly TN, Ratnasari V, Kuswindarti R, Salama N, Oktavia D, Widyastuti W, Handayani D.</t>
  </si>
  <si>
    <t>Acta Med Indones. 2020 Jul;52(3):246-254.</t>
  </si>
  <si>
    <t>Risk factors and laboratory test results associated with severe illness and mortality in COVID-19 patients: A systematic review</t>
  </si>
  <si>
    <t>Setiati S, Harimurti K, Safitri ED, Ranakusuma RW, Saldi SRF, Azwar MK, Marsigit J, Pitoyo Y, Widyaningsih W.</t>
  </si>
  <si>
    <t>Acta Med Indones. 2020 Jul;52(3):227-245.</t>
  </si>
  <si>
    <t>10.1097/MD.0000000000022439</t>
  </si>
  <si>
    <t>Diabetes mellitus increases the risk of hospital mortality in patients with Covid-19: Systematic review with meta-analysis</t>
  </si>
  <si>
    <t>Miller LE, Bhattacharyya R, Miller AL.</t>
  </si>
  <si>
    <t>Medicine (Baltimore). 2020 Oct 2;99(40):e22439. doi: 10.1097/MD.0000000000022439.</t>
  </si>
  <si>
    <t>Elevated D-Dimer Levels Are Associated With Increased Risk of Mortality in Coronavirus Disease 2019: A Systematic Review and Meta-Analysis</t>
  </si>
  <si>
    <t>Cardiol Rev. 2020 Nov/Dec;28(6):295-302. doi: 10.1097/CRD.0000000000000330.</t>
  </si>
  <si>
    <t>10.1111/jce.14770</t>
  </si>
  <si>
    <t>Outcomes and Mortality Associated with Atrial Arrhythmias Among Patients Hospitalized with COVID-19</t>
  </si>
  <si>
    <t>J Cardiovasc Electrophysiol. 2020 Oct 5. doi: 10.1111/jce.14770. Online ahead of print.</t>
  </si>
  <si>
    <t>10.26355/eurrev_202009_23069</t>
  </si>
  <si>
    <t>Impact of weather conditions on incidence and mortality of COVID-19 pandemic in Africa</t>
  </si>
  <si>
    <t>Meo SA, Abukhalaf AA, Alomar AA, Aljudi TW, Bajri HM, Sami W, Akram J, Akram SJ, Hajjar W.</t>
  </si>
  <si>
    <t>Eur Rev Med Pharmacol Sci. 2020 Sep;24(18):9753-9759. doi: 10.26355/eurrev_202009_23069.</t>
  </si>
  <si>
    <t>10.3389/fonc.2020.01560</t>
  </si>
  <si>
    <t>Quantitative CT Extent of Lung Damage in COVID-19 Pneumonia Is an Independent Risk Factor for Inpatient Mortality in a Population of Cancer Patients: A Prospective Study</t>
  </si>
  <si>
    <t>Ramtohul T, Cabel L, Paoletti X, Chiche L, Moreau P, Noret A, Vuagnat P, Cherel P, Tardivon A, Cottu P, Bidard FC, Servois V.</t>
  </si>
  <si>
    <t>Front Oncol. 2020 Sep 3;10:1560. doi: 10.3389/fonc.2020.01560. eCollection 2020.</t>
  </si>
  <si>
    <t>10.1016/j.mayocp.2020.07.009</t>
  </si>
  <si>
    <t>Sex Differences in Mortality Rates and Underlying Conditions for COVID-19 Deaths in England and Wales</t>
  </si>
  <si>
    <t>Mohamed MO, Gale CP, Kontopantelis E, Doran T, de Belder M, Asaria M, Luscher T, Wu J, Rashid M, Stephenson C, Denwood T, Roebuck C, Deanfield J, Mamas MA.</t>
  </si>
  <si>
    <t>Mayo Clin Proc. 2020 Oct;95(10):2110-2124. doi: 10.1016/j.mayocp.2020.07.009. Epub 2020 Jul 23.</t>
  </si>
  <si>
    <t>10.7759/cureus.10114</t>
  </si>
  <si>
    <t>The Role of Sex in the Risk of Mortality From COVID-19 Amongst Adult Patients: A Systematic Review</t>
  </si>
  <si>
    <t>Kelada M, Anto A, Dave K, Saleh SN.</t>
  </si>
  <si>
    <t>Cureus. 2020 Aug 29;12(8):e10114. doi: 10.7759/cureus.10114.</t>
  </si>
  <si>
    <t>10.1080/1354750X.2020.1831609</t>
  </si>
  <si>
    <t>Association between Cardiac Troponin I and Mortality in Patients with COVID-19</t>
  </si>
  <si>
    <t>Michela S, Barbara B, Cioffi SMG, Morenghi E, Leone FP, Maura F, Moriello G, Sandri MT.</t>
  </si>
  <si>
    <t>Biomarkers. 2020 Oct 2:1-22. doi: 10.1080/1354750X.2020.1831609. Online ahead of print.</t>
  </si>
  <si>
    <t>10.3390/healthcare8040371</t>
  </si>
  <si>
    <t>Evaluation of Country Dietary Habits Using Machine Learning Techniques in Relation to Deaths from COVID-19</t>
  </si>
  <si>
    <t>García-Ordás MT, Arias N, Benavides C, García-Olalla O, Benítez-Andrades JA.</t>
  </si>
  <si>
    <t>Healthcare (Basel). 2020 Sep 29;8(4):E371. doi: 10.3390/healthcare8040371.</t>
  </si>
  <si>
    <t>10.1007/s11356-020-10962-2</t>
  </si>
  <si>
    <t>Distribution of the environmental and socioeconomic risk factors on COVID-19 death rate across continental USA: a spatial nonlinear analysis</t>
  </si>
  <si>
    <t>Luo Y, Yan J, McClure S.</t>
  </si>
  <si>
    <t>Environ Sci Pollut Res Int. 2020 Oct 1:1-13. doi: 10.1007/s11356-020-10962-2. Online ahead of print.</t>
  </si>
  <si>
    <t>10.1007/s12029-020-00529-2</t>
  </si>
  <si>
    <t>Cancer and Coronavirus Disease (COVID-19): Comorbidity, Mechanical Ventilation, and Death Risk</t>
  </si>
  <si>
    <t>Jarahzadeh MH, Asadian F, Farbod M, Meibodi B, Abbasi H, Jafari M, Raee-Ezzabadi A, Bahrami R, Neamatzadeh H.</t>
  </si>
  <si>
    <t>J Gastrointest Cancer. 2020 Oct 1:1-5. doi: 10.1007/s12029-020-00529-2. Online ahead of print.</t>
  </si>
  <si>
    <t>10.3390/jcm9103136</t>
  </si>
  <si>
    <t>Association of Hypertension with All-Cause Mortality among Hospitalized Patients with COVID-19</t>
  </si>
  <si>
    <t>Rodilla E, Saura A, Jiménez I, Mendizábal A, Pineda-Cantero A, Lorenzo-Hernández E, Fidalgo-Montero MDP, López-Cuervo JF, Gil-Sánchez R, Rabadán-Pejenaute E, Abella-Vázquez L, Giner-Galvañ V, Solís-Marquínez MN, Boixeda R, Peña-Fernández A, Carrasco-Sánchez FJ, González-Moraleja J, Torres-Peña JD, Guisado-Espartero ME, Escobar-Sevilla J, Guzmán-García M, Martín-Escalante MD, Martínez-González ÁL, Casas-Rojo JM, Gómez-Huelgas R.</t>
  </si>
  <si>
    <t>J Clin Med. 2020 Sep 28;9(10):E3136. doi: 10.3390/jcm9103136.</t>
  </si>
  <si>
    <t>10.1016/j.jinf.2020.09.031</t>
  </si>
  <si>
    <t>Sex differences in mortality in the intensive care unit patients with severe COVID-19</t>
  </si>
  <si>
    <t>Moiseev S, Brovko M, Tao E, Bulanov N, Akulkina L, Fomin V.</t>
  </si>
  <si>
    <t>J Infect. 2020 Sep 28:S0163-4453(20)30635-6. doi: 10.1016/j.jinf.2020.09.031. Online ahead of print.</t>
  </si>
  <si>
    <t>10.1016/j.ccell.2020.09.007</t>
  </si>
  <si>
    <t>SARS-CoV-2 Viral Load Predicts Mortality in Patients with and without Cancer Who Are Hospitalized with COVID-19</t>
  </si>
  <si>
    <t>Westblade LF, Brar G, Pinheiro LC, Paidoussis D, Rajan M, Martin P, Goyal P, Sepulveda JL, Zhang L, George G, Liu D, Whittier S, Plate M, Small CB, Rand JH, Cushing MM, Walsh TJ, Cooke J, Safford MM, Loda M, Satlin MJ.</t>
  </si>
  <si>
    <t>Cancer Cell. 2020 Sep 15:S1535-6108(20)30481-5. doi: 10.1016/j.ccell.2020.09.007. Online ahead of print.</t>
  </si>
  <si>
    <t>10.1002/jmv.26572</t>
  </si>
  <si>
    <t>Risk Factors for Mortality in Critically Ill Patients with COVID-19 in Huanggang, China: A Single-Centre Multivariate Pattern Analysis</t>
  </si>
  <si>
    <t>Chen Y, Linli Z, Lei Y, Yang Y, Liu Z, Xia Y, Liang Y, Zhu H, Guo S.</t>
  </si>
  <si>
    <t>J Med Virol. 2020 Sep 30. doi: 10.1002/jmv.26572. Online ahead of print.</t>
  </si>
  <si>
    <t>10.1590/S1679-49742020000400022</t>
  </si>
  <si>
    <t>Factors associated with COVID-19 hospital deaths in Espírito Santo, Brazil, 2020</t>
  </si>
  <si>
    <t>Maciel EL, Jabor P, Goncalves Júnior E, Tristão-Sá R, Lima RCD, Reis-Santos B, Lira P, Bussinguer ECA, Zandonade E.</t>
  </si>
  <si>
    <t>Epidemiol Serv Saude. 2020 Sep 25;29(4):e2020413. doi: 10.1590/S1679-49742020000400022. eCollection 2020.</t>
  </si>
  <si>
    <t>10.4269/ajtmh.20-0954</t>
  </si>
  <si>
    <t>Is Higher Viral Load in SARS-CoV-2 Associated with Death?</t>
  </si>
  <si>
    <t>Faíco-Filho KS, Passarelli VC, Bellei N.</t>
  </si>
  <si>
    <t>Am J Trop Med Hyg. 2020 Sep 28. doi: 10.4269/ajtmh.20-0954. Online ahead of print.</t>
  </si>
  <si>
    <t>10.23736/S0026-4725.20.05349-9</t>
  </si>
  <si>
    <t>Excess all-cause mortality during COVID-19 outbreak: potential role of untreated cardiovascular disease</t>
  </si>
  <si>
    <t>Saglietto A, D'ascenzo F, Cavarretta E, Frati G, Anselmino M, Versaci F, Biondi-Zoccai G, De Ferrari GM.</t>
  </si>
  <si>
    <t>Minerva Cardioangiol. 2020 Sep 30. doi: 10.23736/S0026-4725.20.05349-9. Online ahead of print.</t>
  </si>
  <si>
    <t>10.1101/2020.09.14.20194670</t>
  </si>
  <si>
    <t>Estimating Risk of Mechanical Ventilation and Mortality Among Adult COVID-19 patients Admitted to Mass General Brigham: The VICE and DICE Scores</t>
  </si>
  <si>
    <t>Nicholson CJ, Wooster L, Sigurslid HH, Li RF, Jiang W, Tian W, Cardenas CL, Malhotra R.</t>
  </si>
  <si>
    <t>medRxiv. 2020 Sep 16:2020.09.14.20194670. doi: 10.1101/2020.09.14.20194670. Preprint.</t>
  </si>
  <si>
    <t>10.1016/j.amjcard.2020.09.029</t>
  </si>
  <si>
    <t>Mortality Risk Assessment Using CHA(2)DS(2)-VASc Scores in Patients Hospitalized With Coronavirus Disease 2019 Infection</t>
  </si>
  <si>
    <t>Ruocco G, McCullough PA, Tecson KM, Mancone M, De Ferrari GM, D'Ascenzo F, De Rosa FG, Paggi A, Forleo G, Secco GG, Pistis G, Monticone S, Vicenzi M, Rota I, Blasi F, Pugliese F, Fedele F, Palazzuoli A.</t>
  </si>
  <si>
    <t>Am J Cardiol. 2020 Sep 28:S0002-9149(20)31004-3. doi: 10.1016/j.amjcard.2020.09.029. Online ahead of print.</t>
  </si>
  <si>
    <t>10.1002/jmv.26569</t>
  </si>
  <si>
    <t>Vitamin D status may indeed be a prognosticator for morbidity and mortality in patients with COVID-19</t>
  </si>
  <si>
    <t>Mandal AKJ, Baktash V, Hosack T, Van den Abbeele K, Missouris CG.</t>
  </si>
  <si>
    <t>J Med Virol. 2020 Sep 29. doi: 10.1002/jmv.26569. Online ahead of print.</t>
  </si>
  <si>
    <t>10.1016/j.ejrad.2020.109298</t>
  </si>
  <si>
    <t>Predictive value of CT in the short-term mortality of Coronavirus Disease 2019 (COVID-19) pneumonia in nonelderly patients: A case-control study</t>
  </si>
  <si>
    <t>Tabatabaei SMH, Rahimi H, Moghaddas F, Rajebi H.</t>
  </si>
  <si>
    <t>Eur J Radiol. 2020 Sep 21;132:109298. doi: 10.1016/j.ejrad.2020.109298. Online ahead of print.</t>
  </si>
  <si>
    <t>10.1002/jmv.26560</t>
  </si>
  <si>
    <t>Risk factors for mortality among patients with SARS-CoV-2 infection: A longitudinal observational study</t>
  </si>
  <si>
    <t>Almaghlouth NK, Davis MG, Davis MA, Anyiam FE, Guevara R, Antony SJ.</t>
  </si>
  <si>
    <t>J Med Virol. 2020 Sep 28. doi: 10.1002/jmv.26560. Online ahead of print.</t>
  </si>
  <si>
    <t>10.1093/cid/ciaa1468</t>
  </si>
  <si>
    <t>Risk Factors for In-hospital Mortality from COVID-19 Infection among Black Patients - An Urban Center Experience</t>
  </si>
  <si>
    <t>Bhargava A, Sharma M, Riederer K, Fukushima EA, Szpunar SM, Saravolatz L.</t>
  </si>
  <si>
    <t>Clin Infect Dis. 2020 Sep 28:ciaa1468. doi: 10.1093/cid/ciaa1468. Online ahead of print.</t>
  </si>
  <si>
    <t>10.1016/j.xinn.2020.100047</t>
  </si>
  <si>
    <t>Liang D, Shi L, Zhao J, Liu P, Sarnat JA, Gao S, Schwartz J, Liu Y, Ebelt ST, Scovronick N, Chang HH.</t>
  </si>
  <si>
    <t>Innovation (N Y). 2020 Sep 21:100047. doi: 10.1016/j.xinn.2020.100047. Online ahead of print.</t>
  </si>
  <si>
    <t>10.1097/CCE.0000000000000220</t>
  </si>
  <si>
    <t>Inpatient Mortality According to Level of Respiratory Support Received for Severe Acute Respiratory Syndrome Coronavirus 2 (Coronavirus Disease 2019) Infection: A Prospective Multicenter Study</t>
  </si>
  <si>
    <t>Palazzuoli A, Ruberto F, De Ferrari GM, Forleo G, Secco GG, Ruocco GM, D'Ascenzo F, Mojoli F, Monticone S, Paggi A, Vicenzi M, Corcione S, Palazzo AG, Landolina M, Taravelli E, Tavazzi G, Blasi F, Mancone M, Birtolo LI, Alessandri F, Infusino F, Pugliese F, Fedele F, De Rosa FG, Emmett M, Schussler JM, McCullough PA, Tecson KM.</t>
  </si>
  <si>
    <t>Crit Care Explor. 2020 Sep 18;2(9):e0220. doi: 10.1097/CCE.0000000000000220. eCollection 2020 Sep.</t>
  </si>
  <si>
    <t>10.1016/j.cjco.2020.09.016</t>
  </si>
  <si>
    <t>Impact of Right Ventricular Dysfunction on Mortality in Patients Hospitalized with COVID-19 according to Race</t>
  </si>
  <si>
    <t>Moody WE, Mahmoud-Elsayed HM, Senior J, Gul U, Khan-Kheil AM, Horne S, Banerjee A, Bradlow WM, Huggett R, Hothi SS, Shahid M, Steeds RP.</t>
  </si>
  <si>
    <t>CJC Open. 2020 Sep 20. doi: 10.1016/j.cjco.2020.09.016. Online ahead of print.</t>
  </si>
  <si>
    <t>10.1016/j.dib.2020.106276</t>
  </si>
  <si>
    <t>Data regarding country-specific variability in Covid-19 prevalence, incidence, and case fatality rate</t>
  </si>
  <si>
    <t>Data Brief. 2020 Sep 5;32:106276. doi: 10.1016/j.dib.2020.106276. eCollection 2020 Oct.</t>
  </si>
  <si>
    <t>10.3389/fmed.2020.00545</t>
  </si>
  <si>
    <t>Analysis of the Risk Factors for Mortality in Adult COVID-19 Patients in Wuhan: A Multicenter Study</t>
  </si>
  <si>
    <t>Li M, Cheng B, Zeng W, Chen S, Tu M, Wu M, Tong W, Wang S, Huang Y, Long W, Zhou W, Chen D, Zhou L, Wang M, Xu H, Deng A, Liu Z, Guo L.</t>
  </si>
  <si>
    <t>Front Med (Lausanne). 2020 Aug 25;7:545. doi: 10.3389/fmed.2020.00545. eCollection 2020.</t>
  </si>
  <si>
    <t>10.1016/j.echo.2020.08.012</t>
  </si>
  <si>
    <t>Mitral Annular Plane Systolic Excursion: An Early Marker of Mortality in Severe COVID-19</t>
  </si>
  <si>
    <t>Jarori U, Maatman TK, Maatman B, Mastouri R, Sawada SG, Khemka A.</t>
  </si>
  <si>
    <t>J Am Soc Echocardiogr. 2020 Aug 18:S0894-7317(20)30544-7. doi: 10.1016/j.echo.2020.08.012. Online ahead of print.</t>
  </si>
  <si>
    <t>10.1016/j.socscimed.2020.113365</t>
  </si>
  <si>
    <t>The trouble with trust: Time-series analysis of social capital, income inequality, and COVID-19 deaths in 84 countries</t>
  </si>
  <si>
    <t>Elgar FJ, Stefaniak A, Wohl MJA.</t>
  </si>
  <si>
    <t>Soc Sci Med. 2020 Sep 16:113365. doi: 10.1016/j.socscimed.2020.113365. Online ahead of print.</t>
  </si>
  <si>
    <t>10.1016/j.virusres.2020.198171</t>
  </si>
  <si>
    <t>IFN-γ is an independent risk factor associated with mortality in patients with moderate and severe COVID-19 infection</t>
  </si>
  <si>
    <t>Gadotti AC, de Castro Deus M, Telles JP, Wind R, Goes M, Garcia Charello Ossoski R, de Padua AM, de Noronha L, Moreno-Amaral A, Baena CP, Tuon FF.</t>
  </si>
  <si>
    <t>Virus Res. 2020 Sep 23;289:198171. doi: 10.1016/j.virusres.2020.198171. Online ahead of print.</t>
  </si>
  <si>
    <t>10.1016/j.ijcard.2020.09.048</t>
  </si>
  <si>
    <t>Myocardial injury and risk factors for mortality in patients with COVID-19 pneumonia</t>
  </si>
  <si>
    <t>YangMD C, LiuMD F, LiuMD W, CaoMD G, LiuMD J, HuangMD S, ZhuMD M, TuMD C, WangMD J, XiongPhD B.</t>
  </si>
  <si>
    <t>Int J Cardiol. 2020 Sep 23:S0167-5273(20)33829-8. doi: 10.1016/j.ijcard.2020.09.048. Online ahead of print.</t>
  </si>
  <si>
    <t>10.1016/j.jinf.2020.09.022</t>
  </si>
  <si>
    <t>Neutrophil-to-lymphocyte ratio on admission is an independent risk factor for the severity and mortality in patients with coronavirus disease 2019</t>
  </si>
  <si>
    <t>Wang S, Fu L, Huang K, Han J, Zhang R, Fu Z.</t>
  </si>
  <si>
    <t>J Infect. 2020 Sep 24:S0163-4453(20)30630-7. doi: 10.1016/j.jinf.2020.09.022. Online ahead of print.</t>
  </si>
  <si>
    <t>10.1136/esmoopen-2020-000947</t>
  </si>
  <si>
    <t>Impact of solid cancer on in-hospital mortality overall and among different subgroups of patients with COVID-19: a nationwide, population-based analysis</t>
  </si>
  <si>
    <t>de Azambuja E, Brandão M, Wildiers H, Laenen A, Aspeslagh S, Fontaine C, Collignon J, Lybaert W, Verheezen J, Rutten A, Vuylsteke P, Goeminne JC, Demey W, Van Beckhoven D, Deblonde J, Rottey S, Geukens T, Punie K; Belgian Collaborative Group on COVID-19 Hospital Surveillance and the Belgian Society of Medical Oncology (BSMO).</t>
  </si>
  <si>
    <t>ESMO Open. 2020 Sep;5(5):e000947. doi: 10.1136/esmoopen-2020-000947.</t>
  </si>
  <si>
    <t>10.1016/j.ejca.2020.08.011</t>
  </si>
  <si>
    <t>Mortality in patients with cancer and coronavirus disease 2019: A systematic review and pooled analysis of 52 studies</t>
  </si>
  <si>
    <t>Saini KS, Tagliamento M, Lambertini M, McNally R, Romano M, Leone M, Curigliano G, de Azambuja E.</t>
  </si>
  <si>
    <t>Eur J Cancer. 2020 Sep 2;139:43-50. doi: 10.1016/j.ejca.2020.08.011. Online ahead of print.</t>
  </si>
  <si>
    <t>10.1136/bmj.m3720</t>
  </si>
  <si>
    <t>Covid-19: Risk of death more than doubled in people who also had flu, English data show</t>
  </si>
  <si>
    <t>Iacobucci G.</t>
  </si>
  <si>
    <t>BMJ. 2020 Sep 23;370:m3720. doi: 10.1136/bmj.m3720.</t>
  </si>
  <si>
    <t>10.1002/jmv.26543</t>
  </si>
  <si>
    <t>Could ferritin level be an indicator of COVID-19 disease mortality?</t>
  </si>
  <si>
    <t>Tural Onur S, Altın S, Nedime Sokucu S, İleri Fikri B, Barça T, Bolat E, Toptaş M.</t>
  </si>
  <si>
    <t>J Med Virol. 2020 Sep 23. doi: 10.1002/jmv.26543. Online ahead of print.</t>
  </si>
  <si>
    <t>10.1007/s11739-020-02500-2</t>
  </si>
  <si>
    <t>Neither ACEIs nor ARBs are associated with respiratory distress or mortality in COVID-19 results of a prospective study on a hospital-based cohort</t>
  </si>
  <si>
    <t>Anzola GP, Bartolaminelli C, Gregorini GA, Coazzoli C, Gatti F, Mora A, Charalampakis D, Palmigiano A, De Simone M, Comini A, Dellaglio E, Cassetti S, Chiesa M, Spedini F, d'Ottavi P, Savio MC.</t>
  </si>
  <si>
    <t>Intern Emerg Med. 2020 Sep 23:1-8. doi: 10.1007/s11739-020-02500-2. Online ahead of print.</t>
  </si>
  <si>
    <t>10.1001/jamanetworkopen.2020.22058</t>
  </si>
  <si>
    <t>Association of Red Blood Cell Distribution Width With Mortality Risk in Hospitalized Adults With SARS-CoV-2 Infection</t>
  </si>
  <si>
    <t>Foy BH, Carlson JCT, Reinertsen E, Padros I Valls R, Pallares Lopez R, Palanques-Tost E, Mow C, Westover MB, Aguirre AD, Higgins JM.</t>
  </si>
  <si>
    <t>JAMA Netw Open. 2020 Sep 1;3(9):e2022058. doi: 10.1001/jamanetworkopen.2020.22058.</t>
  </si>
  <si>
    <t>10.1590/1806-9282.66.S2.86</t>
  </si>
  <si>
    <t>The effect of abo and rh blood group antigens on admission to intensive care unit and mortality in patients with COVID-19 infection</t>
  </si>
  <si>
    <t>Yaylacı S, Dheir H, İşsever K, Genc AB, Şenocak D, Kocayigit H, Guclu E, Suner K, Ekerbicer H, Koroglu M.</t>
  </si>
  <si>
    <t>Rev Assoc Med Bras (1992). 2020 Sep 21;66Suppl 2(Suppl 2):86-90. doi: 10.1590/1806-9282.66.S2.86. eCollection 2020.</t>
  </si>
  <si>
    <t>10.26355/eurrev_202009_22874</t>
  </si>
  <si>
    <t>Effect of heat and humidity on the incidence and mortality due to COVID-19 pandemic in European countries</t>
  </si>
  <si>
    <t>Meo SA, Abukhalaf AA, Alomar AA, Sumaya OY, Sami W, Shafi KM, Meo AS, Usmani AM, Akram J.</t>
  </si>
  <si>
    <t>Eur Rev Med Pharmacol Sci. 2020 Sep;24(17):9216-9225. doi: 10.26355/eurrev_202009_22874.</t>
  </si>
  <si>
    <t>10.26355/eurrev_202009_22868</t>
  </si>
  <si>
    <t>An association between exposure to Middle East Respiratory Syndrome (MERS) and mortality rate of Coronavirus Disease 2019 (COVID-19)</t>
  </si>
  <si>
    <t>Naeem U, Naeem A, Naeem MA, Naeem K, Mujtaba B, Mujtaba A, Khurshid A.</t>
  </si>
  <si>
    <t>Eur Rev Med Pharmacol Sci. 2020 Sep;24(17):9172-9181. doi: 10.26355/eurrev_202009_22868.</t>
  </si>
  <si>
    <t>10.1111/obr.13149</t>
  </si>
  <si>
    <t>Is there an exposure-effect relationship between body mass index and invasive mechanical ventilation, severity, and death in patients with COVID-19? Evidence from an updated meta-analysis</t>
  </si>
  <si>
    <t>Liu M, Deng C, Yuan P, Ma J, Yu P, Chen J, Zhao Y, Liu X.</t>
  </si>
  <si>
    <t>Obes Rev. 2020 Nov;21(11):e13149. doi: 10.1111/obr.13149. Epub 2020 Sep 22.</t>
  </si>
  <si>
    <t>10.1111/bdi.12991</t>
  </si>
  <si>
    <t>Association between trace levels of lithium in drinking water and COVID-19-associated mortality</t>
  </si>
  <si>
    <t>Ishii N, Terao T, Hirakawa H.</t>
  </si>
  <si>
    <t>Bipolar Disord. 2020 Sep 21. doi: 10.1111/bdi.12991. Online ahead of print.</t>
  </si>
  <si>
    <t>10.2991/jegh.k.200721.001</t>
  </si>
  <si>
    <t>Population Risk Factors for COVID-19 Mortality in 93 Countries</t>
  </si>
  <si>
    <t>Hashim MJ, Alsuwaidi AR, Khan G.</t>
  </si>
  <si>
    <t>J Epidemiol Glob Health. 2020 Sep;10(3):204-208. doi: 10.2991/jegh.k.200721.001.</t>
  </si>
  <si>
    <t>10.7717/peerj.9885</t>
  </si>
  <si>
    <t>Identification of risk factors for mortality associated with COVID-19</t>
  </si>
  <si>
    <t>Yu Y, Zhu C, Yang L, Dong H, Wang R, Ni H, Chen E, Zhang Z.</t>
  </si>
  <si>
    <t>PeerJ. 2020 Sep 1;8:e9885. doi: 10.7717/peerj.9885. eCollection 2020.</t>
  </si>
  <si>
    <t>10.1016/j.nmni.2020.100762</t>
  </si>
  <si>
    <t>Socio-economic inequality in global incidence and mortality rates from coronavirus disease 2019: an ecological study</t>
  </si>
  <si>
    <t>Shahbazi F, Khazaei S.</t>
  </si>
  <si>
    <t>New Microbes New Infect. 2020 Nov;38:100762. doi: 10.1016/j.nmni.2020.100762. Epub 2020 Sep 16.</t>
  </si>
  <si>
    <t>10.1016/j.bcab.2020.101792</t>
  </si>
  <si>
    <t>How menaquinone-7 deficiency influences mortality and morbidity among COVID-19 patients</t>
  </si>
  <si>
    <t>Berenjian A, Sarabadani Z.</t>
  </si>
  <si>
    <t>Biocatal Agric Biotechnol. 2020 Oct;29:101792. doi: 10.1016/j.bcab.2020.101792. Epub 2020 Sep 16.</t>
  </si>
  <si>
    <t>10.1016/j.apenergy.2020.115835</t>
  </si>
  <si>
    <t>The relationship between air pollution and COVID-19-related deaths: An application to three French cities</t>
  </si>
  <si>
    <t>Magazzino C, Mele M, Schneider N.</t>
  </si>
  <si>
    <t>Appl Energy. 2020 Dec 1;279:115835. doi: 10.1016/j.apenergy.2020.115835. Epub 2020 Sep 12.</t>
  </si>
  <si>
    <t>10.1016/j.jhin.2020.09.017</t>
  </si>
  <si>
    <t>Does nosocomial SARS-CoV-2 infection result in increased 30-day mortality? A multi-centre observational study to identify risk factors for worse outcomes in COVID-19 disease</t>
  </si>
  <si>
    <t>Khan KS, Reed-Embleton H, Lewis J, Saldanha J, Mahmud S.</t>
  </si>
  <si>
    <t>J Hosp Infect. 2020 Sep 17:S0195-6701(20)30432-1. doi: 10.1016/j.jhin.2020.09.017. Online ahead of print.</t>
  </si>
  <si>
    <t>10.1016/j.clinbiochem.2020.09.004</t>
  </si>
  <si>
    <t>Glucose-6-phosphate dehydrogenase deficiency and SARS-CoV-2 mortality: Is there a link and what should we do?</t>
  </si>
  <si>
    <t>Nabavi SF, Habtemariam S, Sureda A, Banach M, Berindan-Neagoe I, Cismaru CA, Bagheri M, Bagheri MS, Nabavi SM.</t>
  </si>
  <si>
    <t>Clin Biochem. 2020 Sep 17:S0009-9120(20)30843-2. doi: 10.1016/j.clinbiochem.2020.09.004. Online ahead of print.</t>
  </si>
  <si>
    <t>10.3906/sag-2006-54</t>
  </si>
  <si>
    <t>Characteristics and Mortality Determinants of COVID-19 Patients Undergoing Haemodialysis</t>
  </si>
  <si>
    <t>Sİpahİ S, Dheİr H, ToÇoĞlu A, BektaŞ M, AÇikgÖz SB, GenÇ AC, Mutlu F, KÖroĞlu M, Erdem AF, Karabay O.</t>
  </si>
  <si>
    <t>Turk J Med Sci. 2020 Sep 20. doi: 10.3906/sag-2006-54. Online ahead of print.</t>
  </si>
  <si>
    <t>10.1016/j.ijid.2020.09.028</t>
  </si>
  <si>
    <t>Coronavirus Disease 2019 Population-based Prevalence, Risk Factors, Hospitalization, and Fatality Rates in Southern Brazil</t>
  </si>
  <si>
    <t>Picon RV, Carreno I, da Silva AA, Mossmann M, Laste G, Domingues GC, Heringer LFF, Gheno BR, Alvarenga LL, Conte M.</t>
  </si>
  <si>
    <t>Int J Infect Dis. 2020 Sep 16:S1201-9712(20)30745-1. doi: 10.1016/j.ijid.2020.09.028. Online ahead of print.</t>
  </si>
  <si>
    <t>10.1016/j.metabol.2020.154373</t>
  </si>
  <si>
    <t>Association of Body mass index (BMI) with Critical COVID-19 and in-hospital Mortality: a dose-response meta-analysis</t>
  </si>
  <si>
    <t>Du Y, Lv Y, Zha W, Zhou N, Hong X.</t>
  </si>
  <si>
    <t>Metabolism. 2020 Sep 16:154373. doi: 10.1016/j.metabol.2020.154373. Online ahead of print.</t>
  </si>
  <si>
    <t>10.1002/jmv.26534</t>
  </si>
  <si>
    <t>Multiple Organ Injury on Admission Predicts In-Hospital Mortality in Patients with COVID -19</t>
  </si>
  <si>
    <t>Yan H, Lu S, Chen L, Wang Y, Liu Q, Li D, Yan X, Yan J.</t>
  </si>
  <si>
    <t>J Med Virol. 2020 Sep 19. doi: 10.1002/jmv.26534. Online ahead of print.</t>
  </si>
  <si>
    <t>10.1136/bmjopen-2020-038976</t>
  </si>
  <si>
    <t>History of coronary heart disease increased the mortality rate of patients with COVID-19: a nested case-control study</t>
  </si>
  <si>
    <t>Gu T, Chu Q, Yu Z, Fa B, Li A, Xu L, Wu R, He Y.</t>
  </si>
  <si>
    <t>BMJ Open. 2020 Sep 17;10(9):e038976. doi: 10.1136/bmjopen-2020-038976.</t>
  </si>
  <si>
    <t>10.1186/s13293-020-00330-7</t>
  </si>
  <si>
    <t>Sex differences in severity and mortality from COVID-19: are males more vulnerable?</t>
  </si>
  <si>
    <t>Pradhan A, Olsson PE.</t>
  </si>
  <si>
    <t>Biol Sex Differ. 2020 Sep 18;11(1):53. doi: 10.1186/s13293-020-00330-7.</t>
  </si>
  <si>
    <t>10.1016/j.diabres.2020.108448</t>
  </si>
  <si>
    <t>The associations between fasting plasma glucose levels and mortality of COVID-19 in patients without diabetes</t>
  </si>
  <si>
    <t>Huang Y, Guo H, Zhou Y, Guo J, Wang T, Zhao X, Li H, Sun Y, Bian X, Fang C.</t>
  </si>
  <si>
    <t>Diabetes Res Clin Pract. 2020 Sep 16;169:108448. doi: 10.1016/j.diabres.2020.108448. Online ahead of print.</t>
  </si>
  <si>
    <t>10.1164/rccm.202006-2252LE</t>
  </si>
  <si>
    <t>Sleep Apnea and COVID-19 Mortality and Hospitalization</t>
  </si>
  <si>
    <t>Cade BE, Dashti HS, Hassan SM, Redline S, Karlson EW.</t>
  </si>
  <si>
    <t>Am J Respir Crit Care Med. 2020 Sep 18. doi: 10.1164/rccm.202006-2252LE. Online ahead of print.</t>
  </si>
  <si>
    <t>10.1093/cid/ciaa1420</t>
  </si>
  <si>
    <t>The Impact of Sociodemographic Factors, Comorbidities and Physiologic Response on 30-day Mortality in COVID-19 Patients in Metropolitan Detroit</t>
  </si>
  <si>
    <t>Miller J, Fadel RA, Tang A, Perrotta G, Herc E, Soman S, Nair S, Hanna Z, Zervos MJ, Alangaden G, Brar I, Suleyman G.</t>
  </si>
  <si>
    <t>Clin Infect Dis. 2020 Sep 18:ciaa1420. doi: 10.1093/cid/ciaa1420. Online ahead of print.</t>
  </si>
  <si>
    <t>10.1080/20008686.2020.1792620</t>
  </si>
  <si>
    <t>Role of Environmental Temperature on the Attack rate and Case fatality rate of Coronavirus Disease 2019 (COVID-19) Pandemic</t>
  </si>
  <si>
    <t>Hassan MM, El Zowalaty ME, Khan SA, Islam A, Nayem MRK, Järhult JD.</t>
  </si>
  <si>
    <t>Infect Ecol Epidemiol. 2020 Jul 16;10(1):1792620. doi: 10.1080/20008686.2020.1792620.</t>
  </si>
  <si>
    <t>10.1007/s00109-020-01981-0</t>
  </si>
  <si>
    <t>ACE polymorphisms and COVID-19-related mortality in Europe</t>
  </si>
  <si>
    <t>Bellone M, Calvisi SL.</t>
  </si>
  <si>
    <t>J Mol Med (Berl). 2020 Sep 15:1-5. doi: 10.1007/s00109-020-01981-0. Online ahead of print.</t>
  </si>
  <si>
    <t>10.1101/2020.09.11.20190520</t>
  </si>
  <si>
    <t>SARS2 simplified scores to estimate risk of hospitalization and death among patients with COVID-19</t>
  </si>
  <si>
    <t>Dashti H, Roche E, Bates D, Mora S, Demler O.</t>
  </si>
  <si>
    <t>medRxiv. 2020 Sep 13:2020.09.11.20190520. doi: 10.1101/2020.09.11.20190520. Preprint.</t>
  </si>
  <si>
    <t>10.7861/clinmed.2020-0424</t>
  </si>
  <si>
    <t>C-reactive protein and albumin association with mortality of hospitalised SARS-CoV-2 patients: A tertiary hospital experience</t>
  </si>
  <si>
    <t>Bannaga AS, Tabuso M, Farrugia A, Chandrapalan S, Somal K, Lim VK, Mohamed S, Nia GJ, Mannath J, Wong JL, Noufaily A, Disney BR, Arasaradnam RP.</t>
  </si>
  <si>
    <t>Clin Med (Lond). 2020 Sep;20(5):463-467. doi: 10.7861/clinmed.2020-0424.</t>
  </si>
  <si>
    <t>10.1038/s41598-020-72164-7</t>
  </si>
  <si>
    <t>Associations of procalcitonin, C-reaction protein and neutrophil-to-lymphocyte ratio with mortality in hospitalized COVID-19 patients in China</t>
  </si>
  <si>
    <t>Xu JB, Xu C, Zhang RB, Wu M, Pan CK, Li XJ, Wang Q, Zeng FF, Zhu S.</t>
  </si>
  <si>
    <t>Sci Rep. 2020 Sep 14;10(1):15058. doi: 10.1038/s41598-020-72164-7.</t>
  </si>
  <si>
    <t>10.1016/j.jstrokecerebrovasdis.2020.104949</t>
  </si>
  <si>
    <t>Impact of cerebrovascular and cardiovascular diseases on mortality and severity of COVID-19-systematic review, meta-analysis, and meta-regression</t>
  </si>
  <si>
    <t>Pranata R, Huang I, Lim MA, Wahjoepramono EJ, July J.</t>
  </si>
  <si>
    <t>J Stroke Cerebrovasc Dis. 2020 Aug;29(8):104949. doi: 10.1016/j.jstrokecerebrovasdis.2020.104949. Epub 2020 May 14.</t>
  </si>
  <si>
    <t>10.1016/j.ijmedinf.2020.104258</t>
  </si>
  <si>
    <t>Personalized predictive models for symptomatic COVID-19 patients using basic preconditions: Hospitalizations, mortality, and the need for an ICU or ventilator</t>
  </si>
  <si>
    <t>Int J Med Inform. 2020 Aug 22;142:104258. doi: 10.1016/j.ijmedinf.2020.104258. Online ahead of print.</t>
  </si>
  <si>
    <t>10.1093/bib/bbaa208</t>
  </si>
  <si>
    <t>Origin-independent analysis links SARS-CoV-2 local genomes with COVID-19 incidence and mortality</t>
  </si>
  <si>
    <t>Yang W, Jin G.</t>
  </si>
  <si>
    <t>Brief Bioinform. 2020 Sep 14:bbaa208. doi: 10.1093/bib/bbaa208. Online ahead of print.</t>
  </si>
  <si>
    <t>10.23750/abm.v91i3.10217</t>
  </si>
  <si>
    <t>Lymphopenia and neutrophilia at admission predicts severity and mortality in patients with COVID-19: a meta-analysis</t>
  </si>
  <si>
    <t>Henry B, Cheruiyot I, Vikse J, Mutua V, Kipkorir V, Benoit J, Plebani M, Bragazzi N, Lippi G.</t>
  </si>
  <si>
    <t>Acta Biomed. 2020 Sep 7;91(3):e2020008. doi: 10.23750/abm.v91i3.10217.</t>
  </si>
  <si>
    <t>10.1016/j.jclinane.2020.110039</t>
  </si>
  <si>
    <t>Intubation, mortality, and risk factors in critically ill Covid-19 patients: A pilot study</t>
  </si>
  <si>
    <t>Luo M, Cao S, Wei L, Zhao X, Gao F, Li S, Meng L, Wang Y.</t>
  </si>
  <si>
    <t>J Clin Anesth. 2020 Sep 7;67:110039. doi: 10.1016/j.jclinane.2020.110039. Online ahead of print.</t>
  </si>
  <si>
    <t>10.1016/j.clineuro.2020.106183</t>
  </si>
  <si>
    <t>Relationship between the history of cerebrovascular disease and mortality in COVID-19 patients: A systematic review and meta-analysis</t>
  </si>
  <si>
    <t>Florez-Perdomo WA, Serrato-Vargas SA, Bosque-Varela P, Moscote-Salazar LR, Joaquim AF, Agrawal A, Soto-Angel ÁR, Tovar-Montenegro LT.</t>
  </si>
  <si>
    <t>Clin Neurol Neurosurg. 2020 Aug 25;197:106183. doi: 10.1016/j.clineuro.2020.106183. Online ahead of print.</t>
  </si>
  <si>
    <t>10.1007/s10900-020-00920-x</t>
  </si>
  <si>
    <t>Prevalence and Associated Risk Factors of Mortality Among COVID-19 Patients: A Meta-Analysis</t>
  </si>
  <si>
    <t>Noor FM, Islam MM.</t>
  </si>
  <si>
    <t>J Community Health. 2020 Sep 12:1-13. doi: 10.1007/s10900-020-00920-x. Online ahead of print.</t>
  </si>
  <si>
    <t>10.1007/s40256-020-00439-5</t>
  </si>
  <si>
    <t>Mortality and Disease Severity Among COVID-19 Patients Receiving Renin-Angiotensin System Inhibitors: A Systematic Review and Meta-analysis</t>
  </si>
  <si>
    <t>Hasan SS, Kow CS, Hadi MA, Zaidi STR, Merchant HA.</t>
  </si>
  <si>
    <t>Am J Cardiovasc Drugs. 2020 Sep 12:1-20. doi: 10.1007/s40256-020-00439-5. Online ahead of print.</t>
  </si>
  <si>
    <t>10.3390/biology9090280</t>
  </si>
  <si>
    <t>Factors Associated with Increased Morbidity and Mortality of Obese and Overweight COVID-19 Patients</t>
  </si>
  <si>
    <t>Magdy Beshbishy A, Hetta HF, Hussein DE, Saati AA, C Uba C, Rivero-Perez N, Zaragoza-Bastida A, Shah MA, Behl T, Batiha GE.</t>
  </si>
  <si>
    <t>Biology (Basel). 2020 Sep 9;9(9):E280. doi: 10.3390/biology9090280.</t>
  </si>
  <si>
    <t>10.1371/journal.pone.0238905</t>
  </si>
  <si>
    <t>Early estimation of the risk factors for hospitalization and mortality by COVID-19 in Mexico</t>
  </si>
  <si>
    <t>Carrillo-Vega MF, Salinas-Escudero G, García-Peña C, Gutiérrez-Robledo LM, Parra-Rodríguez L.</t>
  </si>
  <si>
    <t>PLoS One. 2020 Sep 11;15(9):e0238905. doi: 10.1371/journal.pone.0238905. eCollection 2020.</t>
  </si>
  <si>
    <t>10.1371/journal.pone.0238904</t>
  </si>
  <si>
    <t>Monitoring trends and differences in COVID-19 case-fatality rates using decomposition methods: Contributions of age structure and age-specific fatality</t>
  </si>
  <si>
    <t>Dudel C, Riffe T, Acosta E, van Raalte A, Strozza C, Myrskylä M.</t>
  </si>
  <si>
    <t>PLoS One. 2020 Sep 10;15(9):e0238904. doi: 10.1371/journal.pone.0238904. eCollection 2020.</t>
  </si>
  <si>
    <t>10.1136/bmjgh-2020-003094</t>
  </si>
  <si>
    <t>Predicted COVID-19 fatality rates based on age, sex, comorbidities and health system capacity</t>
  </si>
  <si>
    <t>Ghisolfi S, Almås I, Sandefur JC, von Carnap T, Heitner J, Bold T.</t>
  </si>
  <si>
    <t>BMJ Glob Health. 2020 Sep;5(9):e003094. doi: 10.1136/bmjgh-2020-003094.</t>
  </si>
  <si>
    <t>10.1016/j.numecd.2020.07.031</t>
  </si>
  <si>
    <t>Common cardiovascular risk factors and in-hospital mortality in 3,894 patients with COVID-19: survival analysis and machine learning-based findings from the multicentre Italian CORIST Study</t>
  </si>
  <si>
    <t>Di Castelnuovo A, Bonaccio M, Costanzo S, Gialluisi A, Antinori A, Berselli N, Blandi L, Bruno R, Cauda R, Guaraldi G, My I, Menicanti L, Parruti G, Patti G, Perlini S, Santilli F, Signorelli C, Stefanini GG, Vergori A, Abdeddaim A, Ageno W, Agodi A, Agostoni P, Aiello L, Al Moghazi S, Aucella F, Barbieri G, Bartoloni A, Bologna C, Bonfanti P, Brancati S, Cacciatore F, Caiano L, Cannata F, Carrozzi L, Cascio A, Cingolani A, Cipollone F, Colomba C, Crisetti A, Crosta F, Danzi GB, D'Ardes D, de Gaetano Donati K, Di Gennaro F, Di Palma G, Di Tano G, Fantoni M, Filippini T, Fioretto P, Fusco FM, Gentile I, Grisafi L, Guarnieri G, Landi F, Larizza G, Leone A, Maccagni G, Maccarella S, Mapelli M, Maragna R, Marcucci R, Maresca G, Marotta C, Marra L, Mastroianni F, Mengozzi A, Menichetti F, Milic J, Murri R, Montineri A, Mussinelli R, Mussini C, Musso M, Odone A, Olivieri M, Pasi E, Petri F, Pinchera B, Pivato CA, Pizzi R, Poletti V, Raffaelli F, Ravaglia C, Righetti G, Rognoni A, Rossato M, Rossi M, Sabena A, Salinaro F, Sangiovanni V, Sanrocco C, Scarafino A, Scorzolini L, Sgariglia R, Simeone PG, Spinoni E, Torti C, Trecarichi EM, Vezzani F, et al.</t>
  </si>
  <si>
    <t>Nutr Metab Cardiovasc Dis. 2020 Jul 31:S0939-4753(20)30306-9. doi: 10.1016/j.numecd.2020.07.031. Online ahead of print.</t>
  </si>
  <si>
    <t>10.1016/j.medin.2020.06.011</t>
  </si>
  <si>
    <t>Early mortality risk stratification after SARS-CoV-2 infection</t>
  </si>
  <si>
    <t>Lundon DJ, Kelly BD, Nair S, Bolton DM, Kyprianou N, Wiklund P, Tewari A.</t>
  </si>
  <si>
    <t>Med Intensiva. 2020 Jul 4:S0210-5691(20)30219-9. doi: 10.1016/j.medin.2020.06.011. Online ahead of print.</t>
  </si>
  <si>
    <t>10.5588/ijtld.20.0262</t>
  </si>
  <si>
    <t>Spatial variability in the risk of death from COVID-19 in Italy</t>
  </si>
  <si>
    <t>Mizumoto K, Dahal S, Chowell G.</t>
  </si>
  <si>
    <t>Int J Tuberc Lung Dis. 2020 Aug 1;24(8):829-837. doi: 10.5588/ijtld.20.0262.</t>
  </si>
  <si>
    <t>10.1371/journal.pmed.1003321</t>
  </si>
  <si>
    <t>Comorbidities associated with mortality in 31,461 adults with COVID-19 in the United States: A federated electronic medical record analysis</t>
  </si>
  <si>
    <t>Harrison SL, Fazio-Eynullayeva E, Lane DA, Underhill P, Lip GYH.</t>
  </si>
  <si>
    <t>PLoS Med. 2020 Sep 10;17(9):e1003321. doi: 10.1371/journal.pmed.1003321. eCollection 2020 Sep.</t>
  </si>
  <si>
    <t>10.1002/cncr.33160</t>
  </si>
  <si>
    <t>Clinical characteristics and risk factors for mortality in hematologic patients affected By COVID-19</t>
  </si>
  <si>
    <t>Cattaneo C, Daffini R, Pagani C, Salvetti M, Mancini V, Borlenghi E, D'Adda M, Oberti M, Paini A, De Ciuceis C, Barbullushi K, Cancelli V, Belotti A, Re A, Motta M, Peli A, Bianchetti N, Anastasia A, Dalceggio D, Roccaro AM, Tucci A, Cairoli R, Muiesan ML, Rossi G.</t>
  </si>
  <si>
    <t>Cancer. 2020 Sep 10. doi: 10.1002/cncr.33160. Online ahead of print.</t>
  </si>
  <si>
    <t>10.1007/s11739-020-02485-y</t>
  </si>
  <si>
    <t>Cause-specific death in hospitalized individuals infected with SARS-CoV-2: more than just acute respiratory failure or thromboembolic events</t>
  </si>
  <si>
    <t>Cobos-Siles M, Cubero-Morais P, Arroyo-Jiménez I, Rey-Hernández M, Hernández-Gómez L, Vargas-Parra DJ, González-Fernández M, Cazorla-González M, Gabella-Martín M, Ruíz-Albi T, Berezo-García JA, García-Cruces-Méndez JF, Miramontes-González JP, Corral-Gudino L.</t>
  </si>
  <si>
    <t>Intern Emerg Med. 2020 Sep 10:1-12. doi: 10.1007/s11739-020-02485-y. Online ahead of print.</t>
  </si>
  <si>
    <t>10.1101/2020.08.26.20181644</t>
  </si>
  <si>
    <t>County-level exposures to greenness and associations with COVID-19 incidence and mortality in the United States</t>
  </si>
  <si>
    <t>Klompmaker JO, Hart JE, Holland I, Sabath MB, Wu X, Laden F, Dominici F, James P.</t>
  </si>
  <si>
    <t>medRxiv. 2020 Sep 1:2020.08.26.20181644. doi: 10.1101/2020.08.26.20181644. Preprint.</t>
  </si>
  <si>
    <t>10.1101/2020.09.01.20183897</t>
  </si>
  <si>
    <t>A neutrophil activation signature predicts critical illness and mortality in COVID-19</t>
  </si>
  <si>
    <t>Meizlish ML, Pine AB, Bishai JD, Goshua G, Nadelmann ER, Simonov M, Chang CH, Zhang H, Shallow M, Bahel P, Owusu K, Yamamoto Y, Arora T, Atri DS, Patel A, Gbyli R, Kwan J, Won CH, Dela Cruz C, Price C, Koff J, King BA, Rinder HM, Wilson FP, Hwa J, Halene S, Damsky W, van Dijk D, Lee AI, Chun H.</t>
  </si>
  <si>
    <t>medRxiv. 2020 Sep 2:2020.09.01.20183897. doi: 10.1101/2020.09.01.20183897. Preprint.</t>
  </si>
  <si>
    <t>10.1620/tjem.252.73</t>
  </si>
  <si>
    <t>Mortality Risk Factors among Hospitalized COVID-19 Patients in a Major Referral Center in Iran</t>
  </si>
  <si>
    <t>Alamdari NM, Afaghi S, Rahimi FS, Tarki FE, Tavana S, Zali A, Fathi M, Besharat S, Bagheri L, Pourmotahari F, Irvani SSN, Dabbagh A, Mousavi SA.</t>
  </si>
  <si>
    <t>Tohoku J Exp Med. 2020 Sep;252(1):73-84. doi: 10.1620/tjem.252.73.</t>
  </si>
  <si>
    <t>10.1136/bmj.m3339</t>
  </si>
  <si>
    <t>Risk stratification of patients admitted to hospital with covid-19 using the ISARIC WHO Clinical Characterisation Protocol: development and validation of the 4C Mortality Score</t>
  </si>
  <si>
    <t>Knight SR, Ho A, Pius R, Buchan I, Carson G, Drake TM, Dunning J, Fairfield CJ, Gamble C, Green CA, Gupta R, Halpin S, Hardwick HE, Holden KA, Horby PW, Jackson C, Mclean KA, Merson L, Nguyen-Van-Tam JS, Norman L, Noursadeghi M, Olliaro PL, Pritchard MG, Russell CD, Shaw CA, Sheikh A, Solomon T, Sudlow C, Swann OV, Turtle LC, Openshaw PJ, Baillie JK, Semple MG, Docherty AB, Harrison EM; ISARIC4C investigators.</t>
  </si>
  <si>
    <t>BMJ. 2020 Sep 9;370:m3339. doi: 10.1136/bmj.m3339.</t>
  </si>
  <si>
    <t>10.1017/dmp.2020.346</t>
  </si>
  <si>
    <t>Risk factors of fatal outcome in patients with COVID-19 pneumonia</t>
  </si>
  <si>
    <t>Cellina M, Gibelli D, Valenti Pittino C, Toluian T, Marino P, Oliva G.</t>
  </si>
  <si>
    <t>Disaster Med Public Health Prep. 2020 Sep 10:1-30. doi: 10.1017/dmp.2020.346. Online ahead of print.</t>
  </si>
  <si>
    <t>10.1007/s42399-020-00476-w</t>
  </si>
  <si>
    <t>Age-Adjusted Risk Factors Associated with Mortality and Mechanical Ventilation Utilization Amongst COVID-19 Hospitalizations-a Systematic Review and Meta-Analysis</t>
  </si>
  <si>
    <t>Patel U, Malik P, Usman MS, Mehta D, Sharma A, Malik FA, Khan N, Siddiqi TJ, Ahmed J, Patel A, Sacks H.</t>
  </si>
  <si>
    <t>SN Compr Clin Med. 2020 Aug 29:1-10. doi: 10.1007/s42399-020-00476-w. Online ahead of print.</t>
  </si>
  <si>
    <t>10.1097/CCE.0000000000000187</t>
  </si>
  <si>
    <t>Mortality Rates in a Diverse Cohort of Mechanically Ventilated Patients With Novel Coronavirus in the Urban Midwest</t>
  </si>
  <si>
    <t>Twigg HL 3rd, Khan SH, Perkins AJ, Roberts S, Sears C, Rahman O, Smith JP, Kapoor R, Farber MO, Ellender T, Carlos G, Gilroy G, Buckley J, Bosslet G, Machado R, Gao S, Khan BA.</t>
  </si>
  <si>
    <t>Crit Care Explor. 2020 Aug 20;2(8):e0187. doi: 10.1097/CCE.0000000000000187. eCollection 2020 Aug.</t>
  </si>
  <si>
    <t>10.3389/fmed.2020.00532</t>
  </si>
  <si>
    <t>Clinical Characteristics and Risk Factors for Disease Severity and Death in Patients With Coronavirus Disease 2019 in Wuhan, China</t>
  </si>
  <si>
    <t>Zou L, Dai L, Zhang Y, Fu W, Gao Y, Zhang Z, Zhang Z.</t>
  </si>
  <si>
    <t>Front Med (Lausanne). 2020 Aug 13;7:532. doi: 10.3389/fmed.2020.00532. eCollection 2020.</t>
  </si>
  <si>
    <t>10.1002/jmv.26498</t>
  </si>
  <si>
    <t>Mortality risk with preadmission metformin use in patients with COVID-19 and diabetes: A meta-analysis</t>
  </si>
  <si>
    <t>Kow CS, Hasan SS.</t>
  </si>
  <si>
    <t>J Med Virol. 2020 Sep 9. doi: 10.1002/jmv.26498. Online ahead of print.</t>
  </si>
  <si>
    <t>10.1007/s12192-020-01146-5</t>
  </si>
  <si>
    <t>Sex differences in COVID-19 mortality: opportunity to develop HSP27 (HSPB1) immunotherapy to treat hyper-inflammation?</t>
  </si>
  <si>
    <t>O'Brien ER, Sandhu JK.</t>
  </si>
  <si>
    <t>Cell Stress Chaperones. 2020 Sep;25(5):725-729. doi: 10.1007/s12192-020-01146-5. Epub 2020 Aug 6.</t>
  </si>
  <si>
    <t>10.1001/jamacardio.2020.1624</t>
  </si>
  <si>
    <t>Association of Renin-Angiotensin System Inhibitors With Severity or Risk of Death in Patients With Hypertension Hospitalized for Coronavirus Disease 2019 (COVID-19) Infection in Wuhan, China</t>
  </si>
  <si>
    <t>Li J, Wang X, Chen J, Zhang H, Deng A.</t>
  </si>
  <si>
    <t>JAMA Cardiol. 2020 Jul 1;5(7):825-830. doi: 10.1001/jamacardio.2020.1624.</t>
  </si>
  <si>
    <t>10.1093/gerona/glaa094</t>
  </si>
  <si>
    <t>A Geroscience Perspective on COVID-19 Mortality</t>
  </si>
  <si>
    <t>Promislow DEL.</t>
  </si>
  <si>
    <t>J Gerontol A Biol Sci Med Sci. 2020 Sep 16;75(9):e30-e33. doi: 10.1093/gerona/glaa094.</t>
  </si>
  <si>
    <t>10.1001/jamacardio.2020.0950</t>
  </si>
  <si>
    <t>Association of Cardiac Injury With Mortality in Hospitalized Patients With COVID-19 in Wuhan, China</t>
  </si>
  <si>
    <t>Shi S, Qin M, Shen B, Cai Y, Liu T, Yang F, Gong W, Liu X, Liang J, Zhao Q, Huang H, Yang B, Huang C.</t>
  </si>
  <si>
    <t>JAMA Cardiol. 2020 Jul 1;5(7):802-810. doi: 10.1001/jamacardio.2020.0950.</t>
  </si>
  <si>
    <t>10.1001/jamainternmed.2020.0994</t>
  </si>
  <si>
    <t>Risk Factors Associated With Acute Respiratory Distress Syndrome and Death in Patients With Coronavirus Disease 2019 Pneumonia in Wuhan, China</t>
  </si>
  <si>
    <t>Wu C, Chen X, Cai Y, Xia J, Zhou X, Xu S, Huang H, Zhang L, Zhou X, Du C, Zhang Y, Song J, Wang S, Chao Y, Yang Z, Xu J, Zhou X, Chen D, Xiong W, Xu L, Zhou F, Jiang J, Bai C, Zheng J, Song Y.</t>
  </si>
  <si>
    <t>JAMA Intern Med. 2020 Jul 1;180(7):934-943. doi: 10.1001/jamainternmed.2020.0994.</t>
  </si>
  <si>
    <t>10.3390/metabo10100386</t>
  </si>
  <si>
    <t>Lactate Kinetics Reflect Organ Dysfunction and Are Associated with Adverse Outcomes in Intensive Care Unit Patients with COVID-19 Pneumonia: Preliminary Results from a GREEK Single-Centre Study</t>
  </si>
  <si>
    <t>Vassiliou AG, Jahaj E, Ilias I, Markaki V, Malachias S, Vrettou C, Ischaki E, Mastora Z, Douka E, Keskinidou C, Tsipilis S, Vassiliadi DA, Kotanidou A, Dimopoulou I.</t>
  </si>
  <si>
    <t>Metabolites. 2020 Sep 28;10(10):E386. doi: 10.3390/metabo10100386.</t>
  </si>
  <si>
    <t>10.1101/2020.09.12.20193391</t>
  </si>
  <si>
    <t>Characterizing COVID-19 Clinical Phenotypes and Associated Comorbidities and Complication Profiles</t>
  </si>
  <si>
    <t>Lusczek ER, Ingraham NE, Karam B, Proper J, Siegel L, Helgeson E, Lotfi-Emran S, Zolfaghari EJ, Jones E, Usher M, Chipman J, Dudley RA, Benson B, Melton GB, Charles A, Lupei MI, Tignanelli CJ.</t>
  </si>
  <si>
    <t>medRxiv. 2020 Sep 14:2020.09.12.20193391. doi: 10.1101/2020.09.12.20193391. Preprint.</t>
  </si>
  <si>
    <t>10.1093/eurheartj/ehaa697</t>
  </si>
  <si>
    <t>Angiotensin-converting enzyme 2 (ACE2) levels in relation to risk factors for COVID-19 in two large cohorts of patients with atrial fibrillation</t>
  </si>
  <si>
    <t>Wallentin L, Lindbäck J, Eriksson N, Hijazi Z, Eikelboom JW, Ezekowitz MD, Granger CB, Lopes RD, Yusuf S, Oldgren J, Siegbahn A.</t>
  </si>
  <si>
    <t>Eur Heart J. 2020 Sep 27:ehaa697. doi: 10.1093/eurheartj/ehaa697. Online ahead of print.</t>
  </si>
  <si>
    <t>10.1016/j.eclinm.2020.100554</t>
  </si>
  <si>
    <t>The spectrum of biochemical alterations associated with organ dysfunction and inflammatory status and their association with disease outcomes in severe COVID-19: A longitudinal cohort and time-series design study</t>
  </si>
  <si>
    <t>Oussalah A, Gleye S, Urmes IC, Laugel E, Barbé F, Orlowski S, Malaplate C, Aimone-Gastin I, Caillierez BM, Merten M, Jeannesson E, Kormann R, Olivier JL, Rodriguez-Guéant RM, Namour F, Bevilacqua S, Thilly N, Losser MR, Kimmoun A, Frimat L, Levy B, Gibot S, Schvoerer E, Guéant JL.</t>
  </si>
  <si>
    <t>EClinicalMedicine. 2020 Sep 20:100554. doi: 10.1016/j.eclinm.2020.100554. Online ahead of print.</t>
  </si>
  <si>
    <t>10.1161/CIRCULATIONAHA.120.050753</t>
  </si>
  <si>
    <t>Cardiometabolic Traits, Sepsis and Severe COVID-19: A Mendelian Randomization Investigation</t>
  </si>
  <si>
    <t>Ponsford MJ, Gkatzionis A, Walker VM, Grant AJ, Wootton RE, Moore LSP, Fatumo S, Mason AM, Zuber V, Willer C, Rasheed H, Brumpton B, Hveem K, Damås JK, Davies N, Åsvold BO, Solligård E, Jones S, Burgess S, Rogne T, Gill D.</t>
  </si>
  <si>
    <t>Circulation. 2020 Sep 23. doi: 10.1161/CIRCULATIONAHA.120.050753. Online ahead of print.</t>
  </si>
  <si>
    <t>10.1001/jamanetworkopen.2020.22310</t>
  </si>
  <si>
    <t>Risk Factors for Hospitalization, Mechanical Ventilation, or Death Among 10 131 US Veterans With SARS-CoV-2 Infection</t>
  </si>
  <si>
    <t>Ioannou GN, Locke E, Green P, Berry K, O'Hare AM, Shah JA, Crothers K, Eastment MC, Dominitz JA, Fan VS.</t>
  </si>
  <si>
    <t>JAMA Netw Open. 2020 Sep 1;3(9):e2022310. doi: 10.1001/jamanetworkopen.2020.22310.</t>
  </si>
  <si>
    <t>10.1186/s12931-020-01511-z</t>
  </si>
  <si>
    <t>Inflammatory phenotyping predicts clinical outcome in COVID-19</t>
  </si>
  <si>
    <t>Burke H, Freeman A, Cellura DC, Stuart BL, Brendish NJ, Poole S, Borca F, Phan HTT, Sheard N, Williams S, Spalluto CM, Staples KJ, Clark TW, Wilkinson TMA; REACT COVID investigators.</t>
  </si>
  <si>
    <t>Respir Res. 2020 Sep 22;21(1):245. doi: 10.1186/s12931-020-01511-z.</t>
  </si>
  <si>
    <t>10.1016/j.ijid.2020.09.033</t>
  </si>
  <si>
    <t>Hypokalemia as a sensitive biomarker of disease severity and invasive mechanical ventilation requirement in COVID-19 pneumonia: a case series of 306 Mediterranean patients</t>
  </si>
  <si>
    <t>Moreno-Pérez O, Leon-Ramirez JM, Fuertes-Kenneally L, Perdiguero M, Andres M, Garcia-Navarro M, Ruiz-Torregrosa P, Boix V, Gil J, Merino E; COVID19-ALC research group.</t>
  </si>
  <si>
    <t>Int J Infect Dis. 2020 Sep 17:S1201-9712(20)30749-9. doi: 10.1016/j.ijid.2020.09.033. Online ahead of print.</t>
  </si>
  <si>
    <t>10.1101/2020.09.07.20187666</t>
  </si>
  <si>
    <t>Gastrointestinal involvement attenuates COVID-19 severity and mortality</t>
  </si>
  <si>
    <t>Livanos AE, Jha D, Cossarini F, Gonzalez-Reiche AS, Tokuyama M, Aydillo T, Parigi TL, Ramos I, Dunleavy K, Lee B, Dixon R, Chen ST, Martinez-Delgado G, Nagula S, Ko HM, Reidy J, Naymagon S, Grinspan A, Ahmad J, Tankelevich M, Gordon R, Sharma K, Britton GJ, Chen-Liaw A, Spindler MP, Plitt T, Wang P, Cerutti A, Faith JJ, Colombel JF, Kenigsberg E, Argmann C, Merad M, Gnjatic S, Harpaz N, Danese S, Rahman A, Kumta NA, Aghemo A, Petralia F, van Bakel H, Garcia-Sastre A, Mehandru S.</t>
  </si>
  <si>
    <t>medRxiv. 2020 Sep 9:2020.09.07.20187666. doi: 10.1101/2020.09.07.20187666. Preprint.</t>
  </si>
  <si>
    <t>10.1002/JLB.3COVA0820-410RRR</t>
  </si>
  <si>
    <t>Cytokine release syndrome in COVID-19: Innate immune, vascular, and platelet pathogenic factors differ in severity of disease and sex</t>
  </si>
  <si>
    <t>Petrey AC, Qeadan F, Middleton EA, Pinchuk IV, Campbell RA, Beswick EJ.</t>
  </si>
  <si>
    <t>J Leukoc Biol. 2020 Sep 15. doi: 10.1002/JLB.3COVA0820-410RRR. Online ahead of print.</t>
  </si>
  <si>
    <t>10.1016/j.rssm.2020.100553</t>
  </si>
  <si>
    <t>Disparities in vulnerability to complications from COVID-19 arising from disparities in preexisting conditions in the United States</t>
  </si>
  <si>
    <t>Res Soc Stratif Mobil. 2020 Oct;69:100553. doi: 10.1016/j.rssm.2020.100553. Epub 2020 Sep 7.</t>
  </si>
  <si>
    <t>10.1016/j.medmal.2020.04.016</t>
  </si>
  <si>
    <t>Predictive factors of poor outcomes in the COVID-19 epidemic: Consider the inflammatory response</t>
  </si>
  <si>
    <t>Razanamahery J, Malinowski L, Humbert S, Brunel AS, Lepiller Q, Chirouze C, Bouiller K.</t>
  </si>
  <si>
    <t>Med Mal Infect. 2020 Oct;50(7):625-627. doi: 10.1016/j.medmal.2020.04.016. Epub 2020 Apr 24.</t>
  </si>
  <si>
    <t>10.1002/ehf2.13022</t>
  </si>
  <si>
    <t>Risk factors for myocardial injury in patients with coronavirus disease 2019 in China</t>
  </si>
  <si>
    <t>Fan Q, Zhu H, Zhao J, Zhuang L, Zhang H, Xie H, Zhang R, Granada JF, Xiang X, Hu W, Yan X.</t>
  </si>
  <si>
    <t>ESC Heart Fail. 2020 Oct 2. doi: 10.1002/ehf2.13022. Online ahead of print.</t>
  </si>
  <si>
    <t>10.1371/journal.pone.0242300</t>
  </si>
  <si>
    <t>The clinical value of minimal invasive autopsy in COVID-19 patients</t>
  </si>
  <si>
    <t>D'Onofrio V, Donders E, Vanden Abeele ME, Dubois J, Cartuyvels R, Achten R, Lammens M, Dendooven A, Driessen A, Augsburg L, Vanrusselt J, Cox J.</t>
  </si>
  <si>
    <t>PLoS One. 2020 Nov 11;15(11):e0242300. doi: 10.1371/journal.pone.0242300. eCollection 2020.</t>
  </si>
  <si>
    <t>10.3390/microorganisms8111642</t>
  </si>
  <si>
    <t>More than Pneumonia: Distinctive Features of SARS-Cov-2 Infection. From Autopsy Findings to Clinical Implications: A Systematic Review</t>
  </si>
  <si>
    <t>D'Errico S, Zanon M, Montanaro M, Radaelli D, Sessa F, Di Mizio G, Montana A, Corrao S, Salerno M, Pomara C.</t>
  </si>
  <si>
    <t>Microorganisms. 2020 Oct 23;8(11):E1642. doi: 10.3390/microorganisms8111642.</t>
  </si>
  <si>
    <t>Wichmann D, Sperhake JP, LÃ¼tgehetmann M, Steurer S, Edler C, Heinemann A, Heinrich F, Mushumba H, Kniep I, SchrÃ¶der AS, Burdelski C, de Heer G, Nierhaus A, Frings D, Pfefferle S, Becker H, Bredereke-Wiedling H, de Weerth A, Paschen HR, Sheikhzadeh-Eggers S, Stang A, Schmiedel S, Bokemeyer C, Addo MM, Aepfelbacher M, PÃ¼schel K, Kluge S.</t>
  </si>
  <si>
    <t>10.1038/s41379-020-00661-1</t>
  </si>
  <si>
    <t>COVID-19 pulmonary pathology: a multi-institutional autopsy cohort from Italy and New York City</t>
  </si>
  <si>
    <t>Borczuk AC, Salvatore SP, Seshan SV, Patel SS, Bussel JB, Mostyka M, Elsoukkary S, He B, Del Vecchio C, Fortarezza F, Pezzuto F, Navalesi P, Crisanti A, Fowkes ME, Bryce CH, Calabrese F, Beasley MB.</t>
  </si>
  <si>
    <t>Mod Pathol. 2020 Sep 2. doi: 10.1038/s41379-020-00661-1. Online ahead of print.</t>
  </si>
  <si>
    <t>10.1093/ajcp/aqaa156</t>
  </si>
  <si>
    <t>Forty Postmortem Examinations in COVID-19 Patients</t>
  </si>
  <si>
    <t>De Michele S, Sun Y, Yilmaz MM, Katsyv I, Salvatore M, Dzierba AL, Marboe CC, Brodie D, Patel NM, Garcia CK, Saqi A.</t>
  </si>
  <si>
    <t>Am J Clin Pathol. 2020 Sep 2:aqaa156. doi: 10.1093/ajcp/aqaa156. Online ahead of print.</t>
  </si>
  <si>
    <t>10.7759/cureus.9438</t>
  </si>
  <si>
    <t>A Review of Postmortem Findings in Patients With COVID-19</t>
  </si>
  <si>
    <t>Eketunde AO, Mellacheruvu SP, Oreoluwa P.</t>
  </si>
  <si>
    <t>Cureus. 2020 Jul 28;12(7):e9438. doi: 10.7759/cureus.9438.</t>
  </si>
  <si>
    <t>10.1016/S2666-5247(20)30115-4</t>
  </si>
  <si>
    <t>Histopathological findings and viral tropism in UK patients with severe fatal COVID-19: a post-mortem study</t>
  </si>
  <si>
    <t>Hanley B, Naresh KN, Roufosse C, Nicholson AG, Weir J, Cooke GS, Thursz M, Manousou P, Corbett R, Goldin R, Al-Sarraj S, Abdolrasouli A, Swann OC, Baillon L, Penn R, Barclay WS, Viola P, Osborn M.</t>
  </si>
  <si>
    <t>Lancet Microbe. 2020 Aug 20. doi: 10.1016/S2666-5247(20)30115-4. Online ahead of print.</t>
  </si>
  <si>
    <t>10.1186/s13054-020-03218-5</t>
  </si>
  <si>
    <t>Unspecific post-mortem findings despite multiorgan viral spread in COVID-19 patients</t>
  </si>
  <si>
    <t>Remmelink M, De MendonÃ§a R, D'Haene N, De Clercq S, Verocq C, Lebrun L, Lavis P, Racu ML, TrÃ©pant AL, Maris C, Rorive S, Goffard JC, De Witte O, Peluso L, Vincent JL, Decaestecker C, Taccone FS, Salmon I.</t>
  </si>
  <si>
    <t>Crit Care. 2020 Aug 12;24(1):495. doi: 10.1186/s13054-020-03218-5.</t>
  </si>
  <si>
    <t>10.3390/diagnostics10080575</t>
  </si>
  <si>
    <t>Preliminary Post-Mortem COVID-19 Evidence of Endothelial Injury and Factor VIII Hyperexpression</t>
  </si>
  <si>
    <t>Cipolloni L, Sessa F, Bertozzi G, Baldari B, Cantatore S, Testi R, D'Errico S, Di Mizio G, Asmundo A, Castorina S, Salerno M, Pomara C.</t>
  </si>
  <si>
    <t>Diagnostics (Basel). 2020 Aug 9;10(8):E575. doi: 10.3390/diagnostics10080575.</t>
  </si>
  <si>
    <t>10.1007/s00401-020-02213-y</t>
  </si>
  <si>
    <t>Correlates of critical illness-related encephalopathy predominate postmortem COVID-19 neuropathology</t>
  </si>
  <si>
    <t>Deigendesch N, Sironi L, Kutza M, Wischnewski S, Fuchs V, Hench J, Frank A, Nienhold R, Mertz KD, Cathomas G, Matter MS, Siegemund M, Tolnay M, Schirmer L, PrÃ¶bstel AK, Tzankov A, Frank S.</t>
  </si>
  <si>
    <t>Acta Neuropathol. 2020 Aug 26:1-4. doi: 10.1007/s00401-020-02213-y. Online ahead of print.</t>
  </si>
  <si>
    <t>10.1016/j.prp.2020.153195</t>
  </si>
  <si>
    <t>COVID-19: Brief check through the pathologist's eye (autopsy archive)</t>
  </si>
  <si>
    <t>Mansueto G.</t>
  </si>
  <si>
    <t>Pathol Res Pract. 2020 Aug 28;216(11):153195. doi: 10.1016/j.prp.2020.153195. Online ahead of print.</t>
  </si>
  <si>
    <t>10.3389/fgene.2020.00854</t>
  </si>
  <si>
    <t>The Enigma of Low COVID-19 Fatality Rate in India</t>
  </si>
  <si>
    <t>Samaddar A, Gadepalli R, Nag VL, Misra S.</t>
  </si>
  <si>
    <t>Front Genet. 2020 Jul 28;11:854. doi: 10.3389/fgene.2020.00854. eCollection 2020.</t>
  </si>
  <si>
    <t>10.1016/j.idm.2020.08.002</t>
  </si>
  <si>
    <t>A simple approach to estimate the instantaneous case fatality ratio: Using the publicly available COVID-19 surveillance data in Canada as an example</t>
  </si>
  <si>
    <t>Zhao S.</t>
  </si>
  <si>
    <t>Infect Dis Model. 2020;5:575-579. doi: 10.1016/j.idm.2020.08.002. Epub 2020 Aug 15.</t>
  </si>
  <si>
    <t>10.1007/s12024-020-00310-8</t>
  </si>
  <si>
    <t>Autopsy findings in COVID-19-related deaths: a literature review</t>
  </si>
  <si>
    <t>Maiese A, Manetti AC, La Russa R, Di Paolo M, Turillazzi E, Frati P, Fineschi V.</t>
  </si>
  <si>
    <t>Forensic Sci Med Pathol. 2020 Oct 7:1-18. doi: 10.1007/s12024-020-00310-8. Online ahead of print.</t>
  </si>
  <si>
    <t>10.1016/S2666-5247(20)30144-0</t>
  </si>
  <si>
    <t>Viral presence and immunopathology in patients with lethal COVID-19: a prospective autopsy cohort study</t>
  </si>
  <si>
    <t>Schurink B, Roos E, Radonic T, Barbe E, Bouman CSC, de Boer HH, de Bree GJ, Bulle EB, Aronica EM, Florquin S, Fronczek J, Heunks LMA, de Jong MD, Guo L, du Long R, Lutter R, Molenaar PCG, Neefjes-Borst EA, Niessen HWM, van Noesel CJM, Roelofs JJTH, Snijder EJ, Soer EC, Verheij J, Vlaar APJ, Vos W, van der Wel NN, van der Wal AC, van der Valk P, Bugiani M.</t>
  </si>
  <si>
    <t>Lancet Microbe. 2020 Sep 25. doi: 10.1016/S2666-5247(20)30144-0. Online ahead of print.</t>
  </si>
  <si>
    <t>10.1038/s41467-020-18854-2</t>
  </si>
  <si>
    <t>Two distinct immunopathological profiles in autopsy lungs of COVID-19</t>
  </si>
  <si>
    <t>Nienhold R, Ciani Y, Koelzer VH, Tzankov A, Haslbauer JD, Menter T, Schwab N, Henkel M, Frank A, Zsikla V, Willi N, Kempf W, Hoyler T, Barbareschi M, Moch H, Tolnay M, Cathomas G, Demichelis F, Junt T, Mertz KD.</t>
  </si>
  <si>
    <t>Nat Commun. 2020 Oct 8;11(1):5086. doi: 10.1038/s41467-020-18854-2.</t>
  </si>
  <si>
    <t>10.1159/000511325</t>
  </si>
  <si>
    <t>Autopsy Findings in 32 Patients with COVID-19: A Single-Institution Experience</t>
  </si>
  <si>
    <t>Elsoukkary SS, Mostyka M, Dillard A, Berman DR, Ma LX, Chadburn A, Yantiss RK, Jessurun J, Seshan SV, Borczuk AC, Salvatore SP.</t>
  </si>
  <si>
    <t>Pathobiology. 2020 Sep 17:1-13. doi: 10.1159/000511325. Online ahead of print.</t>
  </si>
  <si>
    <t>10.1002/path.5549</t>
  </si>
  <si>
    <t>Pathological Post Mortem Findings in Lungs Infected With Sars-Cov 2</t>
  </si>
  <si>
    <t>Damiani S, Fiorentino M, De Palma A, Foschini MP, Lazzarotto T, Gabrielli L, Viale PL, Attard L, Riefolo M, D'Errico A.</t>
  </si>
  <si>
    <t>J Pathol. 2020 Sep 15. doi: 10.1002/path.5549. Online ahead of print.</t>
  </si>
  <si>
    <t>10.1111/his.14249</t>
  </si>
  <si>
    <t>Progression to Fibrosing Diffuse Alveolar Damage in a Series of 30 Minimally Invasive Autopsies with COVID-19 Pneumonia in Wuhan, China</t>
  </si>
  <si>
    <t>Li Y, Wu J, Wang S, Li X, Zhou J, Huang B, Luo D, Cao Q, Chen Y, Chen S, Ma L, Peng L, Pan H, Travis WD, Nie X.</t>
  </si>
  <si>
    <t>Histopathology. 2020 Sep 14. doi: 10.1111/his.14249. Online ahead of print.</t>
  </si>
  <si>
    <t>10.1093/infdis/jiaa578</t>
  </si>
  <si>
    <t>Post-Mortem Findings in Italian Patients with COVID-19 - a Descriptive Full Autopsy Study of cases with and without co-morbidities</t>
  </si>
  <si>
    <t>Falasca L, Nardacci R, Colombo D, Lalle E, Di Caro A, Nicastri E, Antinori A, Petrosillo N, Marchioni L, Biava G, D'Offizi G, Palmieri F, Goletti D, Zumla A, Ippolito G, Piacentini M, Del Nonno F.</t>
  </si>
  <si>
    <t>J Infect Dis. 2020 Sep 11:jiaa578. doi: 10.1093/infdis/jiaa578. Online ahead of print.</t>
  </si>
  <si>
    <t>10.1136/jclinpath-2020-206967</t>
  </si>
  <si>
    <t>Brain autopsies in fatal COVID-19 and postulated pathophysiology: more puzzling than a Rubik's cube</t>
  </si>
  <si>
    <t>Mehta S, Bhandari S, Mehta S.</t>
  </si>
  <si>
    <t>J Clin Pathol. 2020 Sep 9:jclinpath-2020-206967. doi: 10.1136/jclinpath-2020-206967. Online ahead of print.</t>
  </si>
  <si>
    <t>10.1007/s12024-020-00258-9</t>
  </si>
  <si>
    <t>A technical report from the Italian SARS-CoV-2 outbreak. Postmortem sampling and autopsy investigation in cases of suspected or probable COVID-19</t>
  </si>
  <si>
    <t>Santurro A, Scopetti M, D'Errico S, Fineschi V.</t>
  </si>
  <si>
    <t>Forensic Sci Med Pathol. 2020 Sep;16(3):471-476. doi: 10.1007/s12024-020-00258-9. Epub 2020 May 12.</t>
  </si>
  <si>
    <t>10.34172/aim.2020.78</t>
  </si>
  <si>
    <t>Case Fatality Rate of COVID-19: Meta-Analysis Approach</t>
  </si>
  <si>
    <t>Almasi-Hashiani A, Doosti-Irani A, Mansournia MA.</t>
  </si>
  <si>
    <t>Arch Iran Med. 2020 Sep 1;23(9):644-646. doi: 10.34172/aim.2020.78.</t>
  </si>
  <si>
    <t>10.1007/s00148-020-00801-6</t>
  </si>
  <si>
    <t>True COVID-19 mortality rates from administrative data</t>
  </si>
  <si>
    <t>Depalo D.</t>
  </si>
  <si>
    <t>J Popul Econ. 2020 Sep 29:1-22. doi: 10.1007/s00148-020-00801-6. Online ahead of print.</t>
  </si>
  <si>
    <t>10.2991/jegh.k.200902.001</t>
  </si>
  <si>
    <t>Ecological Study on Differences in COVID-19 Fatality among Wuhan, Rest of Hubei, and Rest of China</t>
  </si>
  <si>
    <t>Ke Y, Cui J, Wong Y.</t>
  </si>
  <si>
    <t>J Epidemiol Glob Health. 2020 Sep 10. doi: 10.2991/jegh.k.200902.001. Online ahead of print.</t>
  </si>
  <si>
    <t>10.1038/s41598-020-73136-7</t>
  </si>
  <si>
    <t>Analysis of the clinical characteristics of 77 COVID-19 deaths</t>
  </si>
  <si>
    <t>Wang K, Qiu Z, Liu J, Fan T, Liu C, Tian P, Wang Y, Ni Z, Zhang S, Luo J, Liu D, Li W.</t>
  </si>
  <si>
    <t>Sci Rep. 2020 Oct 2;10(1):16384. doi: 10.1038/s41598-020-73136-7.</t>
  </si>
  <si>
    <t>10.1016/j.ijid.2020.09.1464</t>
  </si>
  <si>
    <t>A systematic review and meta-analysis of published research data on COVID-19 infection-fatality rates</t>
  </si>
  <si>
    <t>Meyerowitz-Katz G, Merone L.</t>
  </si>
  <si>
    <t>Int J Infect Dis. 2020 Sep 29:S1201-9712(20)32180-9. doi: 10.1016/j.ijid.2020.09.1464. Online ahead of print.</t>
  </si>
  <si>
    <t>10.1016/j.cmi.2020.09.024</t>
  </si>
  <si>
    <t>National case fatality rates of the COVID-19 pandemic</t>
  </si>
  <si>
    <t>Ergönül Ö, Akyol M, Tanrıöver C, Tiemeier H, Petersen E, Petrosillo N, Gönen M.</t>
  </si>
  <si>
    <t>Clin Microbiol Infect. 2020 Sep 23:S1198-743X(20)30576-0. doi: 10.1016/j.cmi.2020.09.024. Online ahead of print.</t>
  </si>
  <si>
    <t>10.1007/s00038-020-01486-0</t>
  </si>
  <si>
    <t>Age-specific COVID-19 case-fatality rate: no evidence of changes over time</t>
  </si>
  <si>
    <t>Signorelli C, Odone A.</t>
  </si>
  <si>
    <t>Int J Public Health. 2020 Sep 25:1-2. doi: 10.1007/s00038-020-01486-0. Online ahead of print.</t>
  </si>
  <si>
    <t>10.1007/s10654-020-00680-x</t>
  </si>
  <si>
    <t>National all-cause mortality during the COVID-19 pandemic: a Danish registry-based study</t>
  </si>
  <si>
    <t>Mills EHA, Møller AL, Gnesin F, Zylyftari N, Broccia M, Jensen B, Schou M, Fosbøl EL, Køber L, Andersen MP, Phelps M, Gerds T, Torp-Pedersen C.</t>
  </si>
  <si>
    <t>Eur J Epidemiol. 2020 Sep 21:1-13. doi: 10.1007/s10654-020-00680-x. Online ahead of print.</t>
  </si>
  <si>
    <t>10.15585/mmwr.mm6937e4</t>
  </si>
  <si>
    <t>SARS-CoV-2-Associated Deaths Among Persons Aged &lt;21 Years - United States, February 12-July 31, 2020</t>
  </si>
  <si>
    <t>Bixler D, Miller AD, Mattison CP, Taylor B, Komatsu K, Peterson Pompa X, Moon S, Karmarkar E, Liu CY, Openshaw JJ, Plotzker RE, Rosen HE, Alden N, Kawasaki B, Siniscalchi A, Leapley A, Drenzek C, Tobin-D'Angelo M, Kauerauf J, Reid H, Hawkins E, White K, Ahmed F, Hand J, Richardson G, Sokol T, Eckel S, Collins J, Holzbauer S, Kollmann L, Larson L, Schiffman E, Kittle TS, Hertin K, Kraushaar V, Raman D, LeGarde V, Kinsinger L, Peek-Bullock M, Lifshitz J, Ojo M, Arciuolo RJ, Davidson A, Huynh M, Lash MK, Latash J, Lee EH, Li L, McGibbon E, McIntosh-Beckles N, Pouchet R, Ramachandran JS, Reilly KH, Dufort E, Pulver W, Zamcheck A, Wilson E, de Fijter S, Naqvi O, Nalluswami K, Waller K, Bell LJ, Burch AK, Radcliffe R, Fiscus MD, Lewis A, Kolsin J, Pont S, Salinas A, Sanders K, Barbeau B, Althomsons S, Atti S, Brown JS, Chang A, Clarke KR, Datta SD, Iskander J, Leitgeb B, Pindyck T, Priyamvada L, Reagan-Steiner S, Scott NA, Viens LJ, Zhong J, Koumans EH; Pediatric Mortality Investigation Team.</t>
  </si>
  <si>
    <t>MMWR Morb Mortal Wkly Rep. 2020 Sep 18;69(37):1324-1329. doi: 10.15585/mmwr.mm6937e4.</t>
  </si>
  <si>
    <t>10.1093/geronb/gbaa161</t>
  </si>
  <si>
    <t>Estimating older adult mortality from COVID-19</t>
  </si>
  <si>
    <t>Sharma A.</t>
  </si>
  <si>
    <t>J Gerontol B Psychol Sci Soc Sci. 2020 Sep 15:gbaa161. doi: 10.1093/geronb/gbaa161. Online ahead of print.</t>
  </si>
  <si>
    <t>10.2196/23565</t>
  </si>
  <si>
    <t>Clinical Mortality in a Large COVID-19 Cohort: Observational Study</t>
  </si>
  <si>
    <t>Jarrett M, Schultz S, Lyall J, Wang J, Stier L, De Geronimo M, Nelson K.</t>
  </si>
  <si>
    <t>J Med Internet Res. 2020 Sep 25;22(9):e23565. doi: 10.2196/23565.</t>
  </si>
  <si>
    <t>10.1017/ice.2020.461</t>
  </si>
  <si>
    <t>Patient characteristics and admitting vital signs associated with coronavirus disease 2019 (COVID-19)-related mortality among patients admitted with noncritical illness</t>
  </si>
  <si>
    <t>Sands KE, Wenzel RP, McLean LE, Korwek KM, Roach JD, Miller KM, Poland RE, Burgess LH, Jackson ES, Perlin JB.</t>
  </si>
  <si>
    <t>Infect Control Hosp Epidemiol. 2020 Sep 15:1-7. doi: 10.1017/ice.2020.461. Online ahead of print.</t>
  </si>
  <si>
    <t>10.1136/archdischild-2020-319990</t>
  </si>
  <si>
    <t>Danish premature birth rates during the COVID-19 lockdown</t>
  </si>
  <si>
    <t>Hedermann G, Hedley PL, BÃ¦kvad-Hansen M, Hjalgrim H, Rostgaard K, Poorisrisak P, Breindahl M, Melbye M, Hougaard DM, Christiansen M, Lausten-Thomsen U.</t>
  </si>
  <si>
    <t>Arch Dis Child Fetal Neonatal Ed. 2020 Aug 11:fetalneonatal-2020-319990. doi: 10.1136/archdischild-2020-319990. Online ahead of print.</t>
  </si>
  <si>
    <t>10.33963/KP.15559</t>
  </si>
  <si>
    <t>Effects of the coronavirus disease 2019 pandemic on the number of hospitalizations for myocardial infarction: regional differences. Population analysis of 7 million people</t>
  </si>
  <si>
    <t>GÄ…sior M, Gierlotka M, TyciÅ„ska A, Wojtaszczyk A, Skrzypek M, Nadolny K, Åadny JR, Dobrzycki S, Hausner A, Wita K, Wojakowski W, Hawranek M.</t>
  </si>
  <si>
    <t>Kardiol Pol. 2020 Aug 18. doi: 10.33963/KP.15559. Online ahead of print.</t>
  </si>
  <si>
    <t>10.1016/j.jcin.2020.06.022</t>
  </si>
  <si>
    <t>Excess Cardiac Arrest in the Community During the COVID-19 Pandemic</t>
  </si>
  <si>
    <t>Holland M, Burke J, Hulac S, Morris M, Bryskiewicz G, Goold A, McVaney K, Rappaport L, Stauffer BL.</t>
  </si>
  <si>
    <t>JACC Cardiovasc Interv. 2020 Aug 24;13(16):1968-1969. doi: 10.1016/j.jcin.2020.06.022. Epub 2020 Jun 13.</t>
  </si>
  <si>
    <t>10.1111/jch.14013</t>
  </si>
  <si>
    <t>Increased cardiovascular death rates in a COVID-19 low prevalence area</t>
  </si>
  <si>
    <t>Del Pinto R, Ferri C, Mammarella L, Abballe S, Dell'Anna S, Cicogna S, Grassi D, Sacco S, Desideri G.</t>
  </si>
  <si>
    <t>J Clin Hypertens (Greenwich). 2020 Aug 20. doi: 10.1111/jch.14013. Online ahead of print.</t>
  </si>
  <si>
    <t>10.1016/j.cpcardiol.2020.100656</t>
  </si>
  <si>
    <t>STEMI and COVID-19 Pandemic in Saudi Arabia</t>
  </si>
  <si>
    <t>Daoulah A, Hersi AS, Al-Faifi SM, Alasmari A, Aljohar A, Balghith M, Alshehri M, Youssef AA, ElSayed O, Alama MN, Refaat WA, Alzahrani B, Dahdouh Z, Khan AS, Ghani MA, Soofi MA, Alasnag M, Kazim HM, Elganady A, Hassan T, Ibrahim AM, Amellal Z, Alsmadi F, Ghazi AM, Alshehri AM, Alhulayfi MS, Ghonim AA, Algazzar AS, Al Garni TA, AlHarbi W, Jouda AA, Al-Shaibi K, Albasiri S, Abuelatta R, Tawfik W, Magdy M, Alasmari SR, Selim E, Elramly M, Abufayyah MA, Alshahrani SS, Alqahtani AH, Ahmed FA, Ahmed WA, Lotfi A.</t>
  </si>
  <si>
    <t>Curr Probl Cardiol. 2020 Jul 22:100656. doi: 10.1016/j.cpcardiol.2020.100656. Online ahead of print.</t>
  </si>
  <si>
    <t>10.1016/j.jstrokecerebrovasdis.2020.104938</t>
  </si>
  <si>
    <t>Call to Action: SARS-CoV-2 and CerebrovAscular DisordErs (CASCADE)</t>
  </si>
  <si>
    <t>Abootalebi S, Aertker BM, Andalibi MS, Asdaghi N, Aykac O, Azarpazhooh MR, Bahit MC, Barlinn K, Basri H, Shahripour RB, Bersano A, Biller J, Borhani-Haghighi A, Brown RD, Campbell BC, Cruz-Flores S, De Silva DA, Napoli MD, Divani AA, Edgell RC, Fifi JT, Ghoreishi A, Hirano T, Hong KS, Hsu CY, Huang JF, Inoue M, Jagolino AL, Kapral M, Kee HF, Keser Z, Khatri R, Koga M, Krupinski J, Liebeskind DS, Liu L, Ma H, Maud A, McCullough LD, Meyer DM, Mifsud V, Morovatdar N, Nilanont Y, Oxley TJ, Ã–zdemir AÃ–, Pandian J, Pantoni L, Papamitsakis NIH, Parry-Jones A, Phan T, Rodriguez G, Romano JG, Sabaa-Ayoun Z, Saber H, Sasannezhad P, Saver JL, Scharf E, Shuaib A, Silver B, Singhal S, Smith CJ, Stranges S, Sylaja PN, Torbey M, Toyoda K, Tsivgoulis G, Wasay M, Yassi N, Yoshimoto T, Zamani B, Zand R.</t>
  </si>
  <si>
    <t>J Stroke Cerebrovasc Dis. 2020 Sep;29(9):104938. doi: 10.1016/j.jstrokecerebrovasdis.2020.104938. Epub 2020 May 8.</t>
  </si>
  <si>
    <t>10.3390/medicina56100521</t>
  </si>
  <si>
    <t>Positive Anti-SSA/Ro Antibody in a Woman with SARS-CoV-2 Infection Using Immunophenotyping: A Case Report</t>
  </si>
  <si>
    <t>Huang PI, Lin TC, Liu FC, Ho YJ, Lu JW, Lin TY.</t>
  </si>
  <si>
    <t>Medicina (Kaunas). 2020 Oct 5;56(10):E521. doi: 10.3390/medicina56100521.</t>
  </si>
  <si>
    <t>10.26355/eurrev_202009_23060</t>
  </si>
  <si>
    <t>The first case of systemic lupus erythematosus (SLE) triggered by COVID-19 infection</t>
  </si>
  <si>
    <t>Bonometti R, Sacchi MC, Stobbione P, Lauritano EC, Tamiazzo S, Marchegiani A, Novara E, Molinaro E, Benedetti I, Massone L, Bellora A, Boverio R.</t>
  </si>
  <si>
    <t>Eur Rev Med Pharmacol Sci. 2020 Sep;24(18):9695-9697. doi: 10.26355/eurrev_202009_23060.</t>
  </si>
  <si>
    <t>10.1002/jmv.26513</t>
  </si>
  <si>
    <t>Systemic lupus erythematosus and varicella-like rash following COVID-19 in a previously healthy patient</t>
  </si>
  <si>
    <t>Slimani Y, Abbassi R, El Fatoiki FZ, Barrou L, Chiheb S.</t>
  </si>
  <si>
    <t>J Med Virol. 2020 Sep 14. doi: 10.1002/jmv.26513. Online ahead of print.</t>
  </si>
  <si>
    <t>10.7759/cureus.9643</t>
  </si>
  <si>
    <t>Anti-Neutrophilic Cytoplasmic Antibody (ANCA) Vasculitis Presented as Pulmonary Hemorrhage in a Positive COVID-19 Patient: A Case Report</t>
  </si>
  <si>
    <t>Hussein A, Al Khalil K, Bawazir YM.</t>
  </si>
  <si>
    <t>Cureus. 2020 Aug 10;12(8):e9643. doi: 10.7759/cureus.9643.</t>
  </si>
  <si>
    <t>10.2174/1573397116666201005122603</t>
  </si>
  <si>
    <t>COVID-19: a Great Mime or a Trigger Event of Autoimmune Manifestations?</t>
  </si>
  <si>
    <t>Fatone MC.</t>
  </si>
  <si>
    <t>Curr Rheumatol Rev. 2020 Oct 5. doi: 10.2174/1573397116666201005122603. Online ahead of print.</t>
  </si>
  <si>
    <t>10.12659/AJCR.925932</t>
  </si>
  <si>
    <t>A Case of Fulminant Liver Failure in a 24-Year-Old Man with Coinfection with Hepatitis B Virus and SARS-CoV-2</t>
  </si>
  <si>
    <t>Ali E, Ziglam H, Kohla S, Ahmed M, Yassin M.</t>
  </si>
  <si>
    <t>Am J Case Rep. 2020 Oct 13;21:e925932. doi: 10.12659/AJCR.925932.</t>
  </si>
  <si>
    <t>10.1007/s12250-020-00276-5</t>
  </si>
  <si>
    <t>Clinical Characteristics of Hospitalized Patients with SARS-CoV-2 and Hepatitis B Virus Co-infection</t>
  </si>
  <si>
    <t>Chen X, Jiang Q, Ma Z, Ling J, Hu W, Cao Q, Mo P, Yao L, Yang R, Gao S, Gui X, Hou W, Xiong Y, Li J, Zhang Y.</t>
  </si>
  <si>
    <t>Virol Sin. 2020 Aug 24:1-4. doi: 10.1007/s12250-020-00276-5. Online ahead of print.</t>
  </si>
  <si>
    <t>10.1111/jvh.13404</t>
  </si>
  <si>
    <t>Epidemiological and clinical characteristics of 70 cases of coronavirus disease and concomitant hepatitis B virus infection: A multicentre descriptive study</t>
  </si>
  <si>
    <t>Wu J, Yu J, Shi X, Li W, Song S, Zhao L, Zhao X, Liu J, Wang D, Liu C, Huang B, Meng Y, Jiang B, Deng Y, Cao H, Li L.</t>
  </si>
  <si>
    <t>J Viral Hepat. 2020 Sep 14. doi: 10.1111/jvh.13404. Online ahead of print.</t>
  </si>
  <si>
    <t>10.14309/ajg.0000000000001034</t>
  </si>
  <si>
    <t>COVID-19 Patients With Hepatitis B Virus Infection</t>
  </si>
  <si>
    <t>Lv XH, Yang JL, Deng K.</t>
  </si>
  <si>
    <t>Am J Gastroenterol. 2020 Oct 26. doi: 10.14309/ajg.0000000000001034. Online ahead of print.</t>
  </si>
  <si>
    <t>10.3390/jof6040275</t>
  </si>
  <si>
    <t>Coronavirus Disease 2019 (COVID-19) in a Patient with Disseminated Histoplasmosis and HIV-A Case Report from Argentina and Literature Review</t>
  </si>
  <si>
    <t>Messina FA, Marin E, Caceres DH, Romero M, Depardo R, Priarone MM, Rey L, Vázquez M, Verweij PE, Chiller TM, Santiso G.</t>
  </si>
  <si>
    <t>J Fungi (Basel). 2020 Nov 10;6(4):E275. doi: 10.3390/jof6040275.</t>
  </si>
  <si>
    <t>10.5582/irdr.2020.03081</t>
  </si>
  <si>
    <t>A case of coronavirus disease 2019 in acquired immunodeficiency syndrome patient: a case report and review of the literature</t>
  </si>
  <si>
    <t>Qasim A, Mansour M, Kousa O, Awad D, Abuhazeem B, Millner P, Velagapudi M.</t>
  </si>
  <si>
    <t>Intractable Rare Dis Res. 2020 Nov;9(4):256-259. doi: 10.5582/irdr.2020.03081.</t>
  </si>
  <si>
    <t>10.1177/2050313X20965423</t>
  </si>
  <si>
    <t>It's complicated: A case report on a COVID-19-positive HIV patient presenting with rhabdomyolysis and acute kidney injury</t>
  </si>
  <si>
    <t>Foster A, Khan Z, Siddiqui A, Singh S, Atere M, Nfonoyim JM.</t>
  </si>
  <si>
    <t>SAGE Open Med Case Rep. 2020 Oct 15;8:2050313X20965423. doi: 10.1177/2050313X20965423. eCollection 2020.</t>
  </si>
  <si>
    <t>10.1186/s12879-020-05480-y</t>
  </si>
  <si>
    <t>New HIV diagnoses in patients with COVID-19: two case reports and a brief literature review</t>
  </si>
  <si>
    <t>Zhang JC, Yu XH, Ding XH, Ma HY, Cai XQ, Kang SC, Xiang DW.</t>
  </si>
  <si>
    <t>BMC Infect Dis. 2020 Oct 19;20(1):771. doi: 10.1186/s12879-020-05480-y.</t>
  </si>
  <si>
    <t>10.1097/MD.0000000000021803</t>
  </si>
  <si>
    <t>Analysis of type I IFN response and T cell activation in severe COVID-19/HIV-1 coinfection: A case report</t>
  </si>
  <si>
    <t>d'Ettorre G, Recchia G, Ridolfi M, Siccardi G, Pinacchio C, Innocenti GP, Santinelli L, Frasca F, Bitossi C, Ceccarelli G, Borrazzo C, Antonelli G, Scagnolari C, Mastroianni CM.</t>
  </si>
  <si>
    <t>Medicine (Baltimore). 2020 Sep 4;99(36):e21803. doi: 10.1097/MD.0000000000021803.</t>
  </si>
  <si>
    <t>10.1016/j.nmni.2020.100742</t>
  </si>
  <si>
    <t>Multi-organ failure after acute kidney injury in patient with HIV and COVID-19</t>
  </si>
  <si>
    <t>Elhadi M, Momen AA, Abdulhadi OMAS, Msherghi A.</t>
  </si>
  <si>
    <t>New Microbes New Infect. 2020 Sep;37:100742. doi: 10.1016/j.nmni.2020.100742. Epub 2020 Aug 11.</t>
  </si>
  <si>
    <t>10.1089/AID.2020.0149</t>
  </si>
  <si>
    <t>People living with HIV in the CoVid-19 era: a case report</t>
  </si>
  <si>
    <t>Farinacci D, Ciccullo A, Borghetti A, Visconti E, Tamburrini E, Izzi IM, Cauda R, Di Giambenedetto S, Pallavicini F.</t>
  </si>
  <si>
    <t>AIDS Res Hum Retroviruses. 2020 Aug 25. doi: 10.1089/AID.2020.0149. Online ahead of print.</t>
  </si>
  <si>
    <t>10.4269/ajtmh.20-0737</t>
  </si>
  <si>
    <t>Case Report: Coronavirus Disease and Pulmonary Tuberculosis in Patients with Human Immunodeficiency Virus: Report of Two Cases</t>
  </si>
  <si>
    <t>Gadelha Farias LAB, Gomes Moreira AL, AustregÃ©silo CorrÃªa E, Landim de Oliveira Lima CA, Lopes IMP, de Holanda PEL, Nunes FR, Pires Neto RDJ.</t>
  </si>
  <si>
    <t>Am J Trop Med Hyg. 2020 Aug 18. doi: 10.4269/ajtmh.20-0737. Online ahead of print.</t>
  </si>
  <si>
    <t>10.4269/ajtmh.20-0756</t>
  </si>
  <si>
    <t>CO-infection</t>
  </si>
  <si>
    <t>Case Report: COVID-19 Recovery from Triple Infection with Mycobacterium tuberculosis, HIV, and SARS-CoV-2</t>
  </si>
  <si>
    <t>Rivas N, Espinoza M, Loban A, Luque O, Jurado J, Henry-Hurtado N, Goodridge A.</t>
  </si>
  <si>
    <t>Am J Trop Med Hyg. 2020 Aug 18. doi: 10.4269/ajtmh.20-0756. Online ahead of print.</t>
  </si>
  <si>
    <t>10.1016/j.ijid.2020.09.1435</t>
  </si>
  <si>
    <t>COVID-19 in an HIV-infected patient. Lessons learned from an autopsy case</t>
  </si>
  <si>
    <t>Khaba MC, Ngale TC, Madala N.</t>
  </si>
  <si>
    <t>Int J Infect Dis. 2020 Sep 25:S1201-9712(20)32151-2. doi: 10.1016/j.ijid.2020.09.1435. Online ahead of print.</t>
  </si>
  <si>
    <t>10.1177/0956462420957518</t>
  </si>
  <si>
    <t>COVID-19 associated with AIDS-related disseminated histoplasmosis: a case report</t>
  </si>
  <si>
    <t>Bertolini M, Mutti MF, Barletta JA, Falak A, Cuatz D, Sisto A, Ragusa MA, Fernandez Claros NO, Rolón MJ.</t>
  </si>
  <si>
    <t>Int J STD AIDS. 2020 Oct;31(12):1222-1224. doi: 10.1177/0956462420957518. Epub 2020 Sep 9.</t>
  </si>
  <si>
    <t>10.1007/s42399-020-00593-6</t>
  </si>
  <si>
    <t>COVID-19 in HIV: a Review of Published Case Reports</t>
  </si>
  <si>
    <t>Morani Z, Patel S, Ghosh S, Hassan FA, Doreswamy S, Singh S, Kothapudi VN, Desai R.</t>
  </si>
  <si>
    <t>SN Compr Clin Med. 2020 Nov 2:1-11. doi: 10.1007/s42399-020-00593-6. Online ahead of print.</t>
  </si>
  <si>
    <t>10.1016/j.ijid.2020.10.060</t>
  </si>
  <si>
    <t>COVID-19 DISEASE IN PEOPLE LIVING WITH HIV: A MULTICENTER CASE-SERIES STUDY</t>
  </si>
  <si>
    <t>Cabello A, Zamarro B, Nistal S, Victor V, Hernández J, Prieto-Pérez L, Carrillo I, Álvarez B, Fernández-Roblas R, Hernández-Segurado M, Becares J, Benito JM, Rallón N, Téllez R, Castaño ÁL, Herrero A, Górgolas M.</t>
  </si>
  <si>
    <t>Int J Infect Dis. 2020 Oct 27:S1201-9712(20)32264-5. doi: 10.1016/j.ijid.2020.10.060. Online ahead of print.</t>
  </si>
  <si>
    <t>10.1016/j.ijid.2020.09.040</t>
  </si>
  <si>
    <t>SARS-CoV-2 infection does not induce HIV viral escape in Central Nervous System: a case series</t>
  </si>
  <si>
    <t>Pinnetti C, Vergori A, Agrati C, Castilletti C, Campioni P, Gagliardini R, Mondi A, Notari S, Amendola A, Cicalini S, Baldini F, Capobianchi MR, Antinori A.</t>
  </si>
  <si>
    <t>Int J Infect Dis. 2020 Sep 17:S1201-9712(20)30756-6. doi: 10.1016/j.ijid.2020.09.040. Online ahead of print.</t>
  </si>
  <si>
    <t>10.1007/s15010-020-01438-z</t>
  </si>
  <si>
    <t>hIV</t>
  </si>
  <si>
    <t>COVID-19 in people living with human immunodeficiency virus: a case series of 33 patients</t>
  </si>
  <si>
    <t>Härter G, Spinner CD, Roider J, Bickel M, Krznaric I, Grunwald S, Schabaz F, Gillor D, Postel N, Mueller MC, Müller M, Römer K, Schewe K, Hoffmann C.</t>
  </si>
  <si>
    <t>Infection. 2020 Oct;48(5):681-686. doi: 10.1007/s15010-020-01438-z. Epub 2020 May 11.</t>
  </si>
  <si>
    <t>10.1111/ene.14561</t>
  </si>
  <si>
    <t>Bilateral Facial Nerve Palsy associated with COVID-19 and Epstein-Barr Virus co-infection</t>
  </si>
  <si>
    <t>Cabrera Muras A, Carmona-Abellán MDM, Collía Fernández A, Uterga Valiente JM, Antón Méndez L, García-Moncó JC.</t>
  </si>
  <si>
    <t>Eur J Neurol. 2020 Sep 30. doi: 10.1111/ene.14561. Online ahead of print.</t>
  </si>
  <si>
    <t>10.20452/pamw.15548</t>
  </si>
  <si>
    <t>Neurological complications of SARS-CoV-2 infection in a 66-year-old man (enteroviral encephalitis)</t>
  </si>
  <si>
    <t>Janocha-Litwin J, Jachman-KapuÅ‚ka J, Czarnecki M, Krause K, Simon K.</t>
  </si>
  <si>
    <t>Pol Arch Intern Med. 2020 Aug 11. doi: 10.20452/pamw.15548. Online ahead of print.</t>
  </si>
  <si>
    <t>10.1002/jmv.26476</t>
  </si>
  <si>
    <t>Fatal stroke as presentation of SARS-CoV-2 and dengue virus coinfection</t>
  </si>
  <si>
    <t>Estofolete CF, Machado LF, Zini N, Luckemeyer GD, Moraes MM, Dos Santos TNIL, Dos Santos BF, Ruiz LGP, Vasilakis N, Lobo SMA, Nogueira ML.</t>
  </si>
  <si>
    <t>J Med Virol. 2020 Sep 3. doi: 10.1002/jmv.26476. Online ahead of print.</t>
  </si>
  <si>
    <t>10.3390/jof6030163</t>
  </si>
  <si>
    <t>Pan-Echinocandin-Resistant Candida glabrata Bloodstream Infection Complicating COVID-19: A Fatal Case Report</t>
  </si>
  <si>
    <t>Posteraro B, Torelli R, Vella A, Leone PM, De Angelis G, De Carolis E, Ventura G, Sanguinetti M, Fantoni M.</t>
  </si>
  <si>
    <t>J Fungi (Basel). 2020 Sep 6;6(3):E163. doi: 10.3390/jof6030163.</t>
  </si>
  <si>
    <t>10.11604/pamj.2020.36.167.23922</t>
  </si>
  <si>
    <t>A misleading CMV myocarditis during the COVID-19 pandemic: case report</t>
  </si>
  <si>
    <t>Oualim S, Elouarradi A, Hafid S, Naitelhou A, Sabry M.</t>
  </si>
  <si>
    <t>Pan Afr Med J. 2020 Jul 9;36:167. doi: 10.11604/pamj.2020.36.167.23922. eCollection 2020.</t>
  </si>
  <si>
    <t>10.1371/journal.pntd.0008853</t>
  </si>
  <si>
    <t>COVID-19 unfolding filariasis: The first case of SARS-CoV-2 and Wuchereria bancrofti coinfection</t>
  </si>
  <si>
    <t>Mohamed MFH, Mohamed SF, Yousaf Z, Kohla S, Howady F, Imam Y.</t>
  </si>
  <si>
    <t>PLoS Negl Trop Dis. 2020 Nov 9;14(11):e0008853. doi: 10.1371/journal.pntd.0008853. eCollection 2020 Nov.</t>
  </si>
  <si>
    <t>10.1007/s42399-020-00601-9</t>
  </si>
  <si>
    <t>Coinfection of Tuberculosis Pneumonia and COVID-19 in a Patient Vaccinated with Bacille Calmette-Guérin (BCG): Case Report</t>
  </si>
  <si>
    <t>Luciani M, Bentivegna E, Spuntarelli V, Amoriello Lamberti P, Guerritore L, Chiappino D, Nalli G, Proietta M, Del Porto F, Martelletti P, Sesti G.</t>
  </si>
  <si>
    <t>SN Compr Clin Med. 2020 Oct 17:1-4. doi: 10.1007/s42399-020-00601-9. Online ahead of print.</t>
  </si>
  <si>
    <t>10.1002/ijgo.13415</t>
  </si>
  <si>
    <t>Co-infection of malaria and dengue in pregnant women with SARS-CoV-2</t>
  </si>
  <si>
    <t>Mahajan NN, Kesarwani SN, Shinde SS, Nayak A, Modi DN, Mahale SD, Gajbhiye RK.</t>
  </si>
  <si>
    <t>Int J Gynaecol Obstet. 2020 Oct 8. doi: 10.1002/ijgo.13415. Online ahead of print.</t>
  </si>
  <si>
    <t>10.11604/pamj.2020.37.21.25311</t>
  </si>
  <si>
    <t>COVID-19, gram-negative sepsis and a pleuro-peritoneal leak</t>
  </si>
  <si>
    <t>Naidoo P, Naidoo Y.</t>
  </si>
  <si>
    <t>Pan Afr Med J. 2020 Sep 5;37:21. doi: 10.11604/pamj.2020.37.21.25311. eCollection 2020.</t>
  </si>
  <si>
    <t>10.2147/JPR.S274199</t>
  </si>
  <si>
    <t>Herpes Zoster and Postherpetic Neuralgia in an Elderly Patient with Critical COVID-19: A Case Report</t>
  </si>
  <si>
    <t>Cao X, Zhang X, Meng W, Zheng H.</t>
  </si>
  <si>
    <t>J Pain Res. 2020 Sep 22;13:2361-2365. doi: 10.2147/JPR.S274199. eCollection 2020.</t>
  </si>
  <si>
    <t>10.1007/s42399-020-00574-9</t>
  </si>
  <si>
    <t>Detected SARS-CoV-2 in Ascitic Fluid Followed by Cryptococcemia: a Case Report</t>
  </si>
  <si>
    <t>Passarelli VC, Perosa AH, de Souza Luna LK, Conte DD, Nascimento OA, Ota-Arakaki J, Bellei N.</t>
  </si>
  <si>
    <t>SN Compr Clin Med. 2020 Oct 8:1-5. doi: 10.1007/s42399-020-00574-9. Online ahead of print.</t>
  </si>
  <si>
    <t>10.1016/j.foot.2020.101707</t>
  </si>
  <si>
    <t>Foot manifestations in a patient with COVID-19 and Epstein-Barr virus: A case study</t>
  </si>
  <si>
    <t>Nirenberg MS, Herrera MDMR.</t>
  </si>
  <si>
    <t>Foot (Edinb). 2020 Jun 22:101707. doi: 10.1016/j.foot.2020.101707. Online ahead of print.</t>
  </si>
  <si>
    <t>10.4269/ajtmh.20-1133</t>
  </si>
  <si>
    <t>Septic Embolism in a Patient with Infective Endocarditis and COVID-19</t>
  </si>
  <si>
    <t>Dias CN, Brasil Gadelha Farias LA, Moreira Barreto Cavalcante FJ.</t>
  </si>
  <si>
    <t>Am J Trop Med Hyg. 2020 Oct 16. doi: 10.4269/ajtmh.20-1133. Online ahead of print.</t>
  </si>
  <si>
    <t>10.12659/AJCR.926034</t>
  </si>
  <si>
    <t>A 28-Year-Old Man from India with SARS-Cov-2 and Pulmonary Tuberculosis Co-Infection with Central Nervous System Involvement</t>
  </si>
  <si>
    <t>Ata F, Yousaf Q, Veliyankodan Parambil J, Parengal J, Mohamedali MG, Yousaf Z.</t>
  </si>
  <si>
    <t>Am J Case Rep. 2020 Aug 19;21:e926034. doi: 10.12659/AJCR.926034.</t>
  </si>
  <si>
    <t>10.4269/ajtmh.20-0699</t>
  </si>
  <si>
    <t>Case Report: Disseminated Strongyloidiasis in a Patient with COVID-19</t>
  </si>
  <si>
    <t>Lier AJ, Tuan JJ, Davis MW, Paulson N, McManus D, Campbell S, Peaper DR, Topal JE.</t>
  </si>
  <si>
    <t>Am J Trop Med Hyg. 2020 Aug 14. doi: 10.4269/ajtmh.20-0699. Online ahead of print.</t>
  </si>
  <si>
    <t>10.1016/j.idcr.2020.e00936</t>
  </si>
  <si>
    <t>Adenovirus and novel coronavirus (SARS-Cov2) coinfection: A case report</t>
  </si>
  <si>
    <t>Motta JC, GÃ³mez CC.</t>
  </si>
  <si>
    <t>IDCases. 2020;22:e00936. doi: 10.1016/j.idcr.2020.e00936. Epub 2020 Aug 22.</t>
  </si>
  <si>
    <t>10.1136/bcr-2020-237366</t>
  </si>
  <si>
    <t>Meningococcal meningitis and COVID-19 co-infection</t>
  </si>
  <si>
    <t>Gallacher SD, Seaton A.</t>
  </si>
  <si>
    <t>BMJ Case Rep. 2020 Aug 25;13(8):e237366. doi: 10.1136/bcr-2020-237366.</t>
  </si>
  <si>
    <t>10.1016/j.mmcr.2020.06.006</t>
  </si>
  <si>
    <t>Recovery of a triazole-resistant Aspergillus fumigatus in respiratory specimen of COVID-19 patient in ICU - A case report</t>
  </si>
  <si>
    <t>Ghelfenstein-Ferreira T, Saade A, Alanio A, Bretagne S, Araujo de Castro R, Hamane S, Azoulay E, Bredin S, DelliÃ¨re S.</t>
  </si>
  <si>
    <t>Med Mycol Case Rep. 2020 Jul 2. doi: 10.1016/j.mmcr.2020.06.006. Online ahead of print.</t>
  </si>
  <si>
    <t>10.4269/ajtmh.20-1185</t>
  </si>
  <si>
    <t>Case Report: COVID-19 and Chagas Disease in Two Coinfected Patients</t>
  </si>
  <si>
    <t>Alberca RW, Yendo TM, Leuzzi Ramos YÁ, Fernandes IG, Oliveira LM, Teixeira FME, Beserra DR, de Oliveira EA, Gozzi-Silva SC, Andrade MMS, Branco ACCC, Pietrobon AJ, Pereira NZ, de Brito CA, Orfali RL, Aoki V, Duarte AJDS, Benard G, Sato MN.</t>
  </si>
  <si>
    <t>Am J Trop Med Hyg. 2020 Oct 6. doi: 10.4269/ajtmh.20-1185. Online ahead of print.</t>
  </si>
  <si>
    <t>10.4269/ajtmh.20-0851</t>
  </si>
  <si>
    <t>Case Report: Multidrug-Resistant Tuberculosis and COVID-19 Coinfection in Port-au-Prince, Haiti</t>
  </si>
  <si>
    <t>Vilbrun SC, Mathurin L, Pape JW, Fitzgerald D, Walsh KF.</t>
  </si>
  <si>
    <t>Am J Trop Med Hyg. 2020 Sep 25. doi: 10.4269/ajtmh.20-0851. Online ahead of print.</t>
  </si>
  <si>
    <t>10.4084/MJHID.2020.060</t>
  </si>
  <si>
    <t>Cytomegalovirus-Induced Gastrointestinal Bleeding and Pancreatitis Complicating Severe Covid-19 Pneumonia: A Paradigmatic Case</t>
  </si>
  <si>
    <t>Marchi G, Vianello A, Crisafulli E, Maroccia A, Crinò SF, Pecori S, Zamboni GA, Mazzaferri F, Tacconelli E, Girelli D.</t>
  </si>
  <si>
    <t>Mediterr J Hematol Infect Dis. 2020 Sep 1;12(1):e2020060. doi: 10.4084/MJHID.2020.060. eCollection 2020.</t>
  </si>
  <si>
    <t>10.1136/bcr-2020-238597</t>
  </si>
  <si>
    <t>Child with tuberculous meningitis and COVID-19 coinfection complicated by extensive cerebral sinus venous thrombosis</t>
  </si>
  <si>
    <t>Essajee F, Solomons R, Goussard P, Van Toorn R.</t>
  </si>
  <si>
    <t>BMJ Case Rep. 2020 Sep 14;13(9):e238597. doi: 10.1136/bcr-2020-238597.</t>
  </si>
  <si>
    <t>10.5811/cpcem.2020.4.47557</t>
  </si>
  <si>
    <t>An Unusual Case Report of COVID-19 Presenting with Meningitis Symptoms and Shingles</t>
  </si>
  <si>
    <t>Packwood R, Galletta G, Tennyson J.</t>
  </si>
  <si>
    <t>Clin Pract Cases Emerg Med. 2020 Aug;4(3):316-320. doi: 10.5811/cpcem.2020.4.47557.</t>
  </si>
  <si>
    <t>10.1016/j.rmcr.2020.101214</t>
  </si>
  <si>
    <t>A case series of coinfection with SARS-CoV-2 and influenza virus in Louisiana</t>
  </si>
  <si>
    <t>Miatech JL, Tarte NN, Katragadda S, Polman J, Robichaux SB.</t>
  </si>
  <si>
    <t>Respir Med Case Rep. 2020;31:101214. doi: 10.1016/j.rmcr.2020.101214. Epub 2020 Sep 9.</t>
  </si>
  <si>
    <t>SARS-CoV-2 and Dengue virus Co-infection. A Case Report</t>
  </si>
  <si>
    <t>Radisic MV, Piro MA, Mori I, Rotryng F, Santamarina JF.</t>
  </si>
  <si>
    <t>Infez Med. 2020 Sep 1;28(3):416-419.</t>
  </si>
  <si>
    <t>10.1089/omi.2020.0110</t>
  </si>
  <si>
    <t>Dynamic Immune Response Profiles and Recovery of a COVID-19 Patient with Coinfection of Aspergillus fumigatus and Other Baseline Diseases: A Case Report</t>
  </si>
  <si>
    <t>Wu S, Yang S, Chen R, Chen H, Xu Y, Lin B.</t>
  </si>
  <si>
    <t>OMICS. 2020 Oct;24(10):615-618. doi: 10.1089/omi.2020.0110. Epub 2020 Sep 7.</t>
  </si>
  <si>
    <t>10.1002/jmv.26401</t>
  </si>
  <si>
    <t>Report of death in children with SARS-CoV-2 and human metapneumovirus (hMPV) coinfection: Is hMPV the trigger?</t>
  </si>
  <si>
    <t>Hashemi SA, Safamanesh S, Ghasemzadeh-Moghaddam H, Ghafouri M, Mohajerzadeh-Heydari MS, Namdar-Ahmadabad H, Azimian A.</t>
  </si>
  <si>
    <t>J Med Virol. 2020 Aug 7:10.1002/jmv.26401. doi: 10.1002/jmv.26401. Online ahead of print.</t>
  </si>
  <si>
    <t>10.1186/s12887-020-02308-1</t>
  </si>
  <si>
    <t>Fatal central nervous system co-infection with SARS-CoV-2 and tuberculosis in a healthy child</t>
  </si>
  <si>
    <t>Freij BJ, Gebara BM, Tariq R, Wang AM, Gibson J, El-Wiher N, Krasan G, Patek PM, Levasseur KA, Amin M, Fullmer JM.</t>
  </si>
  <si>
    <t>BMC Pediatr. 2020 Sep 9;20(1):429. doi: 10.1186/s12887-020-02308-1.</t>
  </si>
  <si>
    <t>10.1016/j.jaccas.2020.05.068</t>
  </si>
  <si>
    <t>Stress-Induced Cardiomyopathy Precipitated by COVID-19 and Influenza A Coinfection</t>
  </si>
  <si>
    <t>Sang CJ 3rd, Heindl B, Von Mering G, Brott B, Kopf RS, Benson PV, Rajapreyar I.</t>
  </si>
  <si>
    <t>JACC Case Rep. 2020 Jul 15;2(9):1356-1358. doi: 10.1016/j.jaccas.2020.05.068. Epub 2020 Jun 9.</t>
  </si>
  <si>
    <t>10.1002/jmv.26467</t>
  </si>
  <si>
    <t>Association of Mortality and Recent M. Pneumoniae Infection in COVID-19 Patients</t>
  </si>
  <si>
    <t>Amin D, McKitish K, Shah PS.</t>
  </si>
  <si>
    <t>J Med Virol. 2020 Aug 27. doi: 10.1002/jmv.26467. Online ahead of print.</t>
  </si>
  <si>
    <t>10.1097/CM9.0000000000000966</t>
  </si>
  <si>
    <t>Influenza A virus exposure may cause increased symptom severity and deaths in coronavirus disease 2019</t>
  </si>
  <si>
    <t>Hu ZW, Wang X, Zhao JP, Ma J, Li HC, Wang GF, Cheng Y, Zhang H.</t>
  </si>
  <si>
    <t>Chin Med J (Engl). 2020 Aug 24. doi: 10.1097/CM9.0000000000000966. Online ahead of print.</t>
  </si>
  <si>
    <t>10.1017/S0950268820002125</t>
  </si>
  <si>
    <t>Ecologic association between influenza and COVID-19 mortality rates in European countries</t>
  </si>
  <si>
    <t>Petti S, Cowling BJ.</t>
  </si>
  <si>
    <t>Epidemiol Infect. 2020 Sep 11;148:e209. doi: 10.1017/S0950268820002125.</t>
  </si>
  <si>
    <t>10.3390/jof6040211</t>
  </si>
  <si>
    <t>COVID-19-Associated Candidiasis (CAC): An Underestimated Complication in the Absence of Immunological Predispositions?</t>
  </si>
  <si>
    <t>Arastehfar A, Carvalho A, Nguyen MH, Hedayati MT, Netea MG, Perlin DS, Hoenigl M.</t>
  </si>
  <si>
    <t>J Fungi (Basel). 2020 Oct 8;6(4):E211. doi: 10.3390/jof6040211.</t>
  </si>
  <si>
    <t>10.1101/2020.09.02.280180</t>
  </si>
  <si>
    <t>Induction of a regulatory myeloid program in bacterial sepsis and severe COVID-19</t>
  </si>
  <si>
    <t>Reyes M, Filbin MR, Bhattacharyya RP, Sonny A, Mehta A, Billman K, Kays KR, Pinilla-Vera M, Benson ME, Cosimi LA, Hung DT, Levy BD, Villani AC, Sade-Feldman M, Baron RM, Goldberg MB, Blainey PC, Hacohen N.</t>
  </si>
  <si>
    <t>bioRxiv. 2020 Sep 2:2020.09.02.280180. doi: 10.1101/2020.09.02.280180. Preprint.</t>
  </si>
  <si>
    <t>10.1134/S0006350920040119</t>
  </si>
  <si>
    <t>enhanced disease</t>
  </si>
  <si>
    <t>Change of Antigenic Determinants of SARS-CoV-2 Virus S-Protein as a Possible Cause of Antibody-Dependent Enhancement of Virus Infection and Cytokine Storm</t>
  </si>
  <si>
    <t>Nechipurenko YD, Anashkina AA, Matveeva OV.</t>
  </si>
  <si>
    <t>Biophysics (Oxf). 2020;65(4):703-709. doi: 10.1134/S0006350920040119. Epub 2020 Oct 19.</t>
  </si>
  <si>
    <t>10.1007/s10096-020-04057-6</t>
  </si>
  <si>
    <t>Is recurrence possible in coronavirus disease 2019 (COVID-19)? Case series and systematic review of literature</t>
  </si>
  <si>
    <t>Gidari A, Nofri M, Saccarelli L, Bastianelli S, Sabbatini S, Bozza S, Camilloni B, Fusco-Moffa I, Monari C, De Robertis E, Mencacci A, Francisci D.</t>
  </si>
  <si>
    <t>Eur J Clin Microbiol Infect Dis. 2020 Oct 10:1-12. doi: 10.1007/s10096-020-04057-6. Online ahead of print.</t>
  </si>
  <si>
    <t>10.1016/j.ijid.2020.09.015</t>
  </si>
  <si>
    <t>Antibody-dependent enhancement of Coronavirus</t>
  </si>
  <si>
    <t>Wen J, Cheng Y, Ling R, Dai Y, Huang B, Huang W, Zhang S, Jiang Y.</t>
  </si>
  <si>
    <t>Int J Infect Dis. 2020 Sep 10:S1201-9712(20)30731-1. doi: 10.1016/j.ijid.2020.09.015. Online ahead of print.</t>
  </si>
  <si>
    <t>10.1002/jmv.26432</t>
  </si>
  <si>
    <t>Recurrence of SARS-CoV-2 infection with a more severe case after mild COVID-19, reversion of RT-qPCR for positive and late antibody response: Case report</t>
  </si>
  <si>
    <t>Alonso FOM, Sabino BD, GuimarÃ£es MAAM, Varella RB.</t>
  </si>
  <si>
    <t>J Med Virol. 2020 Aug 14:10.1002/jmv.26432. doi: 10.1002/jmv.26432. Online ahead of print.</t>
  </si>
  <si>
    <t>10.4269/ajtmh.20-0893</t>
  </si>
  <si>
    <t>Case Report: Recurrent Clinical Symptoms of COVID-19 in Healthcare Professionals: A Series of Cases from Brazil</t>
  </si>
  <si>
    <t>Fernandes Valente Takeda C, Moura de Almeida M, GonÃ§alves de Aguiar Gomes R, Cisne Souza T, Alves de Lima Mota M, Pamplona de GÃ³es Cavalcanti L, Baima Colares JK.</t>
  </si>
  <si>
    <t>Am J Trop Med Hyg. 2020 Sep 4. doi: 10.4269/ajtmh.20-0893. Online ahead of print.</t>
  </si>
  <si>
    <t>10.1002/jmv.26637</t>
  </si>
  <si>
    <t>Reinfection of COVID-19 after 3 months with a distinct and more aggressive clinical presentation: Case report</t>
  </si>
  <si>
    <t>Torres DA, Ribeiro LDCB, Riello APFL, Horovitz DDG, Pinto LFR, Croda J.</t>
  </si>
  <si>
    <t>J Med Virol. 2020 Oct 28. doi: 10.1002/jmv.26637. Online ahead of print.</t>
  </si>
  <si>
    <t>10.1590/0037-8682-0619-2020</t>
  </si>
  <si>
    <t>Are SARS-CoV-2 reinfection and Covid-19 recurrence possible? a case report from Brazil</t>
  </si>
  <si>
    <t>Bonifácio LP, Pereira APS, Araújo DCAE, Balbão VDMP, Fonseca BALD, Passos ADC, Bellissimo-Rodrigues F.</t>
  </si>
  <si>
    <t>Rev Soc Bras Med Trop. 2020 Sep 18;53:e20200619. doi: 10.1590/0037-8682-0619-2020. eCollection 2020.</t>
  </si>
  <si>
    <t>10.1038/s41577-020-00410-0</t>
  </si>
  <si>
    <t>The role of IgG Fc receptors in antibody-dependent enhancement</t>
  </si>
  <si>
    <t>Bournazos S, Gupta A, Ravetch JV.</t>
  </si>
  <si>
    <t>Nat Rev Immunol. 2020 Oct;20(10):633-643. doi: 10.1038/s41577-020-00410-0. Epub 2020 Aug 11.</t>
  </si>
  <si>
    <t>10.1016/j.bbih.2020.100160</t>
  </si>
  <si>
    <t>Sudden and persistent dysphonia within the framework of COVID-19: The case report of a nurse</t>
  </si>
  <si>
    <t>Buselli R, Corsi M, Necciari G, Pistolesi P, Baldanzi S, Chiumiento M, Del Lupo E, Guerra PD, Cristaudo A.</t>
  </si>
  <si>
    <t>Brain Behav Immun Health. 2020 Dec;9:100160. doi: 10.1016/j.bbih.2020.100160. Epub 2020 Oct 15.</t>
  </si>
  <si>
    <t>10.1708/3457.34465</t>
  </si>
  <si>
    <t>Case reports of first psychiatric presentations during CoViD-19 pandemic</t>
  </si>
  <si>
    <t>Lazzari C, Nusair A, Shoka A, Hein SM, Rabottini M.</t>
  </si>
  <si>
    <t>Riv Psichiatr. 2020 Sep-Oct;55(5):319-321. doi: 10.1708/3457.34465.</t>
  </si>
  <si>
    <t>10.1056/NEJMcpc2004976</t>
  </si>
  <si>
    <t>Case 26-2020: A 60-Year-Old Woman with Altered Mental Status and Weakness on the Left Side</t>
  </si>
  <si>
    <t>Singhal AB, Gonzalez RG, Chwalisz BK, Mukerji SS.</t>
  </si>
  <si>
    <t>N Engl J Med. 2020 Aug 20;383(8):764-773. doi: 10.1056/NEJMcpc2004976.</t>
  </si>
  <si>
    <t>10.1016/j.psychres.2020.113378</t>
  </si>
  <si>
    <t>Psychotic symptoms in COVID-19 infection: A case series from Lima, Peru</t>
  </si>
  <si>
    <t>Huarcaya-Victoria J, Meneses-Saco A, Luna-Cuadros MA.</t>
  </si>
  <si>
    <t>Psychiatry Res. 2020 Aug 9;293:113378. doi: 10.1016/j.psychres.2020.113378. Online ahead of print.</t>
  </si>
  <si>
    <t>10.1155/2020/8897454</t>
  </si>
  <si>
    <t>Suicide Attempt as the Presenting Symptom in a Patient with COVID-19: A Case Report from the United States</t>
  </si>
  <si>
    <t>Telles-Garcia N, Zahrli T, Aggarwal G, Bansal S, Richards L, Aggarwal S.</t>
  </si>
  <si>
    <t>Case Rep Psychiatry. 2020 Sep 16;2020:8897454. doi: 10.1155/2020/8897454. eCollection 2020.</t>
  </si>
  <si>
    <t>https://pubmed.ncbi.nlm.nih.gov/33122448</t>
  </si>
  <si>
    <t>COVID-19 in patients with heart failure: the new and the old epidemic (focus on prior HF-not downloaded)</t>
  </si>
  <si>
    <t>Anupama BK, Chaudhuri D.</t>
  </si>
  <si>
    <t>Hepatic involvement in COVID-19 patients: Pathology, pathogenesis and clinical implications</t>
  </si>
  <si>
    <t>Li Y, Xiao SY</t>
  </si>
  <si>
    <t>J Med Virol. 2020  doi: 10.1002/jmv.25973</t>
  </si>
  <si>
    <t>10.1002/jmv.25973</t>
  </si>
  <si>
    <t>05/1/2020</t>
  </si>
  <si>
    <t>Hepatic and gastrointesetinal involvement in COVID-19: What do we know till now?</t>
  </si>
  <si>
    <t>Musa S</t>
  </si>
  <si>
    <t>https://doi.org/10.1016/j.aig.2020.03.002</t>
  </si>
  <si>
    <t>Arab J Gastroenterology 2020; doi.org/10.1016/j.qig.2020.03.002</t>
  </si>
  <si>
    <t>Liver impairment in COVID-19 patients: a retrospective analysis of 115 cases from a single center in Wuhan city, China</t>
  </si>
  <si>
    <t xml:space="preserve">Zhang Y, Zheng L, Liu L, Zhao M, Xiao J, Zhao Q. </t>
  </si>
  <si>
    <t>doi:10.1111/LIV.14455</t>
  </si>
  <si>
    <t>Storm, typhoon, cyclone or hurricane in COVID-19? Beware of same storm that has a different origin</t>
  </si>
  <si>
    <t>Alunno A, Carubbi F, Rodriguez-Carrio j</t>
  </si>
  <si>
    <t>RMD Open 2020; 6:e001295, doi:10.1136/rmdopen-2020-001295</t>
  </si>
  <si>
    <t>doi:10.1136/rmdopen-2020-001295</t>
  </si>
  <si>
    <t>Charif MY, de Filette JMK, AndrÃ© S, Kamgang P, Richert B, Clevenbergh P.</t>
  </si>
  <si>
    <t>10.1080/09273948.2020.1738501</t>
  </si>
  <si>
    <t>Can COVID-19 Affect the eyes? A review of Coronoaviruses and ocular implications in humans and animals</t>
  </si>
  <si>
    <t>Seah I, Rupesh Agrawal</t>
  </si>
  <si>
    <t>Ocular Immunology and Inflammation; https://doi.org/10.1080/09273948.2020.1738501</t>
  </si>
  <si>
    <t>CHaracteristics of Ocular Manifestations of Patients with Coronavirus Disease 2019 in Hubei Province, China</t>
  </si>
  <si>
    <t>Wu P, Duan F, Luo C, Liu Q, Qu X, Liang L, Wu K.</t>
  </si>
  <si>
    <t>JAMA Ophthalmol. 2020  Mar 31. doi:10.1001/jamaophthalmol.2020.1291</t>
  </si>
  <si>
    <t>10.1001/jamaophthalmol.2020.1291</t>
  </si>
  <si>
    <t>Patel KP, Patel PA, Vunnam RR, Hewlett AT, Jain R, Jing R, Vunnam SR</t>
  </si>
  <si>
    <t>J Clin Virology 2020; doi.org/10.1016/j.jcv.2020.104386</t>
  </si>
  <si>
    <t>https://pubmed.ncbi.nlm.nih.gov/33151050</t>
  </si>
  <si>
    <t>https://pubmed.ncbi.nlm.nih.gov/33138658</t>
  </si>
  <si>
    <t>https://pubmed.ncbi.nlm.nih.gov/33141191</t>
  </si>
  <si>
    <t>https://pubmed.ncbi.nlm.nih.gov/33132404</t>
  </si>
  <si>
    <t>https://pubmed.ncbi.nlm.nih.gov/33070961</t>
  </si>
  <si>
    <t>https://pubmed.ncbi.nlm.nih.gov/33054297</t>
  </si>
  <si>
    <t>https://pubmed.ncbi.nlm.nih.gov/33122538</t>
  </si>
  <si>
    <t>https://pubmed.ncbi.nlm.nih.gov/33075134</t>
  </si>
  <si>
    <t>https://pubmed.ncbi.nlm.nih.gov/33122537</t>
  </si>
  <si>
    <t>https://pubmed.ncbi.nlm.nih.gov/32497545</t>
  </si>
  <si>
    <t>https://pubmed.ncbi.nlm.nih.gov/33184733</t>
  </si>
  <si>
    <t>https://pubmed.ncbi.nlm.nih.gov/33097194</t>
  </si>
  <si>
    <t>https://pubmed.ncbi.nlm.nih.gov/33177251</t>
  </si>
  <si>
    <t>https://pubmed.ncbi.nlm.nih.gov/33139217</t>
  </si>
  <si>
    <t>https://pubmed.ncbi.nlm.nih.gov/33146320</t>
  </si>
  <si>
    <t>https://pubmed.ncbi.nlm.nih.gov/33161951</t>
  </si>
  <si>
    <t>https://pubmed.ncbi.nlm.nih.gov/33058948</t>
  </si>
  <si>
    <t>https://pubmed.ncbi.nlm.nih.gov/33159236</t>
  </si>
  <si>
    <t>https://pubmed.ncbi.nlm.nih.gov/33047260</t>
  </si>
  <si>
    <t>https://pubmed.ncbi.nlm.nih.gov/33141443</t>
  </si>
  <si>
    <t>https://pubmed.ncbi.nlm.nih.gov/33035150</t>
  </si>
  <si>
    <t>https://pubmed.ncbi.nlm.nih.gov/33053817</t>
  </si>
  <si>
    <t>https://pubmed.ncbi.nlm.nih.gov/33135246</t>
  </si>
  <si>
    <t>https://pubmed.ncbi.nlm.nih.gov/33180327</t>
  </si>
  <si>
    <t>https://pubmed.ncbi.nlm.nih.gov/33068643</t>
  </si>
  <si>
    <t>https://pubmed.ncbi.nlm.nih.gov/33095515</t>
  </si>
  <si>
    <t>https://pubmed.ncbi.nlm.nih.gov/33084036</t>
  </si>
  <si>
    <t>https://pubmed.ncbi.nlm.nih.gov/33122237</t>
  </si>
  <si>
    <t>https://pubmed.ncbi.nlm.nih.gov/33040378</t>
  </si>
  <si>
    <t>https://pubmed.ncbi.nlm.nih.gov/33140407</t>
  </si>
  <si>
    <t>https://pubmed.ncbi.nlm.nih.gov/33070420</t>
  </si>
  <si>
    <t>https://pubmed.ncbi.nlm.nih.gov/33169105</t>
  </si>
  <si>
    <t>https://pubmed.ncbi.nlm.nih.gov/33076733</t>
  </si>
  <si>
    <t>https://pubmed.ncbi.nlm.nih.gov/33166429</t>
  </si>
  <si>
    <t>https://pubmed.ncbi.nlm.nih.gov/33112023</t>
  </si>
  <si>
    <t>https://pubmed.ncbi.nlm.nih.gov/33062531</t>
  </si>
  <si>
    <t>https://pubmed.ncbi.nlm.nih.gov/33052314</t>
  </si>
  <si>
    <t>https://pubmed.ncbi.nlm.nih.gov/33168054</t>
  </si>
  <si>
    <t>https://pubmed.ncbi.nlm.nih.gov/33161030</t>
  </si>
  <si>
    <t>https://pubmed.ncbi.nlm.nih.gov/33098844</t>
  </si>
  <si>
    <t>https://pubmed.ncbi.nlm.nih.gov/33122236</t>
  </si>
  <si>
    <t>https://pubmed.ncbi.nlm.nih.gov/33134424</t>
  </si>
  <si>
    <t>https://pubmed.ncbi.nlm.nih.gov/33055532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</si>
</sst>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3" x14ac:knownFonts="1">
    <font>
      <sz val="11"/>
      <color theme="1"/>
      <name val="Calibri"/>
      <family val="2"/>
      <scheme val="minor"/>
    </font>
    <font>
      <sz val="12"/>
      <color theme="1"/>
      <name val="Calibri"/>
      <family val="2"/>
      <scheme val="minor"/>
    </font>
    <font>
      <sz val="8"/>
      <name val="Calibri"/>
      <family val="2"/>
      <scheme val="minor"/>
    </font>
    <font>
      <u/>
      <sz val="11"/>
      <color theme="10"/>
      <name val="Calibri"/>
      <family val="2"/>
      <scheme val="minor"/>
    </font>
    <font>
      <u/>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u/>
      <sz val="11"/>
      <name val="Calibri"/>
      <family val="2"/>
      <scheme val="minor"/>
    </font>
    <font>
      <sz val="11"/>
      <name val="Calibri"/>
      <family val="2"/>
    </font>
    <font>
      <sz val="11"/>
      <color theme="1"/>
      <name val="Calibri"/>
      <family val="2"/>
    </font>
    <font>
      <u/>
      <sz val="11"/>
      <color rgb="FF0563C1"/>
      <name val="Calibri"/>
      <family val="2"/>
    </font>
    <font>
      <sz val="11"/>
      <color rgb="FF000000"/>
      <name val="Calibri"/>
      <family val="2"/>
    </font>
  </fonts>
  <fills count="2">
    <fill>
      <patternFill patternType="none"/>
    </fill>
    <fill>
      <patternFill patternType="gray125"/>
    </fill>
  </fills>
  <borders count="4">
    <border>
      <left/>
      <right/>
      <top/>
      <bottom/>
      <diagonal/>
    </border>
    <border>
      <left/>
      <right/>
      <top/>
      <bottom style="thin">
        <color theme="1"/>
      </bottom>
      <diagonal/>
    </border>
    <border>
      <left/>
      <right/>
      <top/>
      <bottom style="thin">
        <color rgb="FF000000"/>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91">
    <xf numFmtId="0" fontId="0" fillId="0" borderId="0" xfId="0"/>
    <xf numFmtId="0" fontId="0" fillId="0" borderId="0" xfId="0" applyFont="1"/>
    <xf numFmtId="0" fontId="4" fillId="0" borderId="0" xfId="0" applyFont="1"/>
    <xf numFmtId="0" fontId="0" fillId="0" borderId="0" xfId="0" applyFill="1" applyAlignment="1"/>
    <xf numFmtId="14" fontId="0" fillId="0" borderId="0" xfId="0" applyNumberFormat="1" applyFill="1" applyAlignment="1"/>
    <xf numFmtId="164" fontId="0" fillId="0" borderId="0" xfId="0" applyNumberFormat="1" applyFill="1" applyAlignment="1">
      <alignment horizontal="left"/>
    </xf>
    <xf numFmtId="0" fontId="0" fillId="0" borderId="0" xfId="0" applyFill="1" applyAlignment="1">
      <alignment horizontal="left"/>
    </xf>
    <xf numFmtId="14" fontId="3" fillId="0" borderId="0" xfId="1" applyNumberFormat="1" applyFill="1" applyAlignment="1"/>
    <xf numFmtId="0" fontId="0" fillId="0" borderId="0" xfId="0" applyFill="1" applyAlignment="1">
      <alignment wrapText="1"/>
    </xf>
    <xf numFmtId="164" fontId="0" fillId="0" borderId="0" xfId="0" applyNumberFormat="1" applyFill="1" applyAlignment="1"/>
    <xf numFmtId="14" fontId="8" fillId="0" borderId="0" xfId="1" applyNumberFormat="1" applyFont="1" applyFill="1" applyAlignment="1"/>
    <xf numFmtId="164" fontId="0" fillId="0" borderId="0" xfId="0" applyNumberFormat="1" applyFill="1" applyAlignment="1">
      <alignment wrapText="1"/>
    </xf>
    <xf numFmtId="14" fontId="0" fillId="0" borderId="0" xfId="0" applyNumberFormat="1" applyFill="1" applyAlignment="1">
      <alignment wrapText="1"/>
    </xf>
    <xf numFmtId="14" fontId="3" fillId="0" borderId="0" xfId="1" applyNumberFormat="1" applyFill="1" applyBorder="1" applyAlignment="1"/>
    <xf numFmtId="0" fontId="9" fillId="0" borderId="0" xfId="0" applyFont="1" applyFill="1" applyAlignment="1"/>
    <xf numFmtId="0" fontId="7" fillId="0" borderId="0" xfId="0" applyFont="1" applyFill="1" applyAlignment="1"/>
    <xf numFmtId="0" fontId="6" fillId="0" borderId="0" xfId="0" applyFont="1" applyFill="1" applyBorder="1" applyAlignment="1"/>
    <xf numFmtId="0" fontId="0" fillId="0" borderId="0" xfId="0" applyFont="1" applyFill="1" applyAlignment="1"/>
    <xf numFmtId="0" fontId="0" fillId="0" borderId="0" xfId="0" applyFont="1" applyFill="1" applyBorder="1" applyAlignment="1"/>
    <xf numFmtId="0" fontId="0" fillId="0" borderId="0" xfId="0" applyFill="1"/>
    <xf numFmtId="0" fontId="7" fillId="0" borderId="0" xfId="0" applyFont="1" applyFill="1" applyBorder="1" applyAlignment="1"/>
    <xf numFmtId="0" fontId="0" fillId="0" borderId="0" xfId="0" applyFont="1" applyFill="1" applyAlignment="1">
      <alignment horizontal="left"/>
    </xf>
    <xf numFmtId="164" fontId="0" fillId="0" borderId="0" xfId="0" applyNumberFormat="1" applyFont="1" applyFill="1" applyAlignment="1">
      <alignment horizontal="left"/>
    </xf>
    <xf numFmtId="14" fontId="0" fillId="0" borderId="0" xfId="0" applyNumberFormat="1" applyFont="1" applyFill="1" applyAlignment="1"/>
    <xf numFmtId="0" fontId="0" fillId="0" borderId="0" xfId="0" applyFont="1" applyFill="1" applyBorder="1" applyAlignment="1">
      <alignment horizontal="left"/>
    </xf>
    <xf numFmtId="164" fontId="0" fillId="0" borderId="0" xfId="0" applyNumberFormat="1" applyFont="1" applyFill="1" applyBorder="1" applyAlignment="1">
      <alignment horizontal="left"/>
    </xf>
    <xf numFmtId="14" fontId="0" fillId="0" borderId="0" xfId="0" applyNumberFormat="1" applyFont="1" applyFill="1" applyBorder="1" applyAlignment="1"/>
    <xf numFmtId="14" fontId="0" fillId="0" borderId="0" xfId="0" applyNumberFormat="1" applyFill="1"/>
    <xf numFmtId="164" fontId="0" fillId="0" borderId="0" xfId="0" applyNumberFormat="1" applyFont="1" applyFill="1" applyAlignment="1"/>
    <xf numFmtId="164" fontId="0" fillId="0" borderId="0" xfId="0" applyNumberFormat="1" applyFont="1" applyFill="1" applyBorder="1" applyAlignment="1"/>
    <xf numFmtId="0" fontId="5" fillId="0" borderId="1" xfId="0" applyFont="1" applyFill="1" applyBorder="1" applyAlignment="1"/>
    <xf numFmtId="0" fontId="10" fillId="0" borderId="0" xfId="0" applyFont="1" applyFill="1" applyAlignment="1"/>
    <xf numFmtId="14" fontId="11" fillId="0" borderId="0" xfId="1" applyNumberFormat="1" applyFont="1" applyFill="1" applyBorder="1" applyAlignment="1"/>
    <xf numFmtId="14" fontId="3" fillId="0" borderId="0" xfId="1" applyNumberFormat="1" applyFill="1" applyBorder="1" applyAlignment="1">
      <alignment wrapText="1"/>
    </xf>
    <xf numFmtId="14" fontId="3" fillId="0" borderId="0" xfId="1" applyNumberFormat="1" applyFill="1" applyAlignment="1">
      <alignment wrapText="1"/>
    </xf>
    <xf numFmtId="14" fontId="11" fillId="0" borderId="2" xfId="1" applyNumberFormat="1" applyFont="1" applyFill="1" applyBorder="1" applyAlignment="1"/>
    <xf numFmtId="0" fontId="10" fillId="0" borderId="0" xfId="0" applyFont="1" applyFill="1" applyBorder="1" applyAlignment="1"/>
    <xf numFmtId="14" fontId="3" fillId="0" borderId="0" xfId="1" applyNumberFormat="1" applyFill="1" applyBorder="1" applyAlignment="1"/>
    <xf numFmtId="0" fontId="0" fillId="0" borderId="2" xfId="0" applyFill="1" applyBorder="1" applyAlignment="1">
      <alignment horizontal="left"/>
    </xf>
    <xf numFmtId="0" fontId="0" fillId="0" borderId="2" xfId="0" applyFill="1" applyBorder="1" applyAlignment="1"/>
    <xf numFmtId="164" fontId="0" fillId="0" borderId="2" xfId="0" applyNumberFormat="1" applyFill="1" applyBorder="1" applyAlignment="1"/>
    <xf numFmtId="14" fontId="0" fillId="0" borderId="2" xfId="0" applyNumberFormat="1" applyFill="1" applyBorder="1" applyAlignment="1"/>
    <xf numFmtId="14" fontId="3" fillId="0" borderId="2" xfId="1" applyNumberFormat="1" applyFill="1" applyBorder="1" applyAlignment="1"/>
    <xf numFmtId="0" fontId="0" fillId="0" borderId="0" xfId="0" applyFill="1" applyBorder="1" applyAlignment="1">
      <alignment horizontal="left"/>
    </xf>
    <xf numFmtId="0" fontId="0" fillId="0" borderId="0" xfId="0" applyFill="1" applyBorder="1" applyAlignment="1"/>
    <xf numFmtId="164" fontId="0" fillId="0" borderId="0" xfId="0" applyNumberFormat="1" applyFill="1" applyBorder="1" applyAlignment="1"/>
    <xf numFmtId="14" fontId="0" fillId="0" borderId="0" xfId="0" applyNumberFormat="1" applyFill="1" applyBorder="1" applyAlignment="1"/>
    <xf numFmtId="0" fontId="10" fillId="0" borderId="2" xfId="0" applyFont="1" applyFill="1" applyBorder="1" applyAlignment="1"/>
    <xf numFmtId="0" fontId="9" fillId="0" borderId="0" xfId="0" applyFont="1" applyFill="1" applyBorder="1" applyAlignment="1"/>
    <xf numFmtId="164" fontId="0" fillId="0" borderId="0" xfId="0" applyNumberFormat="1" applyFill="1" applyBorder="1" applyAlignment="1">
      <alignment horizontal="left"/>
    </xf>
    <xf numFmtId="0" fontId="12" fillId="0" borderId="0" xfId="0" applyFont="1" applyFill="1" applyAlignment="1"/>
    <xf numFmtId="14" fontId="0" fillId="0" borderId="0" xfId="0" applyNumberFormat="1" applyFont="1" applyFill="1" applyAlignment="1"/>
    <xf numFmtId="14" fontId="3" fillId="0" borderId="0" xfId="1" applyNumberFormat="1" applyFill="1" applyAlignment="1"/>
    <xf numFmtId="0" fontId="9" fillId="0" borderId="0" xfId="0" applyFont="1" applyFill="1" applyAlignment="1">
      <alignment wrapText="1"/>
    </xf>
    <xf numFmtId="0" fontId="12" fillId="0" borderId="0" xfId="0" applyFont="1" applyFill="1" applyAlignment="1">
      <alignment horizontal="left"/>
    </xf>
    <xf numFmtId="0" fontId="9" fillId="0" borderId="0" xfId="0" applyFont="1" applyFill="1" applyAlignment="1">
      <alignment horizontal="left"/>
    </xf>
    <xf numFmtId="164" fontId="9" fillId="0" borderId="0" xfId="0" applyNumberFormat="1" applyFont="1" applyFill="1" applyAlignment="1"/>
    <xf numFmtId="14" fontId="9" fillId="0" borderId="0" xfId="0" applyNumberFormat="1" applyFont="1" applyFill="1" applyAlignment="1"/>
    <xf numFmtId="164" fontId="12" fillId="0" borderId="0" xfId="0" applyNumberFormat="1" applyFont="1" applyFill="1" applyAlignment="1"/>
    <xf numFmtId="164" fontId="9" fillId="0" borderId="0" xfId="0" applyNumberFormat="1" applyFont="1" applyFill="1" applyAlignment="1">
      <alignment wrapText="1"/>
    </xf>
    <xf numFmtId="14" fontId="9" fillId="0" borderId="0" xfId="0" applyNumberFormat="1" applyFont="1" applyFill="1" applyAlignment="1">
      <alignment wrapText="1"/>
    </xf>
    <xf numFmtId="0" fontId="10" fillId="0" borderId="0" xfId="0" applyFont="1" applyFill="1" applyAlignment="1">
      <alignment horizontal="left"/>
    </xf>
    <xf numFmtId="164" fontId="10" fillId="0" borderId="0" xfId="0" applyNumberFormat="1" applyFont="1" applyFill="1" applyAlignment="1"/>
    <xf numFmtId="0" fontId="3" fillId="0" borderId="0" xfId="1" applyFill="1" applyAlignment="1">
      <alignment wrapText="1"/>
    </xf>
    <xf numFmtId="0" fontId="3" fillId="0" borderId="0" xfId="1" applyFill="1"/>
    <xf numFmtId="0" fontId="10" fillId="0" borderId="0" xfId="0" applyFont="1" applyFill="1" applyBorder="1" applyAlignment="1">
      <alignment horizontal="left"/>
    </xf>
    <xf numFmtId="164" fontId="10" fillId="0" borderId="0" xfId="0" applyNumberFormat="1" applyFont="1" applyFill="1" applyBorder="1" applyAlignment="1"/>
    <xf numFmtId="14" fontId="10" fillId="0" borderId="0" xfId="0" applyNumberFormat="1" applyFont="1" applyFill="1" applyBorder="1" applyAlignment="1"/>
    <xf numFmtId="14" fontId="10" fillId="0" borderId="0" xfId="0" applyNumberFormat="1" applyFont="1" applyFill="1" applyAlignment="1"/>
    <xf numFmtId="164" fontId="0" fillId="0" borderId="0" xfId="0" applyNumberFormat="1" applyFill="1" applyAlignment="1">
      <alignment horizontal="left" wrapText="1"/>
    </xf>
    <xf numFmtId="0" fontId="9" fillId="0" borderId="0" xfId="0" applyFont="1" applyFill="1" applyBorder="1" applyAlignment="1">
      <alignment horizontal="left"/>
    </xf>
    <xf numFmtId="164" fontId="9" fillId="0" borderId="0" xfId="0" applyNumberFormat="1" applyFont="1" applyFill="1" applyBorder="1" applyAlignment="1"/>
    <xf numFmtId="14" fontId="9" fillId="0" borderId="0" xfId="0" applyNumberFormat="1" applyFont="1" applyFill="1" applyBorder="1" applyAlignment="1"/>
    <xf numFmtId="0" fontId="10" fillId="0" borderId="2" xfId="0" applyFont="1" applyFill="1" applyBorder="1" applyAlignment="1">
      <alignment horizontal="left"/>
    </xf>
    <xf numFmtId="164" fontId="10" fillId="0" borderId="2" xfId="0" applyNumberFormat="1" applyFont="1" applyFill="1" applyBorder="1" applyAlignment="1"/>
    <xf numFmtId="14" fontId="10" fillId="0" borderId="2" xfId="0" applyNumberFormat="1" applyFont="1" applyFill="1" applyBorder="1" applyAlignment="1"/>
    <xf numFmtId="0" fontId="0" fillId="0" borderId="0" xfId="0" applyFill="1" applyBorder="1" applyAlignment="1">
      <alignment wrapText="1"/>
    </xf>
    <xf numFmtId="0" fontId="1" fillId="0" borderId="0" xfId="0" applyFont="1" applyFill="1" applyAlignment="1"/>
    <xf numFmtId="0" fontId="12" fillId="0" borderId="0" xfId="0" applyFont="1" applyFill="1" applyBorder="1" applyAlignment="1"/>
    <xf numFmtId="0" fontId="12" fillId="0" borderId="3" xfId="0" applyFont="1" applyFill="1" applyBorder="1" applyAlignment="1"/>
    <xf numFmtId="14" fontId="10" fillId="0" borderId="0" xfId="0" applyNumberFormat="1" applyFont="1" applyFill="1" applyAlignment="1">
      <alignment wrapText="1"/>
    </xf>
    <xf numFmtId="164" fontId="0" fillId="0" borderId="2" xfId="0" applyNumberFormat="1" applyFill="1" applyBorder="1" applyAlignment="1">
      <alignment horizontal="left"/>
    </xf>
    <xf numFmtId="0" fontId="0" fillId="0" borderId="0" xfId="0" applyFill="1" applyAlignment="1">
      <alignment horizontal="left" vertical="top"/>
    </xf>
    <xf numFmtId="0" fontId="3" fillId="0" borderId="0" xfId="1" applyFill="1" applyAlignment="1"/>
    <xf numFmtId="14" fontId="12" fillId="0" borderId="0" xfId="0" applyNumberFormat="1" applyFont="1" applyFill="1" applyAlignment="1"/>
    <xf numFmtId="14" fontId="3" fillId="0" borderId="0" xfId="1" applyNumberFormat="1" applyFill="1" applyAlignment="1">
      <alignment wrapText="1"/>
    </xf>
    <xf numFmtId="0" fontId="7" fillId="0" borderId="0" xfId="0" applyFont="1" applyFill="1" applyAlignment="1">
      <alignment horizontal="left"/>
    </xf>
    <xf numFmtId="164" fontId="7" fillId="0" borderId="0" xfId="0" applyNumberFormat="1" applyFont="1" applyFill="1" applyAlignment="1"/>
    <xf numFmtId="14" fontId="7" fillId="0" borderId="0" xfId="0" applyNumberFormat="1" applyFont="1" applyFill="1" applyAlignment="1"/>
    <xf numFmtId="0" fontId="6" fillId="0" borderId="0" xfId="0" applyFont="1" applyFill="1" applyBorder="1" applyAlignment="1">
      <alignment horizontal="left"/>
    </xf>
    <xf numFmtId="14" fontId="6" fillId="0" borderId="0" xfId="0" applyNumberFormat="1" applyFont="1" applyFill="1" applyBorder="1" applyAlignment="1"/>
  </cellXfs>
  <cellStyles count="2">
    <cellStyle name="Hyperlink" xfId="1" builtinId="8"/>
    <cellStyle name="Normal" xfId="0" builtinId="0"/>
  </cellStyles>
  <dxfs count="310">
    <dxf>
      <font>
        <b val="0"/>
        <i val="0"/>
        <strike val="0"/>
        <condense val="0"/>
        <extend val="0"/>
        <outline val="0"/>
        <shadow val="0"/>
        <u/>
        <vertAlign val="baseline"/>
        <sz val="11"/>
        <color theme="10"/>
        <name val="Calibri"/>
        <scheme val="minor"/>
      </font>
      <numFmt numFmtId="19" formatCode="m/d/yy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m/d/yy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border outline="0">
        <top style="thin">
          <color theme="1"/>
        </top>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border outline="0">
        <bottom style="thin">
          <color theme="1"/>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9" formatCode="m/d/yyyy"/>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numFmt numFmtId="19" formatCode="m/d/yyyy"/>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0" indent="0" justifyLastLine="0" shrinkToFit="0" readingOrder="0"/>
    </dxf>
    <dxf>
      <numFmt numFmtId="165" formatCode="yyyy/mm/dd"/>
      <fill>
        <patternFill patternType="none">
          <bgColor auto="1"/>
        </patternFill>
      </fill>
      <alignment horizontal="general" vertical="bottom" textRotation="0" wrapText="0" indent="0" justifyLastLine="0" shrinkToFit="0" readingOrder="0"/>
    </dxf>
    <dxf>
      <numFmt numFmtId="165" formatCode="yyyy/mm/dd"/>
      <fill>
        <patternFill patternType="none">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alignment horizontal="general" vertical="bottom" textRotation="0" wrapText="0"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numFmt numFmtId="165" formatCode="yyyy/mm/dd"/>
      <fill>
        <patternFill patternType="none">
          <fgColor indexed="64"/>
          <bgColor auto="1"/>
        </patternFill>
      </fill>
      <alignment horizontal="general" vertical="bottom" textRotation="0" wrapText="1" indent="0" justifyLastLine="0" shrinkToFit="0" readingOrder="0"/>
    </dxf>
    <dxf>
      <numFmt numFmtId="165" formatCode="yyyy/mm/dd"/>
      <fill>
        <patternFill patternType="none">
          <fgColor indexed="64"/>
          <bgColor auto="1"/>
        </patternFill>
      </fill>
      <alignment horizontal="general" vertical="bottom" textRotation="0" wrapText="1" indent="0" justifyLastLine="0" shrinkToFit="0" readingOrder="0"/>
    </dxf>
    <dxf>
      <numFmt numFmtId="165" formatCode="yyyy/mm/dd"/>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yyyy/mm/dd"/>
      <fill>
        <patternFill patternType="none">
          <fgColor indexed="64"/>
          <bgColor auto="1"/>
        </patternFill>
      </fill>
      <alignment horizontal="general" vertical="bottom" textRotation="0" wrapText="1" indent="0" justifyLastLine="0" shrinkToFit="0" readingOrder="0"/>
    </dxf>
    <dxf>
      <numFmt numFmtId="165" formatCode="yyyy/mm/dd"/>
      <fill>
        <patternFill patternType="none">
          <fgColor indexed="64"/>
          <bgColor auto="1"/>
        </patternFill>
      </fill>
      <alignment horizontal="general" vertical="bottom" textRotation="0" wrapText="1" indent="0" justifyLastLine="0" shrinkToFit="0" readingOrder="0"/>
    </dxf>
    <dxf>
      <numFmt numFmtId="165" formatCode="yyyy/mm/dd"/>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numFmt numFmtId="165" formatCode="yyyy/mm/dd"/>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left" vertical="bottom" textRotation="0" wrapText="0"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37" totalsRowShown="0" headerRowDxfId="306" dataDxfId="305">
  <autoFilter ref="A1:L37" xr:uid="{00000000-0009-0000-0100-000001000000}"/>
  <sortState xmlns:xlrd2="http://schemas.microsoft.com/office/spreadsheetml/2017/richdata2" ref="A2:L37">
    <sortCondition ref="D1:D37"/>
  </sortState>
  <tableColumns count="12">
    <tableColumn id="2" xr3:uid="{00000000-0010-0000-0000-000002000000}" name="PMID" dataDxfId="304"/>
    <tableColumn id="14" xr3:uid="{00000000-0010-0000-0000-00000E000000}" name="DOI" dataDxfId="303"/>
    <tableColumn id="7" xr3:uid="{00000000-0010-0000-0000-000007000000}" name="Primary Topic" dataDxfId="302"/>
    <tableColumn id="5" xr3:uid="{00000000-0010-0000-0000-000005000000}" name="Subgroup 1" dataDxfId="301"/>
    <tableColumn id="13" xr3:uid="{00000000-0010-0000-0000-00000D000000}" name="Subgroup 2" dataDxfId="300"/>
    <tableColumn id="1" xr3:uid="{00000000-0010-0000-0000-000001000000}" name="Title" dataDxfId="299"/>
    <tableColumn id="3" xr3:uid="{00000000-0010-0000-0000-000003000000}" name="Authors" dataDxfId="298"/>
    <tableColumn id="4" xr3:uid="{00000000-0010-0000-0000-000004000000}" name="Citation" dataDxfId="297"/>
    <tableColumn id="6" xr3:uid="{00000000-0010-0000-0000-000006000000}" name="Search Date" dataDxfId="296"/>
    <tableColumn id="8" xr3:uid="{00000000-0010-0000-0000-000008000000}" name="Secondary Topic" dataDxfId="295"/>
    <tableColumn id="9" xr3:uid="{00000000-0010-0000-0000-000009000000}" name="Tertiary Topic" dataDxfId="294"/>
    <tableColumn id="10" xr3:uid="{00000000-0010-0000-0000-00000A000000}" name="PubMed Link" dataDxfId="293">
      <calculatedColumnFormula>HYPERLINK("https://pubmed.ncbi.nlm.nih.gov/"&amp;Table1[[#This Row],[PMID]])</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159" displayName="Table159" ref="A1:L125" totalsRowShown="0" headerRowDxfId="145" dataDxfId="144">
  <autoFilter ref="A1:L125" xr:uid="{00000000-0009-0000-0100-000008000000}"/>
  <sortState xmlns:xlrd2="http://schemas.microsoft.com/office/spreadsheetml/2017/richdata2" ref="A2:L125">
    <sortCondition ref="D1:D125"/>
  </sortState>
  <tableColumns count="12">
    <tableColumn id="2" xr3:uid="{00000000-0010-0000-0800-000002000000}" name="PMID" dataDxfId="143"/>
    <tableColumn id="14" xr3:uid="{00000000-0010-0000-0800-00000E000000}" name="DOI" dataDxfId="142"/>
    <tableColumn id="7" xr3:uid="{00000000-0010-0000-0800-000007000000}" name="Primary Topic" dataDxfId="141"/>
    <tableColumn id="5" xr3:uid="{00000000-0010-0000-0800-000005000000}" name="Subgroup 1" dataDxfId="140"/>
    <tableColumn id="13" xr3:uid="{00000000-0010-0000-0800-00000D000000}" name="Subgroup 2" dataDxfId="139"/>
    <tableColumn id="1" xr3:uid="{00000000-0010-0000-0800-000001000000}" name="Title" dataDxfId="138"/>
    <tableColumn id="3" xr3:uid="{00000000-0010-0000-0800-000003000000}" name="Authors" dataDxfId="137"/>
    <tableColumn id="4" xr3:uid="{00000000-0010-0000-0800-000004000000}" name="Citation" dataDxfId="136"/>
    <tableColumn id="6" xr3:uid="{00000000-0010-0000-0800-000006000000}" name="Search Date" dataDxfId="135"/>
    <tableColumn id="8" xr3:uid="{00000000-0010-0000-0800-000008000000}" name="Secondary Topic" dataDxfId="134"/>
    <tableColumn id="9" xr3:uid="{00000000-0010-0000-0800-000009000000}" name="Tertiary Topic" dataDxfId="133"/>
    <tableColumn id="10" xr3:uid="{00000000-0010-0000-0800-00000A000000}" name="PubMed Link" dataDxfId="132">
      <calculatedColumnFormula>HYPERLINK("https://pubmed.ncbi.nlm.nih.gov/"&amp;Table159[[#This Row],[PMID]])</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157" displayName="Table157" ref="A1:L261" totalsRowShown="0" headerRowDxfId="129" dataDxfId="128">
  <autoFilter ref="A1:L261" xr:uid="{00000000-0009-0000-0100-000006000000}"/>
  <sortState xmlns:xlrd2="http://schemas.microsoft.com/office/spreadsheetml/2017/richdata2" ref="A2:L261">
    <sortCondition ref="D1:D261"/>
  </sortState>
  <tableColumns count="12">
    <tableColumn id="2" xr3:uid="{00000000-0010-0000-0900-000002000000}" name="PMID" dataDxfId="127"/>
    <tableColumn id="14" xr3:uid="{00000000-0010-0000-0900-00000E000000}" name="DOI" dataDxfId="126"/>
    <tableColumn id="7" xr3:uid="{00000000-0010-0000-0900-000007000000}" name="Primary Topic" dataDxfId="125"/>
    <tableColumn id="5" xr3:uid="{00000000-0010-0000-0900-000005000000}" name="Subgroup 1" dataDxfId="124"/>
    <tableColumn id="13" xr3:uid="{00000000-0010-0000-0900-00000D000000}" name="Subgroup 2" dataDxfId="123"/>
    <tableColumn id="1" xr3:uid="{00000000-0010-0000-0900-000001000000}" name="Title" dataDxfId="122"/>
    <tableColumn id="3" xr3:uid="{00000000-0010-0000-0900-000003000000}" name="Authors" dataDxfId="121"/>
    <tableColumn id="4" xr3:uid="{00000000-0010-0000-0900-000004000000}" name="Citation" dataDxfId="120"/>
    <tableColumn id="6" xr3:uid="{00000000-0010-0000-0900-000006000000}" name="Search Date" dataDxfId="119"/>
    <tableColumn id="8" xr3:uid="{00000000-0010-0000-0900-000008000000}" name="Secondary Topic" dataDxfId="118"/>
    <tableColumn id="9" xr3:uid="{00000000-0010-0000-0900-000009000000}" name="Tertiary Topic" dataDxfId="117"/>
    <tableColumn id="10" xr3:uid="{00000000-0010-0000-0900-00000A000000}" name="PubMed Link" dataDxfId="116">
      <calculatedColumnFormula>HYPERLINK("https://pubmed.ncbi.nlm.nih.gov/"&amp;Table157[[#This Row],[PMID]])</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158" displayName="Table158" ref="A1:L38" totalsRowShown="0" headerRowDxfId="113" dataDxfId="112">
  <autoFilter ref="A1:L38" xr:uid="{00000000-0009-0000-0100-000007000000}"/>
  <sortState xmlns:xlrd2="http://schemas.microsoft.com/office/spreadsheetml/2017/richdata2" ref="A2:L38">
    <sortCondition ref="D1:D38"/>
  </sortState>
  <tableColumns count="12">
    <tableColumn id="2" xr3:uid="{00000000-0010-0000-0A00-000002000000}" name="PMID" dataDxfId="111"/>
    <tableColumn id="14" xr3:uid="{00000000-0010-0000-0A00-00000E000000}" name="DOI" dataDxfId="110"/>
    <tableColumn id="7" xr3:uid="{00000000-0010-0000-0A00-000007000000}" name="Primary Topic" dataDxfId="109"/>
    <tableColumn id="5" xr3:uid="{00000000-0010-0000-0A00-000005000000}" name="Subgroup 1" dataDxfId="108"/>
    <tableColumn id="13" xr3:uid="{00000000-0010-0000-0A00-00000D000000}" name="Subgroup 2" dataDxfId="107"/>
    <tableColumn id="1" xr3:uid="{00000000-0010-0000-0A00-000001000000}" name="Title" dataDxfId="106"/>
    <tableColumn id="3" xr3:uid="{00000000-0010-0000-0A00-000003000000}" name="Authors" dataDxfId="105"/>
    <tableColumn id="4" xr3:uid="{00000000-0010-0000-0A00-000004000000}" name="Citation" dataDxfId="104"/>
    <tableColumn id="6" xr3:uid="{00000000-0010-0000-0A00-000006000000}" name="Search Date" dataDxfId="103"/>
    <tableColumn id="8" xr3:uid="{00000000-0010-0000-0A00-000008000000}" name="Secondary Topic" dataDxfId="102"/>
    <tableColumn id="9" xr3:uid="{00000000-0010-0000-0A00-000009000000}" name="Tertiary Topic" dataDxfId="101"/>
    <tableColumn id="10" xr3:uid="{00000000-0010-0000-0A00-00000A000000}" name="PubMed Link" dataDxfId="100">
      <calculatedColumnFormula>HYPERLINK("https://pubmed.ncbi.nlm.nih.gov/"&amp;Table158[[#This Row],[PMID]])</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156" displayName="Table156" ref="A1:L754" totalsRowShown="0" headerRowDxfId="97" dataDxfId="96">
  <autoFilter ref="A1:L754" xr:uid="{00000000-0009-0000-0100-000005000000}">
    <filterColumn colId="8">
      <filters>
        <filter val="09/09/2020"/>
        <filter val="10/09/2020"/>
        <filter val="11/13/2020"/>
      </filters>
    </filterColumn>
  </autoFilter>
  <sortState xmlns:xlrd2="http://schemas.microsoft.com/office/spreadsheetml/2017/richdata2" ref="A278:L540">
    <sortCondition ref="I1:I754"/>
  </sortState>
  <tableColumns count="12">
    <tableColumn id="2" xr3:uid="{00000000-0010-0000-0B00-000002000000}" name="PMID" dataDxfId="95"/>
    <tableColumn id="14" xr3:uid="{00000000-0010-0000-0B00-00000E000000}" name="DOI" dataDxfId="94"/>
    <tableColumn id="7" xr3:uid="{00000000-0010-0000-0B00-000007000000}" name="Primary Topic" dataDxfId="93"/>
    <tableColumn id="5" xr3:uid="{00000000-0010-0000-0B00-000005000000}" name="Subgroup 1" dataDxfId="92"/>
    <tableColumn id="13" xr3:uid="{00000000-0010-0000-0B00-00000D000000}" name="Subgroup 2" dataDxfId="91"/>
    <tableColumn id="1" xr3:uid="{00000000-0010-0000-0B00-000001000000}" name="Title" dataDxfId="90"/>
    <tableColumn id="3" xr3:uid="{00000000-0010-0000-0B00-000003000000}" name="Authors" dataDxfId="89"/>
    <tableColumn id="4" xr3:uid="{00000000-0010-0000-0B00-000004000000}" name="Citation" dataDxfId="88"/>
    <tableColumn id="6" xr3:uid="{00000000-0010-0000-0B00-000006000000}" name="Search Date" dataDxfId="87"/>
    <tableColumn id="8" xr3:uid="{00000000-0010-0000-0B00-000008000000}" name="Secondary Topic" dataDxfId="86"/>
    <tableColumn id="9" xr3:uid="{00000000-0010-0000-0B00-000009000000}" name="Tertiary Topic" dataDxfId="85"/>
    <tableColumn id="10" xr3:uid="{00000000-0010-0000-0B00-00000A000000}" name="PubMed Link" dataDxfId="84">
      <calculatedColumnFormula>HYPERLINK("https://pubmed.ncbi.nlm.nih.gov/"&amp;Table156[[#This Row],[PMID]])</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C000000}" name="Table11617" displayName="Table11617" ref="A1:L42" totalsRowShown="0" headerRowDxfId="82" dataDxfId="81">
  <autoFilter ref="A1:L42" xr:uid="{00000000-0009-0000-0100-000010000000}"/>
  <sortState xmlns:xlrd2="http://schemas.microsoft.com/office/spreadsheetml/2017/richdata2" ref="A2:L42">
    <sortCondition ref="D1:D42"/>
  </sortState>
  <tableColumns count="12">
    <tableColumn id="2" xr3:uid="{00000000-0010-0000-0C00-000002000000}" name="PMID" dataDxfId="80"/>
    <tableColumn id="14" xr3:uid="{00000000-0010-0000-0C00-00000E000000}" name="DOI" dataDxfId="79"/>
    <tableColumn id="7" xr3:uid="{00000000-0010-0000-0C00-000007000000}" name="Primary Topic" dataDxfId="78"/>
    <tableColumn id="5" xr3:uid="{00000000-0010-0000-0C00-000005000000}" name="Subgroup 1" dataDxfId="77"/>
    <tableColumn id="13" xr3:uid="{00000000-0010-0000-0C00-00000D000000}" name="Subgroup 2" dataDxfId="76"/>
    <tableColumn id="1" xr3:uid="{00000000-0010-0000-0C00-000001000000}" name="Title" dataDxfId="75"/>
    <tableColumn id="3" xr3:uid="{00000000-0010-0000-0C00-000003000000}" name="Authors" dataDxfId="74"/>
    <tableColumn id="4" xr3:uid="{00000000-0010-0000-0C00-000004000000}" name="Citation" dataDxfId="73"/>
    <tableColumn id="6" xr3:uid="{00000000-0010-0000-0C00-000006000000}" name="Search Date" dataDxfId="72"/>
    <tableColumn id="8" xr3:uid="{00000000-0010-0000-0C00-000008000000}" name="Secondary Topic" dataDxfId="71"/>
    <tableColumn id="9" xr3:uid="{00000000-0010-0000-0C00-000009000000}" name="Tertiary Topic" dataDxfId="70"/>
    <tableColumn id="10" xr3:uid="{00000000-0010-0000-0C00-00000A000000}" name="PubMed Link" dataDxfId="69">
      <calculatedColumnFormula>HYPERLINK("https://pubmed.ncbi.nlm.nih.gov/"&amp;Table112[[#This Row],[PMID]])</calculatedColumnFormula>
    </tableColum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113" displayName="Table113" ref="A1:L285" totalsRowShown="0" headerRowDxfId="66" dataDxfId="65">
  <autoFilter ref="A1:L285" xr:uid="{00000000-0009-0000-0100-00000C000000}"/>
  <sortState xmlns:xlrd2="http://schemas.microsoft.com/office/spreadsheetml/2017/richdata2" ref="A2:L285">
    <sortCondition ref="D1:D285"/>
  </sortState>
  <tableColumns count="12">
    <tableColumn id="2" xr3:uid="{00000000-0010-0000-0D00-000002000000}" name="PMID" dataDxfId="64"/>
    <tableColumn id="14" xr3:uid="{00000000-0010-0000-0D00-00000E000000}" name="DOI" dataDxfId="63"/>
    <tableColumn id="7" xr3:uid="{00000000-0010-0000-0D00-000007000000}" name="Primary Topic" dataDxfId="62"/>
    <tableColumn id="5" xr3:uid="{00000000-0010-0000-0D00-000005000000}" name="Subgroup 1" dataDxfId="61"/>
    <tableColumn id="13" xr3:uid="{00000000-0010-0000-0D00-00000D000000}" name="Subgroup 2" dataDxfId="60"/>
    <tableColumn id="1" xr3:uid="{00000000-0010-0000-0D00-000001000000}" name="Title" dataDxfId="59"/>
    <tableColumn id="3" xr3:uid="{00000000-0010-0000-0D00-000003000000}" name="Authors" dataDxfId="58"/>
    <tableColumn id="4" xr3:uid="{00000000-0010-0000-0D00-000004000000}" name="Citation" dataDxfId="57"/>
    <tableColumn id="6" xr3:uid="{00000000-0010-0000-0D00-000006000000}" name="Search Date" dataDxfId="56"/>
    <tableColumn id="8" xr3:uid="{00000000-0010-0000-0D00-000008000000}" name="Secondary Topic" dataDxfId="55"/>
    <tableColumn id="9" xr3:uid="{00000000-0010-0000-0D00-000009000000}" name="Tertiary Topic" dataDxfId="54"/>
    <tableColumn id="10" xr3:uid="{00000000-0010-0000-0D00-00000A000000}" name="PubMed Link" dataDxfId="53">
      <calculatedColumnFormula>HYPERLINK("https://pubmed.ncbi.nlm.nih.gov/"&amp;Table113[[#This Row],[PMID]])</calculatedColumnFormula>
    </tableColum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le11314" displayName="Table11314" ref="A1:L113" totalsRowShown="0" headerRowDxfId="50" dataDxfId="49">
  <autoFilter ref="A1:L113" xr:uid="{00000000-0009-0000-0100-00000D000000}"/>
  <sortState xmlns:xlrd2="http://schemas.microsoft.com/office/spreadsheetml/2017/richdata2" ref="A2:L113">
    <sortCondition ref="D1:D113"/>
  </sortState>
  <tableColumns count="12">
    <tableColumn id="2" xr3:uid="{00000000-0010-0000-0E00-000002000000}" name="PMID" dataDxfId="48"/>
    <tableColumn id="14" xr3:uid="{00000000-0010-0000-0E00-00000E000000}" name="DOI" dataDxfId="47"/>
    <tableColumn id="7" xr3:uid="{00000000-0010-0000-0E00-000007000000}" name="Primary Topic" dataDxfId="46"/>
    <tableColumn id="5" xr3:uid="{00000000-0010-0000-0E00-000005000000}" name="Subgroup 1" dataDxfId="45"/>
    <tableColumn id="13" xr3:uid="{00000000-0010-0000-0E00-00000D000000}" name="Subgroup 2" dataDxfId="44"/>
    <tableColumn id="1" xr3:uid="{00000000-0010-0000-0E00-000001000000}" name="Title" dataDxfId="43"/>
    <tableColumn id="3" xr3:uid="{00000000-0010-0000-0E00-000003000000}" name="Authors" dataDxfId="42"/>
    <tableColumn id="4" xr3:uid="{00000000-0010-0000-0E00-000004000000}" name="Citation" dataDxfId="41"/>
    <tableColumn id="6" xr3:uid="{00000000-0010-0000-0E00-000006000000}" name="Search Date" dataDxfId="40"/>
    <tableColumn id="8" xr3:uid="{00000000-0010-0000-0E00-000008000000}" name="Secondary Topic" dataDxfId="39"/>
    <tableColumn id="9" xr3:uid="{00000000-0010-0000-0E00-000009000000}" name="Tertiary Topic" dataDxfId="38"/>
    <tableColumn id="10" xr3:uid="{00000000-0010-0000-0E00-00000A000000}" name="PubMed Link" dataDxfId="37">
      <calculatedColumnFormula>HYPERLINK("https://pubmed.ncbi.nlm.nih.gov/"&amp;Table11314[[#This Row],[PMID]])</calculatedColumnFormula>
    </tableColumn>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16" displayName="Table116" ref="A1:L102" totalsRowShown="0" headerRowDxfId="34" dataDxfId="33">
  <autoFilter ref="A1:L102" xr:uid="{00000000-0009-0000-0100-00000F000000}"/>
  <sortState xmlns:xlrd2="http://schemas.microsoft.com/office/spreadsheetml/2017/richdata2" ref="A2:L102">
    <sortCondition ref="C1:C102"/>
  </sortState>
  <tableColumns count="12">
    <tableColumn id="2" xr3:uid="{00000000-0010-0000-0F00-000002000000}" name="PMID" dataDxfId="32"/>
    <tableColumn id="14" xr3:uid="{00000000-0010-0000-0F00-00000E000000}" name="DOI" dataDxfId="31"/>
    <tableColumn id="7" xr3:uid="{00000000-0010-0000-0F00-000007000000}" name="Primary Topic" dataDxfId="30"/>
    <tableColumn id="5" xr3:uid="{00000000-0010-0000-0F00-000005000000}" name="Subgroup 1" dataDxfId="29"/>
    <tableColumn id="13" xr3:uid="{00000000-0010-0000-0F00-00000D000000}" name="Subgroup 2" dataDxfId="28"/>
    <tableColumn id="1" xr3:uid="{00000000-0010-0000-0F00-000001000000}" name="Title" dataDxfId="27"/>
    <tableColumn id="3" xr3:uid="{00000000-0010-0000-0F00-000003000000}" name="Authors" dataDxfId="26"/>
    <tableColumn id="4" xr3:uid="{00000000-0010-0000-0F00-000004000000}" name="Citation" dataDxfId="25"/>
    <tableColumn id="6" xr3:uid="{00000000-0010-0000-0F00-000006000000}" name="Search Date" dataDxfId="24"/>
    <tableColumn id="8" xr3:uid="{00000000-0010-0000-0F00-000008000000}" name="Secondary Topic" dataDxfId="23"/>
    <tableColumn id="9" xr3:uid="{00000000-0010-0000-0F00-000009000000}" name="Tertiary Topic" dataDxfId="22"/>
    <tableColumn id="10" xr3:uid="{00000000-0010-0000-0F00-00000A000000}" name="PubMed Link" dataDxfId="21">
      <calculatedColumnFormula>HYPERLINK("https://pubmed.ncbi.nlm.nih.gov/"&amp;Table116[[#This Row],[PMID]])</calculatedColumnFormula>
    </tableColumn>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0000000}" name="Table3" displayName="Table3" ref="A1:L964" totalsRowShown="0" headerRowDxfId="15" dataDxfId="13" headerRowBorderDxfId="14" tableBorderDxfId="12">
  <autoFilter ref="A1:L964" xr:uid="{00000000-0009-0000-0100-000003000000}"/>
  <sortState xmlns:xlrd2="http://schemas.microsoft.com/office/spreadsheetml/2017/richdata2" ref="A2:L964">
    <sortCondition ref="C1:C964"/>
  </sortState>
  <tableColumns count="12">
    <tableColumn id="1" xr3:uid="{00000000-0010-0000-1000-000001000000}" name="PMID" dataDxfId="11"/>
    <tableColumn id="2" xr3:uid="{00000000-0010-0000-1000-000002000000}" name="DOI" dataDxfId="10"/>
    <tableColumn id="3" xr3:uid="{00000000-0010-0000-1000-000003000000}" name="Primary Topic" dataDxfId="9"/>
    <tableColumn id="4" xr3:uid="{00000000-0010-0000-1000-000004000000}" name="Subgroup 1" dataDxfId="8"/>
    <tableColumn id="5" xr3:uid="{00000000-0010-0000-1000-000005000000}" name="Subgroup 2" dataDxfId="7"/>
    <tableColumn id="6" xr3:uid="{00000000-0010-0000-1000-000006000000}" name="Title" dataDxfId="6"/>
    <tableColumn id="7" xr3:uid="{00000000-0010-0000-1000-000007000000}" name="Authors" dataDxfId="5"/>
    <tableColumn id="8" xr3:uid="{00000000-0010-0000-1000-000008000000}" name="Citation" dataDxfId="4"/>
    <tableColumn id="9" xr3:uid="{00000000-0010-0000-1000-000009000000}" name="Search Date" dataDxfId="3"/>
    <tableColumn id="10" xr3:uid="{00000000-0010-0000-1000-00000A000000}" name="Secondary Topic" dataDxfId="2"/>
    <tableColumn id="11" xr3:uid="{00000000-0010-0000-1000-00000B000000}" name="Tertiary Topic" dataDxfId="1"/>
    <tableColumn id="12" xr3:uid="{00000000-0010-0000-1000-00000C000000}" name="PubMed Link" dataDxfId="0" dataCellStyle="Hyperlink">
      <calculatedColumnFormula>HYPERLINK("https://pubmed.ncbi.nlm.nih.gov/"&amp;Table3[[#This Row],[PMID]])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1:L384" totalsRowShown="0" headerRowDxfId="291" dataDxfId="290">
  <autoFilter ref="A1:L384" xr:uid="{00000000-0009-0000-0100-000002000000}"/>
  <sortState xmlns:xlrd2="http://schemas.microsoft.com/office/spreadsheetml/2017/richdata2" ref="A2:L384">
    <sortCondition ref="D1:D384"/>
  </sortState>
  <tableColumns count="12">
    <tableColumn id="2" xr3:uid="{00000000-0010-0000-0100-000002000000}" name="PMID" dataDxfId="289"/>
    <tableColumn id="14" xr3:uid="{00000000-0010-0000-0100-00000E000000}" name="DOI" dataDxfId="288"/>
    <tableColumn id="7" xr3:uid="{00000000-0010-0000-0100-000007000000}" name="Primary Topic" dataDxfId="287"/>
    <tableColumn id="5" xr3:uid="{00000000-0010-0000-0100-000005000000}" name="Subgroup 1" dataDxfId="286"/>
    <tableColumn id="13" xr3:uid="{00000000-0010-0000-0100-00000D000000}" name="Subgroup 2" dataDxfId="285"/>
    <tableColumn id="1" xr3:uid="{00000000-0010-0000-0100-000001000000}" name="Title" dataDxfId="284"/>
    <tableColumn id="3" xr3:uid="{00000000-0010-0000-0100-000003000000}" name="Authors" dataDxfId="283"/>
    <tableColumn id="4" xr3:uid="{00000000-0010-0000-0100-000004000000}" name="Citation" dataDxfId="282"/>
    <tableColumn id="6" xr3:uid="{00000000-0010-0000-0100-000006000000}" name="Search Date" dataDxfId="281"/>
    <tableColumn id="8" xr3:uid="{00000000-0010-0000-0100-000008000000}" name="Secondary Topic" dataDxfId="280"/>
    <tableColumn id="9" xr3:uid="{00000000-0010-0000-0100-000009000000}" name="Tertiary Topic" dataDxfId="279"/>
    <tableColumn id="10" xr3:uid="{00000000-0010-0000-0100-00000A000000}" name="PubMed Link" dataDxfId="278">
      <calculatedColumnFormula>HYPERLINK("https://pubmed.ncbi.nlm.nih.gov/"&amp;Table13[[#This Row],[PMID]])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12" displayName="Table112" ref="A1:L269" totalsRowShown="0" headerRowDxfId="271" dataDxfId="270">
  <autoFilter ref="A1:L269" xr:uid="{00000000-0009-0000-0100-00000B000000}"/>
  <sortState xmlns:xlrd2="http://schemas.microsoft.com/office/spreadsheetml/2017/richdata2" ref="A2:L269">
    <sortCondition ref="D1:D269"/>
  </sortState>
  <tableColumns count="12">
    <tableColumn id="2" xr3:uid="{00000000-0010-0000-0200-000002000000}" name="PMID" dataDxfId="269"/>
    <tableColumn id="14" xr3:uid="{00000000-0010-0000-0200-00000E000000}" name="DOI" dataDxfId="268"/>
    <tableColumn id="7" xr3:uid="{00000000-0010-0000-0200-000007000000}" name="Primary Topic" dataDxfId="267"/>
    <tableColumn id="5" xr3:uid="{00000000-0010-0000-0200-000005000000}" name="Subgroup 1" dataDxfId="266"/>
    <tableColumn id="13" xr3:uid="{00000000-0010-0000-0200-00000D000000}" name="Subgroup 2" dataDxfId="265"/>
    <tableColumn id="1" xr3:uid="{00000000-0010-0000-0200-000001000000}" name="Title" dataDxfId="264"/>
    <tableColumn id="3" xr3:uid="{00000000-0010-0000-0200-000003000000}" name="Authors" dataDxfId="263"/>
    <tableColumn id="4" xr3:uid="{00000000-0010-0000-0200-000004000000}" name="Citation" dataDxfId="262"/>
    <tableColumn id="6" xr3:uid="{00000000-0010-0000-0200-000006000000}" name="Search Date" dataDxfId="261"/>
    <tableColumn id="8" xr3:uid="{00000000-0010-0000-0200-000008000000}" name="Secondary Topic" dataDxfId="260"/>
    <tableColumn id="9" xr3:uid="{00000000-0010-0000-0200-000009000000}" name="Tertiary Topic" dataDxfId="259"/>
    <tableColumn id="10" xr3:uid="{00000000-0010-0000-0200-00000A000000}" name="PubMed Link" dataDxfId="258">
      <calculatedColumnFormula>HYPERLINK("https://pubmed.ncbi.nlm.nih.gov/"&amp;Table112[[#This Row],[PMID]])</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Table11618" displayName="Table11618" ref="A1:L74" totalsRowShown="0" headerRowDxfId="245" dataDxfId="244">
  <autoFilter ref="A1:L74" xr:uid="{00000000-0009-0000-0100-000011000000}"/>
  <sortState xmlns:xlrd2="http://schemas.microsoft.com/office/spreadsheetml/2017/richdata2" ref="A2:L74">
    <sortCondition ref="E1:E74"/>
  </sortState>
  <tableColumns count="12">
    <tableColumn id="2" xr3:uid="{00000000-0010-0000-0300-000002000000}" name="PMID" dataDxfId="243"/>
    <tableColumn id="14" xr3:uid="{00000000-0010-0000-0300-00000E000000}" name="DOI" dataDxfId="242"/>
    <tableColumn id="7" xr3:uid="{00000000-0010-0000-0300-000007000000}" name="Primary Topic" dataDxfId="241"/>
    <tableColumn id="5" xr3:uid="{00000000-0010-0000-0300-000005000000}" name="Subgroup 1" dataDxfId="240"/>
    <tableColumn id="13" xr3:uid="{00000000-0010-0000-0300-00000D000000}" name="Subgroup 2" dataDxfId="239"/>
    <tableColumn id="1" xr3:uid="{00000000-0010-0000-0300-000001000000}" name="Title" dataDxfId="238"/>
    <tableColumn id="3" xr3:uid="{00000000-0010-0000-0300-000003000000}" name="Authors" dataDxfId="237"/>
    <tableColumn id="4" xr3:uid="{00000000-0010-0000-0300-000004000000}" name="Citation" dataDxfId="236"/>
    <tableColumn id="6" xr3:uid="{00000000-0010-0000-0300-000006000000}" name="Search Date" dataDxfId="235"/>
    <tableColumn id="8" xr3:uid="{00000000-0010-0000-0300-000008000000}" name="Secondary Topic" dataDxfId="234"/>
    <tableColumn id="9" xr3:uid="{00000000-0010-0000-0300-000009000000}" name="Tertiary Topic" dataDxfId="233"/>
    <tableColumn id="10" xr3:uid="{00000000-0010-0000-0300-00000A000000}" name="PubMed Link" dataDxfId="232">
      <calculatedColumnFormula>HYPERLINK("https://pubmed.ncbi.nlm.nih.gov/"&amp;Table11618[[#This Row],[PMID]])</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15" displayName="Table115" ref="A1:L69" totalsRowShown="0" headerRowDxfId="230" dataDxfId="229">
  <autoFilter ref="A1:L69" xr:uid="{00000000-0009-0000-0100-00000E000000}"/>
  <sortState xmlns:xlrd2="http://schemas.microsoft.com/office/spreadsheetml/2017/richdata2" ref="A2:L69">
    <sortCondition ref="D1:D69"/>
  </sortState>
  <tableColumns count="12">
    <tableColumn id="2" xr3:uid="{00000000-0010-0000-0400-000002000000}" name="PMID" dataDxfId="228"/>
    <tableColumn id="14" xr3:uid="{00000000-0010-0000-0400-00000E000000}" name="DOI" dataDxfId="227"/>
    <tableColumn id="7" xr3:uid="{00000000-0010-0000-0400-000007000000}" name="Primary Topic" dataDxfId="226"/>
    <tableColumn id="5" xr3:uid="{00000000-0010-0000-0400-000005000000}" name="Subgroup 1" dataDxfId="225"/>
    <tableColumn id="13" xr3:uid="{00000000-0010-0000-0400-00000D000000}" name="Subgroup 2" dataDxfId="224"/>
    <tableColumn id="1" xr3:uid="{00000000-0010-0000-0400-000001000000}" name="Title" dataDxfId="223"/>
    <tableColumn id="3" xr3:uid="{00000000-0010-0000-0400-000003000000}" name="Authors" dataDxfId="222"/>
    <tableColumn id="4" xr3:uid="{00000000-0010-0000-0400-000004000000}" name="Citation" dataDxfId="221"/>
    <tableColumn id="6" xr3:uid="{00000000-0010-0000-0400-000006000000}" name="Search Date" dataDxfId="220"/>
    <tableColumn id="8" xr3:uid="{00000000-0010-0000-0400-000008000000}" name="Secondary Topic" dataDxfId="219"/>
    <tableColumn id="9" xr3:uid="{00000000-0010-0000-0400-000009000000}" name="Tertiary Topic" dataDxfId="218"/>
    <tableColumn id="10" xr3:uid="{00000000-0010-0000-0400-00000A000000}" name="PubMed Link" dataDxfId="217">
      <calculatedColumnFormula>HYPERLINK("https://pubmed.ncbi.nlm.nih.gov/"&amp;Table115[[#This Row],[PMID]])</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15" displayName="Table15" ref="A1:L697" totalsRowShown="0" headerRowDxfId="213" dataDxfId="212">
  <autoFilter ref="A1:L697" xr:uid="{00000000-0009-0000-0100-000004000000}"/>
  <sortState xmlns:xlrd2="http://schemas.microsoft.com/office/spreadsheetml/2017/richdata2" ref="A2:L697">
    <sortCondition ref="D1:D697"/>
  </sortState>
  <tableColumns count="12">
    <tableColumn id="2" xr3:uid="{00000000-0010-0000-0500-000002000000}" name="PMID" dataDxfId="211"/>
    <tableColumn id="14" xr3:uid="{00000000-0010-0000-0500-00000E000000}" name="DOI" dataDxfId="210"/>
    <tableColumn id="7" xr3:uid="{00000000-0010-0000-0500-000007000000}" name="Primary Topic" dataDxfId="209"/>
    <tableColumn id="5" xr3:uid="{00000000-0010-0000-0500-000005000000}" name="Subgroup 1" dataDxfId="208"/>
    <tableColumn id="13" xr3:uid="{00000000-0010-0000-0500-00000D000000}" name="Subgroup 2" dataDxfId="207"/>
    <tableColumn id="1" xr3:uid="{00000000-0010-0000-0500-000001000000}" name="Title" dataDxfId="206"/>
    <tableColumn id="3" xr3:uid="{00000000-0010-0000-0500-000003000000}" name="Authors" dataDxfId="205"/>
    <tableColumn id="4" xr3:uid="{00000000-0010-0000-0500-000004000000}" name="Citation" dataDxfId="204"/>
    <tableColumn id="6" xr3:uid="{00000000-0010-0000-0500-000006000000}" name="Search Date" dataDxfId="203"/>
    <tableColumn id="8" xr3:uid="{00000000-0010-0000-0500-000008000000}" name="Secondary Topic" dataDxfId="202"/>
    <tableColumn id="9" xr3:uid="{00000000-0010-0000-0500-000009000000}" name="Tertiary Topic" dataDxfId="201"/>
    <tableColumn id="10" xr3:uid="{00000000-0010-0000-0500-00000A000000}" name="PubMed Link" dataDxfId="200">
      <calculatedColumnFormula>HYPERLINK("https://pubmed.ncbi.nlm.nih.gov/"&amp;Table15[[#This Row],[PMID]])</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511" displayName="Table1511" ref="A1:L94" totalsRowShown="0" headerRowDxfId="193" dataDxfId="192">
  <autoFilter ref="A1:L94" xr:uid="{00000000-0009-0000-0100-00000A000000}"/>
  <sortState xmlns:xlrd2="http://schemas.microsoft.com/office/spreadsheetml/2017/richdata2" ref="A2:L94">
    <sortCondition ref="D1:D94"/>
  </sortState>
  <tableColumns count="12">
    <tableColumn id="2" xr3:uid="{00000000-0010-0000-0600-000002000000}" name="PMID" dataDxfId="191"/>
    <tableColumn id="14" xr3:uid="{00000000-0010-0000-0600-00000E000000}" name="DOI" dataDxfId="190"/>
    <tableColumn id="7" xr3:uid="{00000000-0010-0000-0600-000007000000}" name="Primary Topic" dataDxfId="189"/>
    <tableColumn id="5" xr3:uid="{00000000-0010-0000-0600-000005000000}" name="Subgroup 1" dataDxfId="188"/>
    <tableColumn id="13" xr3:uid="{00000000-0010-0000-0600-00000D000000}" name="Subgroup 2" dataDxfId="187"/>
    <tableColumn id="1" xr3:uid="{00000000-0010-0000-0600-000001000000}" name="Title" dataDxfId="186"/>
    <tableColumn id="3" xr3:uid="{00000000-0010-0000-0600-000003000000}" name="Authors" dataDxfId="185"/>
    <tableColumn id="4" xr3:uid="{00000000-0010-0000-0600-000004000000}" name="Citation" dataDxfId="184"/>
    <tableColumn id="6" xr3:uid="{00000000-0010-0000-0600-000006000000}" name="Search Date" dataDxfId="183"/>
    <tableColumn id="8" xr3:uid="{00000000-0010-0000-0600-000008000000}" name="Secondary Topic" dataDxfId="182"/>
    <tableColumn id="9" xr3:uid="{00000000-0010-0000-0600-000009000000}" name="Tertiary Topic" dataDxfId="181"/>
    <tableColumn id="10" xr3:uid="{00000000-0010-0000-0600-00000A000000}" name="PubMed Link" dataDxfId="180">
      <calculatedColumnFormula>HYPERLINK("https://pubmed.ncbi.nlm.nih.gov/"&amp;Table1511[[#This Row],[PMID]])</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510" displayName="Table1510" ref="A1:M80" totalsRowShown="0" headerRowDxfId="176" dataDxfId="175">
  <autoFilter ref="A1:M80" xr:uid="{00000000-0009-0000-0100-000009000000}"/>
  <sortState xmlns:xlrd2="http://schemas.microsoft.com/office/spreadsheetml/2017/richdata2" ref="A2:M80">
    <sortCondition ref="D1:D80"/>
  </sortState>
  <tableColumns count="13">
    <tableColumn id="2" xr3:uid="{00000000-0010-0000-0700-000002000000}" name="PMID" dataDxfId="174"/>
    <tableColumn id="14" xr3:uid="{00000000-0010-0000-0700-00000E000000}" name="DOI" dataDxfId="173"/>
    <tableColumn id="7" xr3:uid="{00000000-0010-0000-0700-000007000000}" name="Primary Topic" dataDxfId="172"/>
    <tableColumn id="5" xr3:uid="{00000000-0010-0000-0700-000005000000}" name="Subgroup 1" dataDxfId="171"/>
    <tableColumn id="13" xr3:uid="{00000000-0010-0000-0700-00000D000000}" name="Subgroup 2" dataDxfId="170"/>
    <tableColumn id="1" xr3:uid="{00000000-0010-0000-0700-000001000000}" name="Title" dataDxfId="169"/>
    <tableColumn id="3" xr3:uid="{00000000-0010-0000-0700-000003000000}" name="Authors" dataDxfId="168"/>
    <tableColumn id="4" xr3:uid="{00000000-0010-0000-0700-000004000000}" name="Citation" dataDxfId="167"/>
    <tableColumn id="6" xr3:uid="{00000000-0010-0000-0700-000006000000}" name="Search Date" dataDxfId="166"/>
    <tableColumn id="8" xr3:uid="{00000000-0010-0000-0700-000008000000}" name="Secondary Topic" dataDxfId="165"/>
    <tableColumn id="9" xr3:uid="{00000000-0010-0000-0700-000009000000}" name="Tertiary Topic" dataDxfId="164"/>
    <tableColumn id="10" xr3:uid="{00000000-0010-0000-0700-00000A000000}" name="PubMed Link" dataDxfId="163"/>
    <tableColumn id="11" xr3:uid="{00000000-0010-0000-0700-00000B000000}" name="doi link" dataDxfId="16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246C55D-7BBB-C143-AD15-6854B9541011}" name="Table15920" displayName="Table15920" ref="A1:L20" totalsRowShown="0" headerRowDxfId="161" dataDxfId="160">
  <autoFilter ref="A1:L20" xr:uid="{00000000-0009-0000-0100-000008000000}"/>
  <sortState xmlns:xlrd2="http://schemas.microsoft.com/office/spreadsheetml/2017/richdata2" ref="A2:L8">
    <sortCondition ref="D1:D8"/>
  </sortState>
  <tableColumns count="12">
    <tableColumn id="2" xr3:uid="{C79F7FF3-4683-1240-8CEB-F4B0428160B4}" name="PMID" dataDxfId="159"/>
    <tableColumn id="14" xr3:uid="{249CF65F-BCDE-4746-841B-C6C1B240D53D}" name="DOI" dataDxfId="158"/>
    <tableColumn id="7" xr3:uid="{E38B8BBC-5AD3-5C4E-89C6-7991B932BD5C}" name="Primary Topic" dataDxfId="157"/>
    <tableColumn id="5" xr3:uid="{69DD3206-D809-7C4E-B30E-85F5B8AA9D28}" name="Subgroup 1" dataDxfId="156"/>
    <tableColumn id="13" xr3:uid="{866CDAD3-0D32-9F4F-9EC4-A5E1BC64DA05}" name="Subgroup 2" dataDxfId="155"/>
    <tableColumn id="1" xr3:uid="{31541886-1237-914D-ABDF-F6C3E736D4AC}" name="Title" dataDxfId="154"/>
    <tableColumn id="3" xr3:uid="{BC6D096B-A80E-834B-B51B-AB6985CF822D}" name="Authors" dataDxfId="153"/>
    <tableColumn id="4" xr3:uid="{F724EDCA-D5F2-1441-B4C6-86B8D328AF3F}" name="Citation" dataDxfId="152"/>
    <tableColumn id="6" xr3:uid="{51D6E92C-ED00-E948-9EAF-57D10B945D3F}" name="Search Date" dataDxfId="151"/>
    <tableColumn id="8" xr3:uid="{046F1D90-58D9-BF49-A4AA-7978D5AC02A9}" name="Secondary Topic" dataDxfId="150"/>
    <tableColumn id="9" xr3:uid="{82708D1C-C296-0745-8B5F-99E76C136CA9}" name="Tertiary Topic" dataDxfId="149"/>
    <tableColumn id="10" xr3:uid="{BC454DC8-6A5C-AE49-9293-CA921D3E89CC}" name="PubMed Link" dataDxfId="148">
      <calculatedColumnFormula>HYPERLINK("https://pubmed.ncbi.nlm.nih.gov/"&amp;Table15920[[#This Row],[PMID]])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who.int/publications-detail/multisystem-inflammatory-syndrome-in-children-and-adolescents-with-covid-19" TargetMode="External"/><Relationship Id="rId2" Type="http://schemas.openxmlformats.org/officeDocument/2006/relationships/hyperlink" Target="https://www.rcpch.ac.uk/sites/default/files/2020-05/COVID-19-Paediatric-multisystem-%20inflammatory%20syndrome-20200501.pdf" TargetMode="External"/><Relationship Id="rId1" Type="http://schemas.openxmlformats.org/officeDocument/2006/relationships/hyperlink" Target="https://www.ecdc.europa.eu/sites/default/files/documents/covid-19-risk-assessment-paediatric-inflammatory-multisystem-syndrome-15-May-2020.pdf" TargetMode="External"/><Relationship Id="rId6" Type="http://schemas.openxmlformats.org/officeDocument/2006/relationships/table" Target="../tables/table11.xml"/><Relationship Id="rId5" Type="http://schemas.openxmlformats.org/officeDocument/2006/relationships/printerSettings" Target="../printerSettings/printerSettings12.bin"/><Relationship Id="rId4" Type="http://schemas.openxmlformats.org/officeDocument/2006/relationships/hyperlink" Target="https://emergency.cdc.gov/han/2020/han00432.asp"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7.bin"/><Relationship Id="rId1" Type="http://schemas.openxmlformats.org/officeDocument/2006/relationships/hyperlink" Target="https://pubmed.ncbi.nlm.nih.gov/32566429" TargetMode="External"/></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i.org/%20%20%20%2010.1101/2020.03.19.20034124" TargetMode="External"/><Relationship Id="rId1" Type="http://schemas.openxmlformats.org/officeDocument/2006/relationships/hyperlink" Target="http://www.nice.org.uk/guidance/ng171"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hyperlink" Target="https://pubmed.ncbi.nlm.nih.gov/32613638" TargetMode="External"/><Relationship Id="rId13" Type="http://schemas.openxmlformats.org/officeDocument/2006/relationships/hyperlink" Target="https://pubmed.ncbi.nlm.nih.gov/32935788" TargetMode="External"/><Relationship Id="rId18" Type="http://schemas.openxmlformats.org/officeDocument/2006/relationships/hyperlink" Target="https://pubmed.ncbi.nlm.nih.gov/33159236" TargetMode="External"/><Relationship Id="rId26" Type="http://schemas.openxmlformats.org/officeDocument/2006/relationships/hyperlink" Target="https://pubmed.ncbi.nlm.nih.gov/33095515" TargetMode="External"/><Relationship Id="rId39" Type="http://schemas.openxmlformats.org/officeDocument/2006/relationships/hyperlink" Target="https://pubmed.ncbi.nlm.nih.gov/33161030" TargetMode="External"/><Relationship Id="rId3" Type="http://schemas.openxmlformats.org/officeDocument/2006/relationships/hyperlink" Target="https://pubmed.ncbi.nlm.nih.gov/33085141" TargetMode="External"/><Relationship Id="rId21" Type="http://schemas.openxmlformats.org/officeDocument/2006/relationships/hyperlink" Target="https://pubmed.ncbi.nlm.nih.gov/33035150" TargetMode="External"/><Relationship Id="rId34" Type="http://schemas.openxmlformats.org/officeDocument/2006/relationships/hyperlink" Target="https://pubmed.ncbi.nlm.nih.gov/33166429" TargetMode="External"/><Relationship Id="rId42" Type="http://schemas.openxmlformats.org/officeDocument/2006/relationships/hyperlink" Target="https://pubmed.ncbi.nlm.nih.gov/33134424" TargetMode="External"/><Relationship Id="rId47" Type="http://schemas.openxmlformats.org/officeDocument/2006/relationships/printerSettings" Target="../printerSettings/printerSettings4.bin"/><Relationship Id="rId7" Type="http://schemas.openxmlformats.org/officeDocument/2006/relationships/hyperlink" Target="https://pubmed.ncbi.nlm.nih.gov/33036032" TargetMode="External"/><Relationship Id="rId12" Type="http://schemas.openxmlformats.org/officeDocument/2006/relationships/hyperlink" Target="https://pubmed.ncbi.nlm.nih.gov/32909635" TargetMode="External"/><Relationship Id="rId17" Type="http://schemas.openxmlformats.org/officeDocument/2006/relationships/hyperlink" Target="https://pubmed.ncbi.nlm.nih.gov/33058948" TargetMode="External"/><Relationship Id="rId25" Type="http://schemas.openxmlformats.org/officeDocument/2006/relationships/hyperlink" Target="https://pubmed.ncbi.nlm.nih.gov/33068643" TargetMode="External"/><Relationship Id="rId33" Type="http://schemas.openxmlformats.org/officeDocument/2006/relationships/hyperlink" Target="https://pubmed.ncbi.nlm.nih.gov/33076733" TargetMode="External"/><Relationship Id="rId38" Type="http://schemas.openxmlformats.org/officeDocument/2006/relationships/hyperlink" Target="https://pubmed.ncbi.nlm.nih.gov/33168054" TargetMode="External"/><Relationship Id="rId46" Type="http://schemas.openxmlformats.org/officeDocument/2006/relationships/hyperlink" Target="https://doi.org/10.1186/s13256-020-02538-y" TargetMode="External"/><Relationship Id="rId2" Type="http://schemas.openxmlformats.org/officeDocument/2006/relationships/hyperlink" Target="https://pubmed.ncbi.nlm.nih.gov/33139373" TargetMode="External"/><Relationship Id="rId16" Type="http://schemas.openxmlformats.org/officeDocument/2006/relationships/hyperlink" Target="https://pubmed.ncbi.nlm.nih.gov/33161951" TargetMode="External"/><Relationship Id="rId20" Type="http://schemas.openxmlformats.org/officeDocument/2006/relationships/hyperlink" Target="https://pubmed.ncbi.nlm.nih.gov/33141443" TargetMode="External"/><Relationship Id="rId29" Type="http://schemas.openxmlformats.org/officeDocument/2006/relationships/hyperlink" Target="https://pubmed.ncbi.nlm.nih.gov/33040378" TargetMode="External"/><Relationship Id="rId41" Type="http://schemas.openxmlformats.org/officeDocument/2006/relationships/hyperlink" Target="https://pubmed.ncbi.nlm.nih.gov/33122236" TargetMode="External"/><Relationship Id="rId1" Type="http://schemas.openxmlformats.org/officeDocument/2006/relationships/hyperlink" Target="https://pubmed.ncbi.nlm.nih.gov/33156022" TargetMode="External"/><Relationship Id="rId6" Type="http://schemas.openxmlformats.org/officeDocument/2006/relationships/hyperlink" Target="https://pubmed.ncbi.nlm.nih.gov/33070314" TargetMode="External"/><Relationship Id="rId11" Type="http://schemas.openxmlformats.org/officeDocument/2006/relationships/hyperlink" Target="https://pubmed.ncbi.nlm.nih.gov/32837990" TargetMode="External"/><Relationship Id="rId24" Type="http://schemas.openxmlformats.org/officeDocument/2006/relationships/hyperlink" Target="https://pubmed.ncbi.nlm.nih.gov/33180327" TargetMode="External"/><Relationship Id="rId32" Type="http://schemas.openxmlformats.org/officeDocument/2006/relationships/hyperlink" Target="https://pubmed.ncbi.nlm.nih.gov/33169105" TargetMode="External"/><Relationship Id="rId37" Type="http://schemas.openxmlformats.org/officeDocument/2006/relationships/hyperlink" Target="https://pubmed.ncbi.nlm.nih.gov/33052314" TargetMode="External"/><Relationship Id="rId40" Type="http://schemas.openxmlformats.org/officeDocument/2006/relationships/hyperlink" Target="https://pubmed.ncbi.nlm.nih.gov/33098844" TargetMode="External"/><Relationship Id="rId45" Type="http://schemas.openxmlformats.org/officeDocument/2006/relationships/hyperlink" Target="https://doi.org/10.1111/dth.14468" TargetMode="External"/><Relationship Id="rId5" Type="http://schemas.openxmlformats.org/officeDocument/2006/relationships/hyperlink" Target="https://pubmed.ncbi.nlm.nih.gov/33180982" TargetMode="External"/><Relationship Id="rId15" Type="http://schemas.openxmlformats.org/officeDocument/2006/relationships/hyperlink" Target="https://pubmed.ncbi.nlm.nih.gov/32794366" TargetMode="External"/><Relationship Id="rId23" Type="http://schemas.openxmlformats.org/officeDocument/2006/relationships/hyperlink" Target="https://pubmed.ncbi.nlm.nih.gov/33135246" TargetMode="External"/><Relationship Id="rId28" Type="http://schemas.openxmlformats.org/officeDocument/2006/relationships/hyperlink" Target="https://pubmed.ncbi.nlm.nih.gov/33122237" TargetMode="External"/><Relationship Id="rId36" Type="http://schemas.openxmlformats.org/officeDocument/2006/relationships/hyperlink" Target="https://pubmed.ncbi.nlm.nih.gov/33062531" TargetMode="External"/><Relationship Id="rId10" Type="http://schemas.openxmlformats.org/officeDocument/2006/relationships/hyperlink" Target="https://pubmed.ncbi.nlm.nih.gov/32912894" TargetMode="External"/><Relationship Id="rId19" Type="http://schemas.openxmlformats.org/officeDocument/2006/relationships/hyperlink" Target="https://pubmed.ncbi.nlm.nih.gov/33047260" TargetMode="External"/><Relationship Id="rId31" Type="http://schemas.openxmlformats.org/officeDocument/2006/relationships/hyperlink" Target="https://pubmed.ncbi.nlm.nih.gov/33070420" TargetMode="External"/><Relationship Id="rId44" Type="http://schemas.openxmlformats.org/officeDocument/2006/relationships/hyperlink" Target="https://doi.org/10.1111/ijd.15256" TargetMode="External"/><Relationship Id="rId4" Type="http://schemas.openxmlformats.org/officeDocument/2006/relationships/hyperlink" Target="https://pubmed.ncbi.nlm.nih.gov/33055537" TargetMode="External"/><Relationship Id="rId9" Type="http://schemas.openxmlformats.org/officeDocument/2006/relationships/hyperlink" Target="https://pubmed.ncbi.nlm.nih.gov/32936462" TargetMode="External"/><Relationship Id="rId14" Type="http://schemas.openxmlformats.org/officeDocument/2006/relationships/hyperlink" Target="https://pubmed.ncbi.nlm.nih.gov/32965507" TargetMode="External"/><Relationship Id="rId22" Type="http://schemas.openxmlformats.org/officeDocument/2006/relationships/hyperlink" Target="https://pubmed.ncbi.nlm.nih.gov/33053817" TargetMode="External"/><Relationship Id="rId27" Type="http://schemas.openxmlformats.org/officeDocument/2006/relationships/hyperlink" Target="https://pubmed.ncbi.nlm.nih.gov/33084036" TargetMode="External"/><Relationship Id="rId30" Type="http://schemas.openxmlformats.org/officeDocument/2006/relationships/hyperlink" Target="https://pubmed.ncbi.nlm.nih.gov/33140407" TargetMode="External"/><Relationship Id="rId35" Type="http://schemas.openxmlformats.org/officeDocument/2006/relationships/hyperlink" Target="https://pubmed.ncbi.nlm.nih.gov/33112023" TargetMode="External"/><Relationship Id="rId43" Type="http://schemas.openxmlformats.org/officeDocument/2006/relationships/hyperlink" Target="https://pubmed.ncbi.nlm.nih.gov/33055532" TargetMode="External"/><Relationship Id="rId48"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hyperlink" Target="https://pubmed.ncbi.nlm.nih.gov/32802606" TargetMode="External"/><Relationship Id="rId13" Type="http://schemas.openxmlformats.org/officeDocument/2006/relationships/hyperlink" Target="https://pubmed.ncbi.nlm.nih.gov/33141191" TargetMode="External"/><Relationship Id="rId18" Type="http://schemas.openxmlformats.org/officeDocument/2006/relationships/hyperlink" Target="https://pubmed.ncbi.nlm.nih.gov/33075134" TargetMode="External"/><Relationship Id="rId26" Type="http://schemas.openxmlformats.org/officeDocument/2006/relationships/printerSettings" Target="../printerSettings/printerSettings5.bin"/><Relationship Id="rId3" Type="http://schemas.openxmlformats.org/officeDocument/2006/relationships/hyperlink" Target="https://pubmed.ncbi.nlm.nih.gov/32780854" TargetMode="External"/><Relationship Id="rId21" Type="http://schemas.openxmlformats.org/officeDocument/2006/relationships/hyperlink" Target="https://pubmed.ncbi.nlm.nih.gov/33184733" TargetMode="External"/><Relationship Id="rId7" Type="http://schemas.openxmlformats.org/officeDocument/2006/relationships/hyperlink" Target="https://pubmed.ncbi.nlm.nih.gov/33177799" TargetMode="External"/><Relationship Id="rId12" Type="http://schemas.openxmlformats.org/officeDocument/2006/relationships/hyperlink" Target="https://pubmed.ncbi.nlm.nih.gov/33138658" TargetMode="External"/><Relationship Id="rId17" Type="http://schemas.openxmlformats.org/officeDocument/2006/relationships/hyperlink" Target="https://pubmed.ncbi.nlm.nih.gov/33122538" TargetMode="External"/><Relationship Id="rId25" Type="http://schemas.openxmlformats.org/officeDocument/2006/relationships/hyperlink" Target="https://pubmed.ncbi.nlm.nih.gov/33146320" TargetMode="External"/><Relationship Id="rId2" Type="http://schemas.openxmlformats.org/officeDocument/2006/relationships/hyperlink" Target="https://pubmed.ncbi.nlm.nih.gov/32984743" TargetMode="External"/><Relationship Id="rId16" Type="http://schemas.openxmlformats.org/officeDocument/2006/relationships/hyperlink" Target="https://pubmed.ncbi.nlm.nih.gov/33054297" TargetMode="External"/><Relationship Id="rId20" Type="http://schemas.openxmlformats.org/officeDocument/2006/relationships/hyperlink" Target="https://pubmed.ncbi.nlm.nih.gov/32497545" TargetMode="External"/><Relationship Id="rId1" Type="http://schemas.openxmlformats.org/officeDocument/2006/relationships/hyperlink" Target="https://pubmed.ncbi.nlm.nih.gov/32983724" TargetMode="External"/><Relationship Id="rId6" Type="http://schemas.openxmlformats.org/officeDocument/2006/relationships/hyperlink" Target="https://pubmed.ncbi.nlm.nih.gov/32860787" TargetMode="External"/><Relationship Id="rId11" Type="http://schemas.openxmlformats.org/officeDocument/2006/relationships/hyperlink" Target="https://pubmed.ncbi.nlm.nih.gov/33151050" TargetMode="External"/><Relationship Id="rId24" Type="http://schemas.openxmlformats.org/officeDocument/2006/relationships/hyperlink" Target="https://pubmed.ncbi.nlm.nih.gov/33139217" TargetMode="External"/><Relationship Id="rId5" Type="http://schemas.openxmlformats.org/officeDocument/2006/relationships/hyperlink" Target="https://pubmed.ncbi.nlm.nih.gov/32837065" TargetMode="External"/><Relationship Id="rId15" Type="http://schemas.openxmlformats.org/officeDocument/2006/relationships/hyperlink" Target="https://pubmed.ncbi.nlm.nih.gov/33070961" TargetMode="External"/><Relationship Id="rId23" Type="http://schemas.openxmlformats.org/officeDocument/2006/relationships/hyperlink" Target="https://pubmed.ncbi.nlm.nih.gov/33177251" TargetMode="External"/><Relationship Id="rId10" Type="http://schemas.openxmlformats.org/officeDocument/2006/relationships/hyperlink" Target="https://pubmed.ncbi.nlm.nih.gov/32833954" TargetMode="External"/><Relationship Id="rId19" Type="http://schemas.openxmlformats.org/officeDocument/2006/relationships/hyperlink" Target="https://pubmed.ncbi.nlm.nih.gov/33122537" TargetMode="External"/><Relationship Id="rId4" Type="http://schemas.openxmlformats.org/officeDocument/2006/relationships/hyperlink" Target="https://pubmed.ncbi.nlm.nih.gov/32835111" TargetMode="External"/><Relationship Id="rId9" Type="http://schemas.openxmlformats.org/officeDocument/2006/relationships/hyperlink" Target="https://pubmed.ncbi.nlm.nih.gov/32900752" TargetMode="External"/><Relationship Id="rId14" Type="http://schemas.openxmlformats.org/officeDocument/2006/relationships/hyperlink" Target="https://pubmed.ncbi.nlm.nih.gov/33132404" TargetMode="External"/><Relationship Id="rId22" Type="http://schemas.openxmlformats.org/officeDocument/2006/relationships/hyperlink" Target="https://pubmed.ncbi.nlm.nih.gov/33097194" TargetMode="External"/><Relationship Id="rId27"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pubmed.ncbi.nlm.nih.gov/32818439" TargetMode="External"/><Relationship Id="rId1" Type="http://schemas.openxmlformats.org/officeDocument/2006/relationships/hyperlink" Target="https://pubmed.ncbi.nlm.nih.gov/32802627" TargetMode="Externa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8" Type="http://schemas.openxmlformats.org/officeDocument/2006/relationships/hyperlink" Target="https://pubmed.ncbi.nlm.nih.gov/32389667" TargetMode="External"/><Relationship Id="rId13" Type="http://schemas.openxmlformats.org/officeDocument/2006/relationships/hyperlink" Target="https://pubmed.ncbi.nlm.nih.gov/32999264" TargetMode="External"/><Relationship Id="rId18" Type="http://schemas.openxmlformats.org/officeDocument/2006/relationships/hyperlink" Target="https://pubmed.ncbi.nlm.nih.gov/33014641" TargetMode="External"/><Relationship Id="rId3" Type="http://schemas.openxmlformats.org/officeDocument/2006/relationships/hyperlink" Target="https://pubmed.ncbi.nlm.nih.gov/32864250" TargetMode="External"/><Relationship Id="rId21" Type="http://schemas.openxmlformats.org/officeDocument/2006/relationships/hyperlink" Target="https://pubmed.ncbi.nlm.nih.gov/32239591" TargetMode="External"/><Relationship Id="rId7" Type="http://schemas.openxmlformats.org/officeDocument/2006/relationships/hyperlink" Target="https://pubmed.ncbi.nlm.nih.gov/32251539" TargetMode="External"/><Relationship Id="rId12" Type="http://schemas.openxmlformats.org/officeDocument/2006/relationships/hyperlink" Target="https://pubmed.ncbi.nlm.nih.gov/32952870" TargetMode="External"/><Relationship Id="rId17" Type="http://schemas.openxmlformats.org/officeDocument/2006/relationships/hyperlink" Target="https://pubmed.ncbi.nlm.nih.gov/33031191" TargetMode="External"/><Relationship Id="rId25" Type="http://schemas.openxmlformats.org/officeDocument/2006/relationships/table" Target="../tables/table8.xml"/><Relationship Id="rId2" Type="http://schemas.openxmlformats.org/officeDocument/2006/relationships/hyperlink" Target="https://pubmed.ncbi.nlm.nih.gov/32879813" TargetMode="External"/><Relationship Id="rId16" Type="http://schemas.openxmlformats.org/officeDocument/2006/relationships/hyperlink" Target="https://pubmed.ncbi.nlm.nih.gov/32621206" TargetMode="External"/><Relationship Id="rId20" Type="http://schemas.openxmlformats.org/officeDocument/2006/relationships/hyperlink" Target="https://pubmed.ncbi.nlm.nih.gov/32345544" TargetMode="External"/><Relationship Id="rId1" Type="http://schemas.openxmlformats.org/officeDocument/2006/relationships/hyperlink" Target="https://doi.org/10.1016/j.aig.2020.03.002" TargetMode="External"/><Relationship Id="rId6" Type="http://schemas.openxmlformats.org/officeDocument/2006/relationships/hyperlink" Target="https://pubmed.ncbi.nlm.nih.gov/32891635" TargetMode="External"/><Relationship Id="rId11" Type="http://schemas.openxmlformats.org/officeDocument/2006/relationships/hyperlink" Target="https://pubmed.ncbi.nlm.nih.gov/32980956" TargetMode="External"/><Relationship Id="rId24" Type="http://schemas.openxmlformats.org/officeDocument/2006/relationships/printerSettings" Target="../printerSettings/printerSettings9.bin"/><Relationship Id="rId5" Type="http://schemas.openxmlformats.org/officeDocument/2006/relationships/hyperlink" Target="https://pubmed.ncbi.nlm.nih.gov/32793619" TargetMode="External"/><Relationship Id="rId15" Type="http://schemas.openxmlformats.org/officeDocument/2006/relationships/hyperlink" Target="https://pubmed.ncbi.nlm.nih.gov/33026573" TargetMode="External"/><Relationship Id="rId23" Type="http://schemas.openxmlformats.org/officeDocument/2006/relationships/hyperlink" Target="https://pubmed.ncbi.nlm.nih.gov/32145190" TargetMode="External"/><Relationship Id="rId10" Type="http://schemas.openxmlformats.org/officeDocument/2006/relationships/hyperlink" Target="https://pubmed.ncbi.nlm.nih.gov/32367837" TargetMode="External"/><Relationship Id="rId19" Type="http://schemas.openxmlformats.org/officeDocument/2006/relationships/hyperlink" Target="https://pubmed.ncbi.nlm.nih.gov/32749643" TargetMode="External"/><Relationship Id="rId4" Type="http://schemas.openxmlformats.org/officeDocument/2006/relationships/hyperlink" Target="https://pubmed.ncbi.nlm.nih.gov/33122448" TargetMode="External"/><Relationship Id="rId9" Type="http://schemas.openxmlformats.org/officeDocument/2006/relationships/hyperlink" Target="https://pubmed.ncbi.nlm.nih.gov/33033568" TargetMode="External"/><Relationship Id="rId14" Type="http://schemas.openxmlformats.org/officeDocument/2006/relationships/hyperlink" Target="https://pubmed.ncbi.nlm.nih.gov/33001040" TargetMode="External"/><Relationship Id="rId22" Type="http://schemas.openxmlformats.org/officeDocument/2006/relationships/hyperlink" Target="https://pubmed.ncbi.nlm.nih.gov/32170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4"/>
  <sheetViews>
    <sheetView workbookViewId="0">
      <selection activeCell="B20" sqref="B20"/>
    </sheetView>
  </sheetViews>
  <sheetFormatPr defaultColWidth="8.81640625" defaultRowHeight="14.75" x14ac:dyDescent="0.75"/>
  <cols>
    <col min="1" max="1" width="35.5" style="1" bestFit="1" customWidth="1"/>
    <col min="2" max="2" width="21.6796875" bestFit="1" customWidth="1"/>
    <col min="3" max="3" width="13.5" bestFit="1" customWidth="1"/>
  </cols>
  <sheetData>
    <row r="1" spans="1:3" x14ac:dyDescent="0.75">
      <c r="A1" s="2" t="s">
        <v>5</v>
      </c>
      <c r="B1" s="2" t="s">
        <v>20</v>
      </c>
      <c r="C1" s="2" t="s">
        <v>77</v>
      </c>
    </row>
    <row r="2" spans="1:3" x14ac:dyDescent="0.75">
      <c r="A2" s="1" t="s">
        <v>1605</v>
      </c>
      <c r="B2" t="s">
        <v>1643</v>
      </c>
      <c r="C2" t="s">
        <v>82</v>
      </c>
    </row>
    <row r="3" spans="1:3" x14ac:dyDescent="0.75">
      <c r="A3" s="1" t="s">
        <v>23</v>
      </c>
      <c r="B3" t="s">
        <v>32</v>
      </c>
      <c r="C3" t="s">
        <v>83</v>
      </c>
    </row>
    <row r="4" spans="1:3" x14ac:dyDescent="0.75">
      <c r="A4" s="1" t="s">
        <v>22</v>
      </c>
      <c r="B4" t="s">
        <v>33</v>
      </c>
      <c r="C4" t="s">
        <v>1614</v>
      </c>
    </row>
    <row r="5" spans="1:3" x14ac:dyDescent="0.75">
      <c r="A5" s="1" t="s">
        <v>26</v>
      </c>
      <c r="B5" t="s">
        <v>5409</v>
      </c>
      <c r="C5" t="s">
        <v>1626</v>
      </c>
    </row>
    <row r="6" spans="1:3" x14ac:dyDescent="0.75">
      <c r="A6" s="1" t="s">
        <v>12</v>
      </c>
      <c r="B6" t="s">
        <v>1620</v>
      </c>
      <c r="C6" t="s">
        <v>80</v>
      </c>
    </row>
    <row r="7" spans="1:3" x14ac:dyDescent="0.75">
      <c r="A7" s="1" t="s">
        <v>6</v>
      </c>
      <c r="B7" t="s">
        <v>34</v>
      </c>
      <c r="C7" t="s">
        <v>1633</v>
      </c>
    </row>
    <row r="8" spans="1:3" x14ac:dyDescent="0.75">
      <c r="A8" s="1" t="s">
        <v>1604</v>
      </c>
      <c r="B8" t="s">
        <v>35</v>
      </c>
      <c r="C8" t="s">
        <v>85</v>
      </c>
    </row>
    <row r="9" spans="1:3" x14ac:dyDescent="0.75">
      <c r="A9" s="1" t="s">
        <v>29</v>
      </c>
      <c r="B9" t="s">
        <v>1600</v>
      </c>
      <c r="C9" t="s">
        <v>79</v>
      </c>
    </row>
    <row r="10" spans="1:3" x14ac:dyDescent="0.75">
      <c r="A10" s="1" t="s">
        <v>15</v>
      </c>
      <c r="B10" t="s">
        <v>36</v>
      </c>
      <c r="C10" t="s">
        <v>1618</v>
      </c>
    </row>
    <row r="11" spans="1:3" x14ac:dyDescent="0.75">
      <c r="A11" s="1" t="s">
        <v>13</v>
      </c>
      <c r="B11" t="s">
        <v>37</v>
      </c>
      <c r="C11" t="s">
        <v>1616</v>
      </c>
    </row>
    <row r="12" spans="1:3" x14ac:dyDescent="0.75">
      <c r="A12" s="1" t="s">
        <v>14</v>
      </c>
      <c r="B12" t="s">
        <v>38</v>
      </c>
      <c r="C12" t="s">
        <v>1623</v>
      </c>
    </row>
    <row r="13" spans="1:3" x14ac:dyDescent="0.75">
      <c r="A13" s="1" t="s">
        <v>30</v>
      </c>
      <c r="B13" t="s">
        <v>1609</v>
      </c>
      <c r="C13" t="s">
        <v>78</v>
      </c>
    </row>
    <row r="14" spans="1:3" x14ac:dyDescent="0.75">
      <c r="A14" s="1" t="s">
        <v>28</v>
      </c>
      <c r="B14" t="s">
        <v>39</v>
      </c>
      <c r="C14" t="s">
        <v>81</v>
      </c>
    </row>
    <row r="15" spans="1:3" x14ac:dyDescent="0.75">
      <c r="A15" s="1" t="s">
        <v>16</v>
      </c>
      <c r="B15" t="s">
        <v>1637</v>
      </c>
      <c r="C15" t="s">
        <v>1615</v>
      </c>
    </row>
    <row r="16" spans="1:3" x14ac:dyDescent="0.75">
      <c r="A16" s="1" t="s">
        <v>11</v>
      </c>
      <c r="B16" t="s">
        <v>40</v>
      </c>
      <c r="C16" t="s">
        <v>1617</v>
      </c>
    </row>
    <row r="17" spans="1:2" x14ac:dyDescent="0.75">
      <c r="A17" s="1" t="s">
        <v>10</v>
      </c>
      <c r="B17" t="s">
        <v>1631</v>
      </c>
    </row>
    <row r="18" spans="1:2" x14ac:dyDescent="0.75">
      <c r="A18" s="1" t="s">
        <v>25</v>
      </c>
      <c r="B18" t="s">
        <v>1612</v>
      </c>
    </row>
    <row r="19" spans="1:2" x14ac:dyDescent="0.75">
      <c r="A19" s="1" t="s">
        <v>21</v>
      </c>
      <c r="B19" t="s">
        <v>41</v>
      </c>
    </row>
    <row r="20" spans="1:2" x14ac:dyDescent="0.75">
      <c r="A20" s="1" t="s">
        <v>18</v>
      </c>
      <c r="B20" t="s">
        <v>42</v>
      </c>
    </row>
    <row r="21" spans="1:2" x14ac:dyDescent="0.75">
      <c r="A21" s="1" t="s">
        <v>17</v>
      </c>
      <c r="B21" t="s">
        <v>43</v>
      </c>
    </row>
    <row r="22" spans="1:2" x14ac:dyDescent="0.75">
      <c r="A22" s="1" t="s">
        <v>27</v>
      </c>
      <c r="B22" t="s">
        <v>44</v>
      </c>
    </row>
    <row r="23" spans="1:2" x14ac:dyDescent="0.75">
      <c r="A23" s="1" t="s">
        <v>31</v>
      </c>
      <c r="B23" t="s">
        <v>1629</v>
      </c>
    </row>
    <row r="24" spans="1:2" x14ac:dyDescent="0.75">
      <c r="A24" s="1" t="s">
        <v>24</v>
      </c>
      <c r="B24" t="s">
        <v>1639</v>
      </c>
    </row>
    <row r="25" spans="1:2" x14ac:dyDescent="0.75">
      <c r="A25" s="1" t="s">
        <v>84</v>
      </c>
      <c r="B25" t="s">
        <v>46</v>
      </c>
    </row>
    <row r="26" spans="1:2" x14ac:dyDescent="0.75">
      <c r="B26" t="s">
        <v>45</v>
      </c>
    </row>
    <row r="27" spans="1:2" x14ac:dyDescent="0.75">
      <c r="A27" s="1" t="s">
        <v>1632</v>
      </c>
      <c r="B27" t="s">
        <v>1606</v>
      </c>
    </row>
    <row r="28" spans="1:2" x14ac:dyDescent="0.75">
      <c r="B28" t="s">
        <v>1611</v>
      </c>
    </row>
    <row r="29" spans="1:2" x14ac:dyDescent="0.75">
      <c r="B29" t="s">
        <v>1630</v>
      </c>
    </row>
    <row r="30" spans="1:2" x14ac:dyDescent="0.75">
      <c r="B30" t="s">
        <v>1614</v>
      </c>
    </row>
    <row r="31" spans="1:2" x14ac:dyDescent="0.75">
      <c r="B31" t="s">
        <v>47</v>
      </c>
    </row>
    <row r="32" spans="1:2" x14ac:dyDescent="0.75">
      <c r="B32" t="s">
        <v>48</v>
      </c>
    </row>
    <row r="33" spans="2:2" x14ac:dyDescent="0.75">
      <c r="B33" t="s">
        <v>49</v>
      </c>
    </row>
    <row r="34" spans="2:2" x14ac:dyDescent="0.75">
      <c r="B34" t="s">
        <v>29</v>
      </c>
    </row>
    <row r="35" spans="2:2" x14ac:dyDescent="0.75">
      <c r="B35" t="s">
        <v>50</v>
      </c>
    </row>
    <row r="36" spans="2:2" x14ac:dyDescent="0.75">
      <c r="B36" t="s">
        <v>1638</v>
      </c>
    </row>
    <row r="37" spans="2:2" x14ac:dyDescent="0.75">
      <c r="B37" t="s">
        <v>86</v>
      </c>
    </row>
    <row r="38" spans="2:2" x14ac:dyDescent="0.75">
      <c r="B38" t="s">
        <v>1624</v>
      </c>
    </row>
    <row r="39" spans="2:2" x14ac:dyDescent="0.75">
      <c r="B39" t="s">
        <v>1634</v>
      </c>
    </row>
    <row r="40" spans="2:2" x14ac:dyDescent="0.75">
      <c r="B40" t="s">
        <v>1627</v>
      </c>
    </row>
    <row r="41" spans="2:2" x14ac:dyDescent="0.75">
      <c r="B41" t="s">
        <v>1625</v>
      </c>
    </row>
    <row r="42" spans="2:2" x14ac:dyDescent="0.75">
      <c r="B42" t="s">
        <v>51</v>
      </c>
    </row>
    <row r="43" spans="2:2" x14ac:dyDescent="0.75">
      <c r="B43" t="s">
        <v>52</v>
      </c>
    </row>
    <row r="44" spans="2:2" x14ac:dyDescent="0.75">
      <c r="B44" t="s">
        <v>53</v>
      </c>
    </row>
    <row r="45" spans="2:2" x14ac:dyDescent="0.75">
      <c r="B45" t="s">
        <v>1622</v>
      </c>
    </row>
    <row r="46" spans="2:2" x14ac:dyDescent="0.75">
      <c r="B46" t="s">
        <v>1641</v>
      </c>
    </row>
    <row r="47" spans="2:2" x14ac:dyDescent="0.75">
      <c r="B47" t="s">
        <v>54</v>
      </c>
    </row>
    <row r="48" spans="2:2" x14ac:dyDescent="0.75">
      <c r="B48" t="s">
        <v>1621</v>
      </c>
    </row>
    <row r="49" spans="2:2" x14ac:dyDescent="0.75">
      <c r="B49" t="s">
        <v>55</v>
      </c>
    </row>
    <row r="50" spans="2:2" x14ac:dyDescent="0.75">
      <c r="B50" t="s">
        <v>56</v>
      </c>
    </row>
    <row r="51" spans="2:2" x14ac:dyDescent="0.75">
      <c r="B51" t="s">
        <v>57</v>
      </c>
    </row>
    <row r="52" spans="2:2" x14ac:dyDescent="0.75">
      <c r="B52" t="s">
        <v>58</v>
      </c>
    </row>
    <row r="53" spans="2:2" x14ac:dyDescent="0.75">
      <c r="B53" t="s">
        <v>59</v>
      </c>
    </row>
    <row r="54" spans="2:2" x14ac:dyDescent="0.75">
      <c r="B54" t="s">
        <v>21</v>
      </c>
    </row>
    <row r="55" spans="2:2" x14ac:dyDescent="0.75">
      <c r="B55" t="s">
        <v>1601</v>
      </c>
    </row>
    <row r="56" spans="2:2" x14ac:dyDescent="0.75">
      <c r="B56" t="s">
        <v>60</v>
      </c>
    </row>
    <row r="57" spans="2:2" x14ac:dyDescent="0.75">
      <c r="B57" t="s">
        <v>1628</v>
      </c>
    </row>
    <row r="58" spans="2:2" x14ac:dyDescent="0.75">
      <c r="B58" t="s">
        <v>62</v>
      </c>
    </row>
    <row r="59" spans="2:2" x14ac:dyDescent="0.75">
      <c r="B59" t="s">
        <v>61</v>
      </c>
    </row>
    <row r="60" spans="2:2" x14ac:dyDescent="0.75">
      <c r="B60" t="s">
        <v>63</v>
      </c>
    </row>
    <row r="61" spans="2:2" x14ac:dyDescent="0.75">
      <c r="B61" t="s">
        <v>1602</v>
      </c>
    </row>
    <row r="62" spans="2:2" x14ac:dyDescent="0.75">
      <c r="B62" t="s">
        <v>1636</v>
      </c>
    </row>
    <row r="63" spans="2:2" x14ac:dyDescent="0.75">
      <c r="B63" t="s">
        <v>1642</v>
      </c>
    </row>
    <row r="64" spans="2:2" x14ac:dyDescent="0.75">
      <c r="B64" t="s">
        <v>1619</v>
      </c>
    </row>
    <row r="65" spans="2:2" x14ac:dyDescent="0.75">
      <c r="B65" t="s">
        <v>1640</v>
      </c>
    </row>
    <row r="66" spans="2:2" x14ac:dyDescent="0.75">
      <c r="B66" t="s">
        <v>64</v>
      </c>
    </row>
    <row r="67" spans="2:2" x14ac:dyDescent="0.75">
      <c r="B67" t="s">
        <v>1635</v>
      </c>
    </row>
    <row r="68" spans="2:2" x14ac:dyDescent="0.75">
      <c r="B68" t="s">
        <v>65</v>
      </c>
    </row>
    <row r="69" spans="2:2" x14ac:dyDescent="0.75">
      <c r="B69" t="s">
        <v>66</v>
      </c>
    </row>
    <row r="70" spans="2:2" x14ac:dyDescent="0.75">
      <c r="B70" t="s">
        <v>1610</v>
      </c>
    </row>
    <row r="71" spans="2:2" x14ac:dyDescent="0.75">
      <c r="B71" t="s">
        <v>67</v>
      </c>
    </row>
    <row r="72" spans="2:2" x14ac:dyDescent="0.75">
      <c r="B72" t="s">
        <v>1603</v>
      </c>
    </row>
    <row r="73" spans="2:2" x14ac:dyDescent="0.75">
      <c r="B73" t="s">
        <v>68</v>
      </c>
    </row>
    <row r="74" spans="2:2" x14ac:dyDescent="0.75">
      <c r="B74" t="s">
        <v>1644</v>
      </c>
    </row>
    <row r="75" spans="2:2" x14ac:dyDescent="0.75">
      <c r="B75" t="s">
        <v>70</v>
      </c>
    </row>
    <row r="76" spans="2:2" x14ac:dyDescent="0.75">
      <c r="B76" t="s">
        <v>71</v>
      </c>
    </row>
    <row r="77" spans="2:2" x14ac:dyDescent="0.75">
      <c r="B77" t="s">
        <v>72</v>
      </c>
    </row>
    <row r="78" spans="2:2" x14ac:dyDescent="0.75">
      <c r="B78" t="s">
        <v>73</v>
      </c>
    </row>
    <row r="79" spans="2:2" x14ac:dyDescent="0.75">
      <c r="B79" t="s">
        <v>1613</v>
      </c>
    </row>
    <row r="80" spans="2:2" x14ac:dyDescent="0.75">
      <c r="B80" t="s">
        <v>1599</v>
      </c>
    </row>
    <row r="81" spans="2:2" x14ac:dyDescent="0.75">
      <c r="B81" t="s">
        <v>74</v>
      </c>
    </row>
    <row r="82" spans="2:2" x14ac:dyDescent="0.75">
      <c r="B82" t="s">
        <v>75</v>
      </c>
    </row>
    <row r="83" spans="2:2" x14ac:dyDescent="0.75">
      <c r="B83" t="s">
        <v>76</v>
      </c>
    </row>
    <row r="84" spans="2:2" x14ac:dyDescent="0.75">
      <c r="B84" t="s">
        <v>69</v>
      </c>
    </row>
  </sheetData>
  <sortState xmlns:xlrd2="http://schemas.microsoft.com/office/spreadsheetml/2017/richdata2" ref="C2:C16">
    <sortCondition ref="C2"/>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5FA6-F686-DD4C-8846-E50B1328CAEB}">
  <dimension ref="A1:L20"/>
  <sheetViews>
    <sheetView zoomScale="85" zoomScaleNormal="85" zoomScalePageLayoutView="85" workbookViewId="0">
      <pane ySplit="1" topLeftCell="A4" activePane="bottomLeft" state="frozen"/>
      <selection pane="bottomLeft" activeCell="A9" sqref="A9:I20"/>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50">
        <v>32984564</v>
      </c>
      <c r="B2" s="50" t="s">
        <v>12640</v>
      </c>
      <c r="C2" s="54" t="s">
        <v>28</v>
      </c>
      <c r="D2" s="50" t="s">
        <v>9149</v>
      </c>
      <c r="E2" s="50" t="s">
        <v>1767</v>
      </c>
      <c r="F2" s="50" t="s">
        <v>12641</v>
      </c>
      <c r="G2" s="50" t="s">
        <v>12642</v>
      </c>
      <c r="H2" s="50" t="s">
        <v>12643</v>
      </c>
      <c r="I2" s="58" t="s">
        <v>7914</v>
      </c>
      <c r="J2" s="12"/>
      <c r="K2" s="12"/>
      <c r="L2" s="34" t="str">
        <f>HYPERLINK("https://pubmed.ncbi.nlm.nih.gov/"&amp;Table15920[[#This Row],[PMID]])</f>
        <v>https://pubmed.ncbi.nlm.nih.gov/32984564</v>
      </c>
    </row>
    <row r="3" spans="1:12" s="3" customFormat="1" ht="19" customHeight="1" x14ac:dyDescent="0.75">
      <c r="A3" s="31">
        <v>33154646</v>
      </c>
      <c r="B3" s="31" t="s">
        <v>12704</v>
      </c>
      <c r="C3" s="61" t="s">
        <v>1593</v>
      </c>
      <c r="D3" s="31" t="s">
        <v>9149</v>
      </c>
      <c r="E3" s="31" t="s">
        <v>1554</v>
      </c>
      <c r="F3" s="31" t="s">
        <v>12705</v>
      </c>
      <c r="G3" s="31" t="s">
        <v>12706</v>
      </c>
      <c r="H3" s="31" t="s">
        <v>12707</v>
      </c>
      <c r="I3" s="62" t="s">
        <v>8671</v>
      </c>
      <c r="J3" s="12"/>
      <c r="K3" s="12"/>
      <c r="L3" s="34" t="str">
        <f>HYPERLINK("https://pubmed.ncbi.nlm.nih.gov/"&amp;Table15920[[#This Row],[PMID]])</f>
        <v>https://pubmed.ncbi.nlm.nih.gov/33154646</v>
      </c>
    </row>
    <row r="4" spans="1:12" s="3" customFormat="1" ht="19" customHeight="1" x14ac:dyDescent="0.75">
      <c r="A4" s="3">
        <v>32515393</v>
      </c>
      <c r="C4" s="6" t="s">
        <v>1597</v>
      </c>
      <c r="D4" s="3" t="s">
        <v>5219</v>
      </c>
      <c r="E4" s="3" t="s">
        <v>83</v>
      </c>
      <c r="F4" s="3" t="s">
        <v>5220</v>
      </c>
      <c r="G4" s="3" t="s">
        <v>5221</v>
      </c>
      <c r="H4" s="3" t="s">
        <v>5222</v>
      </c>
      <c r="I4" s="4" t="s">
        <v>3629</v>
      </c>
      <c r="J4" s="4"/>
      <c r="K4" s="4"/>
      <c r="L4" s="13" t="str">
        <f>HYPERLINK("https://pubmed.ncbi.nlm.nih.gov/"&amp;Table15920[[#This Row],[PMID]])</f>
        <v>https://pubmed.ncbi.nlm.nih.gov/32515393</v>
      </c>
    </row>
    <row r="5" spans="1:12" s="3" customFormat="1" ht="19" customHeight="1" x14ac:dyDescent="0.75">
      <c r="A5" s="50">
        <v>32849908</v>
      </c>
      <c r="B5" s="50" t="s">
        <v>12712</v>
      </c>
      <c r="C5" s="54" t="s">
        <v>28</v>
      </c>
      <c r="D5" s="50" t="s">
        <v>9149</v>
      </c>
      <c r="E5" s="50" t="s">
        <v>1570</v>
      </c>
      <c r="F5" s="50" t="s">
        <v>12713</v>
      </c>
      <c r="G5" s="50" t="s">
        <v>12714</v>
      </c>
      <c r="H5" s="50" t="s">
        <v>12715</v>
      </c>
      <c r="I5" s="58" t="s">
        <v>7967</v>
      </c>
      <c r="J5" s="12"/>
      <c r="K5" s="12"/>
      <c r="L5" s="34" t="str">
        <f>HYPERLINK("https://pubmed.ncbi.nlm.nih.gov/"&amp;Table15920[[#This Row],[PMID]])</f>
        <v>https://pubmed.ncbi.nlm.nih.gov/32849908</v>
      </c>
    </row>
    <row r="6" spans="1:12" s="3" customFormat="1" ht="19" customHeight="1" x14ac:dyDescent="0.75">
      <c r="A6" s="50">
        <v>33006087</v>
      </c>
      <c r="B6" s="50" t="s">
        <v>12708</v>
      </c>
      <c r="C6" s="54" t="s">
        <v>28</v>
      </c>
      <c r="D6" s="50" t="s">
        <v>1612</v>
      </c>
      <c r="E6" s="50" t="s">
        <v>1570</v>
      </c>
      <c r="F6" s="50" t="s">
        <v>12709</v>
      </c>
      <c r="G6" s="50" t="s">
        <v>12710</v>
      </c>
      <c r="H6" s="50" t="s">
        <v>12711</v>
      </c>
      <c r="I6" s="58" t="s">
        <v>7914</v>
      </c>
      <c r="J6" s="12"/>
      <c r="K6" s="12"/>
      <c r="L6" s="34" t="str">
        <f>HYPERLINK("https://pubmed.ncbi.nlm.nih.gov/"&amp;Table15920[[#This Row],[PMID]])</f>
        <v>https://pubmed.ncbi.nlm.nih.gov/33006087</v>
      </c>
    </row>
    <row r="7" spans="1:12" s="3" customFormat="1" ht="19" customHeight="1" x14ac:dyDescent="0.75">
      <c r="A7" s="50">
        <v>32835708</v>
      </c>
      <c r="B7" s="50" t="s">
        <v>12716</v>
      </c>
      <c r="C7" s="54" t="s">
        <v>28</v>
      </c>
      <c r="D7" s="50" t="s">
        <v>1612</v>
      </c>
      <c r="E7" s="50" t="s">
        <v>1555</v>
      </c>
      <c r="F7" s="50" t="s">
        <v>12717</v>
      </c>
      <c r="G7" s="50" t="s">
        <v>12718</v>
      </c>
      <c r="H7" s="50" t="s">
        <v>12719</v>
      </c>
      <c r="I7" s="58" t="s">
        <v>7967</v>
      </c>
      <c r="J7" s="12"/>
      <c r="K7" s="12"/>
      <c r="L7" s="34" t="str">
        <f>HYPERLINK("https://pubmed.ncbi.nlm.nih.gov/"&amp;Table15920[[#This Row],[PMID]])</f>
        <v>https://pubmed.ncbi.nlm.nih.gov/32835708</v>
      </c>
    </row>
    <row r="8" spans="1:12" s="3" customFormat="1" ht="19" customHeight="1" x14ac:dyDescent="0.75">
      <c r="A8" s="50">
        <v>32991035</v>
      </c>
      <c r="B8" s="50" t="s">
        <v>12720</v>
      </c>
      <c r="C8" s="54" t="s">
        <v>1563</v>
      </c>
      <c r="D8" s="50" t="s">
        <v>9149</v>
      </c>
      <c r="E8" s="50" t="s">
        <v>81</v>
      </c>
      <c r="F8" s="50" t="s">
        <v>12721</v>
      </c>
      <c r="G8" s="50" t="s">
        <v>12722</v>
      </c>
      <c r="H8" s="50" t="s">
        <v>12723</v>
      </c>
      <c r="I8" s="58" t="s">
        <v>7914</v>
      </c>
      <c r="J8" s="12"/>
      <c r="K8" s="12"/>
      <c r="L8" s="34" t="str">
        <f>HYPERLINK("https://pubmed.ncbi.nlm.nih.gov/"&amp;Table15920[[#This Row],[PMID]])</f>
        <v>https://pubmed.ncbi.nlm.nih.gov/32991035</v>
      </c>
    </row>
    <row r="9" spans="1:12" x14ac:dyDescent="0.75">
      <c r="A9" s="50">
        <v>32815213</v>
      </c>
      <c r="B9" s="50" t="s">
        <v>9148</v>
      </c>
      <c r="C9" s="54" t="s">
        <v>1550</v>
      </c>
      <c r="D9" s="50" t="s">
        <v>9149</v>
      </c>
      <c r="E9" s="50" t="s">
        <v>1767</v>
      </c>
      <c r="F9" s="50" t="s">
        <v>9150</v>
      </c>
      <c r="G9" s="50" t="s">
        <v>9151</v>
      </c>
      <c r="H9" s="84" t="s">
        <v>9152</v>
      </c>
      <c r="I9" s="84" t="s">
        <v>7967</v>
      </c>
      <c r="J9" s="12"/>
      <c r="K9" s="12"/>
      <c r="L9" s="34" t="str">
        <f>HYPERLINK("https://pubmed.ncbi.nlm.nih.gov/"&amp;Table15920[[#This Row],[PMID]])</f>
        <v>https://pubmed.ncbi.nlm.nih.gov/32815213</v>
      </c>
    </row>
    <row r="10" spans="1:12" x14ac:dyDescent="0.75">
      <c r="A10" s="50">
        <v>32869183</v>
      </c>
      <c r="B10" s="50" t="s">
        <v>9569</v>
      </c>
      <c r="C10" s="54" t="s">
        <v>1550</v>
      </c>
      <c r="D10" s="50" t="s">
        <v>1612</v>
      </c>
      <c r="E10" s="50" t="s">
        <v>1577</v>
      </c>
      <c r="F10" s="50" t="s">
        <v>9570</v>
      </c>
      <c r="G10" s="50" t="s">
        <v>9571</v>
      </c>
      <c r="H10" s="84" t="s">
        <v>9572</v>
      </c>
      <c r="I10" s="84" t="s">
        <v>7967</v>
      </c>
      <c r="J10" s="12"/>
      <c r="K10" s="12"/>
      <c r="L10" s="34" t="str">
        <f>HYPERLINK("https://pubmed.ncbi.nlm.nih.gov/"&amp;Table15920[[#This Row],[PMID]])</f>
        <v>https://pubmed.ncbi.nlm.nih.gov/32869183</v>
      </c>
    </row>
    <row r="11" spans="1:12" x14ac:dyDescent="0.75">
      <c r="A11" s="50">
        <v>32826754</v>
      </c>
      <c r="B11" s="50" t="s">
        <v>9573</v>
      </c>
      <c r="C11" s="54" t="s">
        <v>1550</v>
      </c>
      <c r="D11" s="50" t="s">
        <v>9149</v>
      </c>
      <c r="E11" s="50" t="s">
        <v>1577</v>
      </c>
      <c r="F11" s="50" t="s">
        <v>9574</v>
      </c>
      <c r="G11" s="50" t="s">
        <v>9575</v>
      </c>
      <c r="H11" s="84" t="s">
        <v>9576</v>
      </c>
      <c r="I11" s="84" t="s">
        <v>7967</v>
      </c>
      <c r="J11" s="12"/>
      <c r="K11" s="12"/>
      <c r="L11" s="34" t="str">
        <f>HYPERLINK("https://pubmed.ncbi.nlm.nih.gov/"&amp;Table15920[[#This Row],[PMID]])</f>
        <v>https://pubmed.ncbi.nlm.nih.gov/32826754</v>
      </c>
    </row>
    <row r="12" spans="1:12" x14ac:dyDescent="0.75">
      <c r="A12" s="31">
        <v>33070003</v>
      </c>
      <c r="B12" s="31" t="s">
        <v>9557</v>
      </c>
      <c r="C12" s="61" t="s">
        <v>1550</v>
      </c>
      <c r="D12" s="31" t="s">
        <v>9149</v>
      </c>
      <c r="E12" s="31" t="s">
        <v>1577</v>
      </c>
      <c r="F12" s="31" t="s">
        <v>9558</v>
      </c>
      <c r="G12" s="31" t="s">
        <v>9559</v>
      </c>
      <c r="H12" s="68" t="s">
        <v>9560</v>
      </c>
      <c r="I12" s="68" t="s">
        <v>8671</v>
      </c>
      <c r="J12" s="12"/>
      <c r="K12" s="12"/>
      <c r="L12" s="34" t="str">
        <f>HYPERLINK("https://pubmed.ncbi.nlm.nih.gov/"&amp;Table15920[[#This Row],[PMID]])</f>
        <v>https://pubmed.ncbi.nlm.nih.gov/33070003</v>
      </c>
    </row>
    <row r="13" spans="1:12" x14ac:dyDescent="0.75">
      <c r="A13" s="31">
        <v>33147014</v>
      </c>
      <c r="B13" s="31" t="s">
        <v>9561</v>
      </c>
      <c r="C13" s="61" t="s">
        <v>1550</v>
      </c>
      <c r="D13" s="31" t="s">
        <v>9149</v>
      </c>
      <c r="E13" s="31" t="s">
        <v>1577</v>
      </c>
      <c r="F13" s="31" t="s">
        <v>9562</v>
      </c>
      <c r="G13" s="31" t="s">
        <v>9563</v>
      </c>
      <c r="H13" s="68" t="s">
        <v>9564</v>
      </c>
      <c r="I13" s="68" t="s">
        <v>8671</v>
      </c>
      <c r="J13" s="12"/>
      <c r="K13" s="12"/>
      <c r="L13" s="34" t="str">
        <f>HYPERLINK("https://pubmed.ncbi.nlm.nih.gov/"&amp;Table15920[[#This Row],[PMID]])</f>
        <v>https://pubmed.ncbi.nlm.nih.gov/33147014</v>
      </c>
    </row>
    <row r="14" spans="1:12" x14ac:dyDescent="0.75">
      <c r="A14" s="31">
        <v>33163979</v>
      </c>
      <c r="B14" s="31" t="s">
        <v>9565</v>
      </c>
      <c r="C14" s="61" t="s">
        <v>1550</v>
      </c>
      <c r="D14" s="31" t="s">
        <v>9149</v>
      </c>
      <c r="E14" s="31" t="s">
        <v>1577</v>
      </c>
      <c r="F14" s="31" t="s">
        <v>9566</v>
      </c>
      <c r="G14" s="31" t="s">
        <v>9567</v>
      </c>
      <c r="H14" s="68" t="s">
        <v>9568</v>
      </c>
      <c r="I14" s="68" t="s">
        <v>8671</v>
      </c>
      <c r="J14" s="12"/>
      <c r="K14" s="12"/>
      <c r="L14" s="34" t="str">
        <f>HYPERLINK("https://pubmed.ncbi.nlm.nih.gov/"&amp;Table15920[[#This Row],[PMID]])</f>
        <v>https://pubmed.ncbi.nlm.nih.gov/33163979</v>
      </c>
    </row>
    <row r="15" spans="1:12" x14ac:dyDescent="0.75">
      <c r="A15" s="50">
        <v>32725545</v>
      </c>
      <c r="B15" s="50" t="s">
        <v>10028</v>
      </c>
      <c r="C15" s="54" t="s">
        <v>1550</v>
      </c>
      <c r="D15" s="50" t="s">
        <v>1612</v>
      </c>
      <c r="E15" s="50" t="s">
        <v>1570</v>
      </c>
      <c r="F15" s="50" t="s">
        <v>10029</v>
      </c>
      <c r="G15" s="50" t="s">
        <v>10030</v>
      </c>
      <c r="H15" s="84" t="s">
        <v>10031</v>
      </c>
      <c r="I15" s="84" t="s">
        <v>7967</v>
      </c>
      <c r="J15" s="12"/>
      <c r="K15" s="12"/>
      <c r="L15" s="34" t="str">
        <f>HYPERLINK("https://pubmed.ncbi.nlm.nih.gov/"&amp;Table15920[[#This Row],[PMID]])</f>
        <v>https://pubmed.ncbi.nlm.nih.gov/32725545</v>
      </c>
    </row>
    <row r="16" spans="1:12" x14ac:dyDescent="0.75">
      <c r="A16" s="50">
        <v>32852580</v>
      </c>
      <c r="B16" s="50" t="s">
        <v>10032</v>
      </c>
      <c r="C16" s="54" t="s">
        <v>1550</v>
      </c>
      <c r="D16" s="50" t="s">
        <v>9149</v>
      </c>
      <c r="E16" s="50" t="s">
        <v>78</v>
      </c>
      <c r="F16" s="50" t="s">
        <v>10033</v>
      </c>
      <c r="G16" s="50" t="s">
        <v>10034</v>
      </c>
      <c r="H16" s="84" t="s">
        <v>10035</v>
      </c>
      <c r="I16" s="84" t="s">
        <v>7967</v>
      </c>
      <c r="J16" s="12"/>
      <c r="K16" s="12"/>
      <c r="L16" s="34" t="str">
        <f>HYPERLINK("https://pubmed.ncbi.nlm.nih.gov/"&amp;Table15920[[#This Row],[PMID]])</f>
        <v>https://pubmed.ncbi.nlm.nih.gov/32852580</v>
      </c>
    </row>
    <row r="17" spans="1:12" x14ac:dyDescent="0.75">
      <c r="A17" s="50">
        <v>32823540</v>
      </c>
      <c r="B17" s="50" t="s">
        <v>10036</v>
      </c>
      <c r="C17" s="54" t="s">
        <v>1550</v>
      </c>
      <c r="D17" s="50" t="s">
        <v>9149</v>
      </c>
      <c r="E17" s="50" t="s">
        <v>1570</v>
      </c>
      <c r="F17" s="50" t="s">
        <v>10037</v>
      </c>
      <c r="G17" s="50" t="s">
        <v>10038</v>
      </c>
      <c r="H17" s="84" t="s">
        <v>10039</v>
      </c>
      <c r="I17" s="84" t="s">
        <v>7967</v>
      </c>
      <c r="J17" s="12"/>
      <c r="K17" s="12"/>
      <c r="L17" s="34" t="str">
        <f>HYPERLINK("https://pubmed.ncbi.nlm.nih.gov/"&amp;Table15920[[#This Row],[PMID]])</f>
        <v>https://pubmed.ncbi.nlm.nih.gov/32823540</v>
      </c>
    </row>
    <row r="18" spans="1:12" x14ac:dyDescent="0.75">
      <c r="A18" s="31">
        <v>33177481</v>
      </c>
      <c r="B18" s="31" t="s">
        <v>9577</v>
      </c>
      <c r="C18" s="61" t="s">
        <v>1550</v>
      </c>
      <c r="D18" s="31" t="s">
        <v>9149</v>
      </c>
      <c r="E18" s="31" t="s">
        <v>78</v>
      </c>
      <c r="F18" s="31" t="s">
        <v>9578</v>
      </c>
      <c r="G18" s="31" t="s">
        <v>9579</v>
      </c>
      <c r="H18" s="68" t="s">
        <v>9580</v>
      </c>
      <c r="I18" s="68" t="s">
        <v>8671</v>
      </c>
      <c r="J18" s="12"/>
      <c r="K18" s="12"/>
      <c r="L18" s="34" t="str">
        <f>HYPERLINK("https://pubmed.ncbi.nlm.nih.gov/"&amp;Table15920[[#This Row],[PMID]])</f>
        <v>https://pubmed.ncbi.nlm.nih.gov/33177481</v>
      </c>
    </row>
    <row r="19" spans="1:12" x14ac:dyDescent="0.75">
      <c r="A19" s="31">
        <v>33070904</v>
      </c>
      <c r="B19" s="31" t="s">
        <v>9581</v>
      </c>
      <c r="C19" s="61" t="s">
        <v>1550</v>
      </c>
      <c r="D19" s="31" t="s">
        <v>9149</v>
      </c>
      <c r="E19" s="31" t="s">
        <v>1570</v>
      </c>
      <c r="F19" s="31" t="s">
        <v>9582</v>
      </c>
      <c r="G19" s="31" t="s">
        <v>9583</v>
      </c>
      <c r="H19" s="68" t="s">
        <v>9584</v>
      </c>
      <c r="I19" s="68" t="s">
        <v>8671</v>
      </c>
      <c r="J19" s="12"/>
      <c r="K19" s="12"/>
      <c r="L19" s="34" t="str">
        <f>HYPERLINK("https://pubmed.ncbi.nlm.nih.gov/"&amp;Table15920[[#This Row],[PMID]])</f>
        <v>https://pubmed.ncbi.nlm.nih.gov/33070904</v>
      </c>
    </row>
    <row r="20" spans="1:12" x14ac:dyDescent="0.75">
      <c r="A20" s="31">
        <v>33123760</v>
      </c>
      <c r="B20" s="31" t="s">
        <v>10040</v>
      </c>
      <c r="C20" s="61" t="s">
        <v>1550</v>
      </c>
      <c r="D20" s="31" t="s">
        <v>9149</v>
      </c>
      <c r="E20" s="31" t="s">
        <v>1555</v>
      </c>
      <c r="F20" s="31" t="s">
        <v>10041</v>
      </c>
      <c r="G20" s="31" t="s">
        <v>10042</v>
      </c>
      <c r="H20" s="68" t="s">
        <v>10043</v>
      </c>
      <c r="I20" s="68" t="s">
        <v>8671</v>
      </c>
      <c r="J20" s="12"/>
      <c r="K20" s="12"/>
      <c r="L20" s="34" t="str">
        <f>HYPERLINK("https://pubmed.ncbi.nlm.nih.gov/"&amp;Table15920[[#This Row],[PMID]])</f>
        <v>https://pubmed.ncbi.nlm.nih.gov/33123760</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8B96F5F-4D7D-9143-AAB2-3A8317082266}">
          <x14:formula1>
            <xm:f>'Key to Classifaction Terms'!$B$2:$B$84</xm:f>
          </x14:formula1>
          <xm:sqref>D1:D20</xm:sqref>
        </x14:dataValidation>
        <x14:dataValidation type="list" allowBlank="1" showInputMessage="1" showErrorMessage="1" xr:uid="{66F6969A-5F93-BC45-8433-9879ABFB667B}">
          <x14:formula1>
            <xm:f>'Key to Classifaction Terms'!$C$2:$C$16</xm:f>
          </x14:formula1>
          <xm:sqref>E1:E20</xm:sqref>
        </x14:dataValidation>
        <x14:dataValidation type="list" allowBlank="1" showInputMessage="1" showErrorMessage="1" xr:uid="{284F5BE0-489D-E141-AB4D-8B247367680D}">
          <x14:formula1>
            <xm:f>'Key to Classifaction Terms'!$A$2:$A$25</xm:f>
          </x14:formula1>
          <xm:sqref>C2:C20 J1:K20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5"/>
  <sheetViews>
    <sheetView zoomScale="85" zoomScaleNormal="85" zoomScalePageLayoutView="85" workbookViewId="0">
      <pane ySplit="1" topLeftCell="A2" activePane="bottomLeft" state="frozen"/>
      <selection pane="bottomLeft" activeCell="F135" sqref="F135"/>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50">
        <v>32884938</v>
      </c>
      <c r="B2" s="50" t="s">
        <v>12636</v>
      </c>
      <c r="C2" s="54" t="s">
        <v>1593</v>
      </c>
      <c r="D2" s="50" t="s">
        <v>2494</v>
      </c>
      <c r="E2" s="50" t="s">
        <v>1767</v>
      </c>
      <c r="F2" s="50" t="s">
        <v>12637</v>
      </c>
      <c r="G2" s="50" t="s">
        <v>12638</v>
      </c>
      <c r="H2" s="50" t="s">
        <v>12639</v>
      </c>
      <c r="I2" s="58" t="s">
        <v>7967</v>
      </c>
      <c r="J2" s="12"/>
      <c r="K2" s="12"/>
      <c r="L2" s="34" t="str">
        <f>HYPERLINK("https://pubmed.ncbi.nlm.nih.gov/"&amp;Table159[[#This Row],[PMID]])</f>
        <v>https://pubmed.ncbi.nlm.nih.gov/32884938</v>
      </c>
    </row>
    <row r="3" spans="1:12" s="3" customFormat="1" ht="19" customHeight="1" x14ac:dyDescent="0.75">
      <c r="A3" s="3">
        <v>32562846</v>
      </c>
      <c r="C3" s="6" t="s">
        <v>1597</v>
      </c>
      <c r="D3" s="3" t="s">
        <v>1609</v>
      </c>
      <c r="E3" s="3" t="s">
        <v>85</v>
      </c>
      <c r="F3" s="3" t="s">
        <v>4022</v>
      </c>
      <c r="G3" s="3" t="s">
        <v>4023</v>
      </c>
      <c r="H3" s="3" t="s">
        <v>4024</v>
      </c>
      <c r="I3" s="4" t="s">
        <v>3629</v>
      </c>
      <c r="J3" s="4"/>
      <c r="K3" s="4"/>
      <c r="L3" s="13" t="str">
        <f>HYPERLINK("https://pubmed.ncbi.nlm.nih.gov/"&amp;Table159[[#This Row],[PMID]])</f>
        <v>https://pubmed.ncbi.nlm.nih.gov/32562846</v>
      </c>
    </row>
    <row r="4" spans="1:12" s="3" customFormat="1" ht="19" customHeight="1" x14ac:dyDescent="0.75">
      <c r="A4" s="3">
        <v>32425996</v>
      </c>
      <c r="C4" s="6" t="s">
        <v>28</v>
      </c>
      <c r="D4" s="3" t="s">
        <v>5410</v>
      </c>
      <c r="E4" s="3" t="s">
        <v>1570</v>
      </c>
      <c r="F4" s="3" t="s">
        <v>2940</v>
      </c>
      <c r="G4" s="3" t="s">
        <v>2941</v>
      </c>
      <c r="H4" s="3" t="s">
        <v>2942</v>
      </c>
      <c r="I4" s="5" t="s">
        <v>3624</v>
      </c>
      <c r="J4" s="4"/>
      <c r="K4" s="4"/>
      <c r="L4" s="13" t="str">
        <f>HYPERLINK("https://pubmed.ncbi.nlm.nih.gov/"&amp;Table159[[#This Row],[PMID]])</f>
        <v>https://pubmed.ncbi.nlm.nih.gov/32425996</v>
      </c>
    </row>
    <row r="5" spans="1:12" s="3" customFormat="1" ht="19" customHeight="1" x14ac:dyDescent="0.75">
      <c r="A5" s="3">
        <v>32623083</v>
      </c>
      <c r="C5" s="6" t="s">
        <v>1597</v>
      </c>
      <c r="D5" s="3" t="s">
        <v>1609</v>
      </c>
      <c r="E5" s="3" t="s">
        <v>1570</v>
      </c>
      <c r="F5" s="3" t="s">
        <v>4043</v>
      </c>
      <c r="G5" s="3" t="s">
        <v>4044</v>
      </c>
      <c r="H5" s="3" t="s">
        <v>4045</v>
      </c>
      <c r="I5" s="4" t="s">
        <v>3629</v>
      </c>
      <c r="J5" s="4"/>
      <c r="K5" s="4"/>
      <c r="L5" s="13" t="str">
        <f>HYPERLINK("https://pubmed.ncbi.nlm.nih.gov/"&amp;Table159[[#This Row],[PMID]])</f>
        <v>https://pubmed.ncbi.nlm.nih.gov/32623083</v>
      </c>
    </row>
    <row r="6" spans="1:12" s="3" customFormat="1" ht="19" customHeight="1" x14ac:dyDescent="0.75">
      <c r="A6" s="50">
        <v>32984564</v>
      </c>
      <c r="B6" s="50" t="s">
        <v>12640</v>
      </c>
      <c r="C6" s="54" t="s">
        <v>28</v>
      </c>
      <c r="D6" s="50" t="s">
        <v>9149</v>
      </c>
      <c r="E6" s="50" t="s">
        <v>1767</v>
      </c>
      <c r="F6" s="50" t="s">
        <v>12641</v>
      </c>
      <c r="G6" s="50" t="s">
        <v>12642</v>
      </c>
      <c r="H6" s="50" t="s">
        <v>12643</v>
      </c>
      <c r="I6" s="58" t="s">
        <v>7914</v>
      </c>
      <c r="J6" s="12"/>
      <c r="K6" s="12"/>
      <c r="L6" s="34" t="str">
        <f>HYPERLINK("https://pubmed.ncbi.nlm.nih.gov/"&amp;Table159[[#This Row],[PMID]])</f>
        <v>https://pubmed.ncbi.nlm.nih.gov/32984564</v>
      </c>
    </row>
    <row r="7" spans="1:12" s="3" customFormat="1" ht="19" customHeight="1" x14ac:dyDescent="0.75">
      <c r="A7" s="31">
        <v>33154646</v>
      </c>
      <c r="B7" s="31" t="s">
        <v>12704</v>
      </c>
      <c r="C7" s="61" t="s">
        <v>1593</v>
      </c>
      <c r="D7" s="31" t="s">
        <v>9149</v>
      </c>
      <c r="E7" s="31" t="s">
        <v>1554</v>
      </c>
      <c r="F7" s="31" t="s">
        <v>12705</v>
      </c>
      <c r="G7" s="31" t="s">
        <v>12706</v>
      </c>
      <c r="H7" s="31" t="s">
        <v>12707</v>
      </c>
      <c r="I7" s="62" t="s">
        <v>8671</v>
      </c>
      <c r="J7" s="12"/>
      <c r="K7" s="12"/>
      <c r="L7" s="34" t="str">
        <f>HYPERLINK("https://pubmed.ncbi.nlm.nih.gov/"&amp;Table159[[#This Row],[PMID]])</f>
        <v>https://pubmed.ncbi.nlm.nih.gov/33154646</v>
      </c>
    </row>
    <row r="8" spans="1:12" s="3" customFormat="1" ht="19" customHeight="1" x14ac:dyDescent="0.75">
      <c r="A8" s="3">
        <v>32515393</v>
      </c>
      <c r="C8" s="6" t="s">
        <v>1597</v>
      </c>
      <c r="D8" s="3" t="s">
        <v>5219</v>
      </c>
      <c r="E8" s="3" t="s">
        <v>83</v>
      </c>
      <c r="F8" s="3" t="s">
        <v>5220</v>
      </c>
      <c r="G8" s="3" t="s">
        <v>5221</v>
      </c>
      <c r="H8" s="3" t="s">
        <v>5222</v>
      </c>
      <c r="I8" s="4" t="s">
        <v>3629</v>
      </c>
      <c r="J8" s="4"/>
      <c r="K8" s="4"/>
      <c r="L8" s="13" t="str">
        <f>HYPERLINK("https://pubmed.ncbi.nlm.nih.gov/"&amp;Table159[[#This Row],[PMID]])</f>
        <v>https://pubmed.ncbi.nlm.nih.gov/32515393</v>
      </c>
    </row>
    <row r="9" spans="1:12" s="3" customFormat="1" ht="19" customHeight="1" x14ac:dyDescent="0.75">
      <c r="A9" s="50">
        <v>32849908</v>
      </c>
      <c r="B9" s="50" t="s">
        <v>12712</v>
      </c>
      <c r="C9" s="54" t="s">
        <v>28</v>
      </c>
      <c r="D9" s="50" t="s">
        <v>9149</v>
      </c>
      <c r="E9" s="50" t="s">
        <v>1570</v>
      </c>
      <c r="F9" s="50" t="s">
        <v>12713</v>
      </c>
      <c r="G9" s="50" t="s">
        <v>12714</v>
      </c>
      <c r="H9" s="50" t="s">
        <v>12715</v>
      </c>
      <c r="I9" s="58" t="s">
        <v>7967</v>
      </c>
      <c r="J9" s="12"/>
      <c r="K9" s="12"/>
      <c r="L9" s="34" t="str">
        <f>HYPERLINK("https://pubmed.ncbi.nlm.nih.gov/"&amp;Table159[[#This Row],[PMID]])</f>
        <v>https://pubmed.ncbi.nlm.nih.gov/32849908</v>
      </c>
    </row>
    <row r="10" spans="1:12" s="3" customFormat="1" ht="19" customHeight="1" x14ac:dyDescent="0.75">
      <c r="A10" s="50">
        <v>33006087</v>
      </c>
      <c r="B10" s="50" t="s">
        <v>12708</v>
      </c>
      <c r="C10" s="54" t="s">
        <v>28</v>
      </c>
      <c r="D10" s="50" t="s">
        <v>1612</v>
      </c>
      <c r="E10" s="50" t="s">
        <v>1570</v>
      </c>
      <c r="F10" s="50" t="s">
        <v>12709</v>
      </c>
      <c r="G10" s="50" t="s">
        <v>12710</v>
      </c>
      <c r="H10" s="50" t="s">
        <v>12711</v>
      </c>
      <c r="I10" s="58" t="s">
        <v>7914</v>
      </c>
      <c r="J10" s="12"/>
      <c r="K10" s="12"/>
      <c r="L10" s="34" t="str">
        <f>HYPERLINK("https://pubmed.ncbi.nlm.nih.gov/"&amp;Table159[[#This Row],[PMID]])</f>
        <v>https://pubmed.ncbi.nlm.nih.gov/33006087</v>
      </c>
    </row>
    <row r="11" spans="1:12" s="3" customFormat="1" ht="19" customHeight="1" x14ac:dyDescent="0.75">
      <c r="A11" s="50">
        <v>32835708</v>
      </c>
      <c r="B11" s="50" t="s">
        <v>12716</v>
      </c>
      <c r="C11" s="54" t="s">
        <v>28</v>
      </c>
      <c r="D11" s="50" t="s">
        <v>1612</v>
      </c>
      <c r="E11" s="50" t="s">
        <v>1555</v>
      </c>
      <c r="F11" s="50" t="s">
        <v>12717</v>
      </c>
      <c r="G11" s="50" t="s">
        <v>12718</v>
      </c>
      <c r="H11" s="50" t="s">
        <v>12719</v>
      </c>
      <c r="I11" s="58" t="s">
        <v>7967</v>
      </c>
      <c r="J11" s="12"/>
      <c r="K11" s="12"/>
      <c r="L11" s="34" t="str">
        <f>HYPERLINK("https://pubmed.ncbi.nlm.nih.gov/"&amp;Table159[[#This Row],[PMID]])</f>
        <v>https://pubmed.ncbi.nlm.nih.gov/32835708</v>
      </c>
    </row>
    <row r="12" spans="1:12" s="3" customFormat="1" ht="19" customHeight="1" x14ac:dyDescent="0.75">
      <c r="A12" s="50">
        <v>32991035</v>
      </c>
      <c r="B12" s="50" t="s">
        <v>12720</v>
      </c>
      <c r="C12" s="54" t="s">
        <v>1563</v>
      </c>
      <c r="D12" s="50" t="s">
        <v>9149</v>
      </c>
      <c r="E12" s="50" t="s">
        <v>81</v>
      </c>
      <c r="F12" s="50" t="s">
        <v>12721</v>
      </c>
      <c r="G12" s="50" t="s">
        <v>12722</v>
      </c>
      <c r="H12" s="50" t="s">
        <v>12723</v>
      </c>
      <c r="I12" s="58" t="s">
        <v>7914</v>
      </c>
      <c r="J12" s="12"/>
      <c r="K12" s="12"/>
      <c r="L12" s="34" t="str">
        <f>HYPERLINK("https://pubmed.ncbi.nlm.nih.gov/"&amp;Table159[[#This Row],[PMID]])</f>
        <v>https://pubmed.ncbi.nlm.nih.gov/32991035</v>
      </c>
    </row>
    <row r="13" spans="1:12" s="3" customFormat="1" ht="19" customHeight="1" x14ac:dyDescent="0.75">
      <c r="A13" s="8">
        <v>32382746</v>
      </c>
      <c r="B13" s="8" t="s">
        <v>445</v>
      </c>
      <c r="C13" s="6" t="s">
        <v>1593</v>
      </c>
      <c r="D13" s="8" t="s">
        <v>1608</v>
      </c>
      <c r="E13" s="8" t="s">
        <v>1767</v>
      </c>
      <c r="F13" s="8" t="s">
        <v>1443</v>
      </c>
      <c r="G13" s="3" t="s">
        <v>1444</v>
      </c>
      <c r="H13" s="3" t="s">
        <v>1445</v>
      </c>
      <c r="I13" s="69" t="s">
        <v>1598</v>
      </c>
      <c r="J13" s="12"/>
      <c r="K13" s="12"/>
      <c r="L13" s="13" t="str">
        <f>HYPERLINK("https://pubmed.ncbi.nlm.nih.gov/"&amp;Table159[[#This Row],[PMID]])</f>
        <v>https://pubmed.ncbi.nlm.nih.gov/32382746</v>
      </c>
    </row>
    <row r="14" spans="1:12" s="3" customFormat="1" ht="19" customHeight="1" x14ac:dyDescent="0.75">
      <c r="A14" s="3">
        <v>32242947</v>
      </c>
      <c r="C14" s="6" t="s">
        <v>28</v>
      </c>
      <c r="D14" s="3" t="s">
        <v>49</v>
      </c>
      <c r="E14" s="3" t="s">
        <v>1558</v>
      </c>
      <c r="F14" s="3" t="s">
        <v>3015</v>
      </c>
      <c r="G14" s="3" t="s">
        <v>3016</v>
      </c>
      <c r="H14" s="3" t="s">
        <v>3017</v>
      </c>
      <c r="I14" s="5" t="s">
        <v>3624</v>
      </c>
      <c r="J14" s="4"/>
      <c r="K14" s="4"/>
      <c r="L14" s="13" t="str">
        <f>HYPERLINK("https://pubmed.ncbi.nlm.nih.gov/"&amp;Table159[[#This Row],[PMID]])</f>
        <v>https://pubmed.ncbi.nlm.nih.gov/32242947</v>
      </c>
    </row>
    <row r="15" spans="1:12" s="3" customFormat="1" ht="19" customHeight="1" x14ac:dyDescent="0.75">
      <c r="A15" s="3">
        <v>32283155</v>
      </c>
      <c r="C15" s="6" t="s">
        <v>28</v>
      </c>
      <c r="D15" s="3" t="s">
        <v>1608</v>
      </c>
      <c r="E15" s="3" t="s">
        <v>2980</v>
      </c>
      <c r="F15" s="3" t="s">
        <v>2981</v>
      </c>
      <c r="G15" s="3" t="s">
        <v>2982</v>
      </c>
      <c r="H15" s="3" t="s">
        <v>2983</v>
      </c>
      <c r="I15" s="5" t="s">
        <v>3624</v>
      </c>
      <c r="J15" s="4"/>
      <c r="K15" s="4"/>
      <c r="L15" s="13" t="str">
        <f>HYPERLINK("https://pubmed.ncbi.nlm.nih.gov/"&amp;Table159[[#This Row],[PMID]])</f>
        <v>https://pubmed.ncbi.nlm.nih.gov/32283155</v>
      </c>
    </row>
    <row r="16" spans="1:12" s="3" customFormat="1" ht="19" customHeight="1" x14ac:dyDescent="0.75">
      <c r="A16" s="3">
        <v>32420674</v>
      </c>
      <c r="C16" s="6" t="s">
        <v>28</v>
      </c>
      <c r="D16" s="3" t="s">
        <v>1608</v>
      </c>
      <c r="E16" s="3" t="s">
        <v>1592</v>
      </c>
      <c r="F16" s="3" t="s">
        <v>3021</v>
      </c>
      <c r="G16" s="3" t="s">
        <v>3022</v>
      </c>
      <c r="H16" s="3" t="s">
        <v>3023</v>
      </c>
      <c r="I16" s="5" t="s">
        <v>3624</v>
      </c>
      <c r="J16" s="4"/>
      <c r="K16" s="4"/>
      <c r="L16" s="13" t="str">
        <f>HYPERLINK("https://pubmed.ncbi.nlm.nih.gov/"&amp;Table159[[#This Row],[PMID]])</f>
        <v>https://pubmed.ncbi.nlm.nih.gov/32420674</v>
      </c>
    </row>
    <row r="17" spans="1:12" s="3" customFormat="1" ht="19" customHeight="1" x14ac:dyDescent="0.75">
      <c r="A17" s="3">
        <v>32371463</v>
      </c>
      <c r="C17" s="6" t="s">
        <v>1593</v>
      </c>
      <c r="D17" s="3" t="s">
        <v>1608</v>
      </c>
      <c r="E17" s="3" t="s">
        <v>1592</v>
      </c>
      <c r="F17" s="3" t="s">
        <v>2943</v>
      </c>
      <c r="G17" s="3" t="s">
        <v>2944</v>
      </c>
      <c r="H17" s="3" t="s">
        <v>2945</v>
      </c>
      <c r="I17" s="5" t="s">
        <v>3624</v>
      </c>
      <c r="J17" s="4"/>
      <c r="K17" s="4"/>
      <c r="L17" s="13" t="str">
        <f>HYPERLINK("https://pubmed.ncbi.nlm.nih.gov/"&amp;Table159[[#This Row],[PMID]])</f>
        <v>https://pubmed.ncbi.nlm.nih.gov/32371463</v>
      </c>
    </row>
    <row r="18" spans="1:12" s="3" customFormat="1" ht="19" customHeight="1" x14ac:dyDescent="0.75">
      <c r="A18" s="3">
        <v>32574165</v>
      </c>
      <c r="C18" s="6" t="s">
        <v>1597</v>
      </c>
      <c r="D18" s="3" t="s">
        <v>1608</v>
      </c>
      <c r="E18" s="3" t="s">
        <v>85</v>
      </c>
      <c r="F18" s="3" t="s">
        <v>4031</v>
      </c>
      <c r="G18" s="3" t="s">
        <v>4032</v>
      </c>
      <c r="H18" s="3" t="s">
        <v>4033</v>
      </c>
      <c r="I18" s="4" t="s">
        <v>3629</v>
      </c>
      <c r="J18" s="4"/>
      <c r="K18" s="4"/>
      <c r="L18" s="13" t="str">
        <f>HYPERLINK("https://pubmed.ncbi.nlm.nih.gov/"&amp;Table159[[#This Row],[PMID]])</f>
        <v>https://pubmed.ncbi.nlm.nih.gov/32574165</v>
      </c>
    </row>
    <row r="19" spans="1:12" s="3" customFormat="1" ht="19" customHeight="1" x14ac:dyDescent="0.75">
      <c r="A19" s="3">
        <v>32566603</v>
      </c>
      <c r="C19" s="6" t="s">
        <v>1597</v>
      </c>
      <c r="D19" s="3" t="s">
        <v>1608</v>
      </c>
      <c r="E19" s="3" t="s">
        <v>85</v>
      </c>
      <c r="F19" s="3" t="s">
        <v>4028</v>
      </c>
      <c r="G19" s="3" t="s">
        <v>4029</v>
      </c>
      <c r="H19" s="3" t="s">
        <v>4030</v>
      </c>
      <c r="I19" s="4" t="s">
        <v>3629</v>
      </c>
      <c r="J19" s="4"/>
      <c r="K19" s="4"/>
      <c r="L19" s="13" t="str">
        <f>HYPERLINK("https://pubmed.ncbi.nlm.nih.gov/"&amp;Table159[[#This Row],[PMID]])</f>
        <v>https://pubmed.ncbi.nlm.nih.gov/32566603</v>
      </c>
    </row>
    <row r="20" spans="1:12" s="3" customFormat="1" ht="19" customHeight="1" x14ac:dyDescent="0.75">
      <c r="A20" s="3">
        <v>32596248</v>
      </c>
      <c r="C20" s="6" t="s">
        <v>1597</v>
      </c>
      <c r="D20" s="3" t="s">
        <v>1608</v>
      </c>
      <c r="E20" s="3" t="s">
        <v>85</v>
      </c>
      <c r="F20" s="3" t="s">
        <v>4040</v>
      </c>
      <c r="G20" s="3" t="s">
        <v>4041</v>
      </c>
      <c r="H20" s="3" t="s">
        <v>4042</v>
      </c>
      <c r="I20" s="4" t="s">
        <v>3629</v>
      </c>
      <c r="J20" s="4"/>
      <c r="K20" s="4"/>
      <c r="L20" s="13" t="str">
        <f>HYPERLINK("https://pubmed.ncbi.nlm.nih.gov/"&amp;Table159[[#This Row],[PMID]])</f>
        <v>https://pubmed.ncbi.nlm.nih.gov/32596248</v>
      </c>
    </row>
    <row r="21" spans="1:12" s="3" customFormat="1" ht="19" customHeight="1" x14ac:dyDescent="0.75">
      <c r="A21" s="3">
        <v>32108351</v>
      </c>
      <c r="C21" s="6" t="s">
        <v>1597</v>
      </c>
      <c r="D21" s="3" t="s">
        <v>1608</v>
      </c>
      <c r="E21" s="3" t="s">
        <v>85</v>
      </c>
      <c r="F21" s="3" t="s">
        <v>4002</v>
      </c>
      <c r="G21" s="3" t="s">
        <v>4003</v>
      </c>
      <c r="H21" s="3" t="s">
        <v>4004</v>
      </c>
      <c r="I21" s="4" t="s">
        <v>3629</v>
      </c>
      <c r="J21" s="4"/>
      <c r="K21" s="4"/>
      <c r="L21" s="13" t="str">
        <f>HYPERLINK("https://pubmed.ncbi.nlm.nih.gov/"&amp;Table159[[#This Row],[PMID]])</f>
        <v>https://pubmed.ncbi.nlm.nih.gov/32108351</v>
      </c>
    </row>
    <row r="22" spans="1:12" s="3" customFormat="1" ht="19" customHeight="1" x14ac:dyDescent="0.75">
      <c r="A22" s="50">
        <v>32765952</v>
      </c>
      <c r="B22" s="50" t="s">
        <v>12859</v>
      </c>
      <c r="C22" s="54" t="s">
        <v>1593</v>
      </c>
      <c r="D22" s="50" t="s">
        <v>1608</v>
      </c>
      <c r="E22" s="50" t="s">
        <v>1592</v>
      </c>
      <c r="F22" s="50" t="s">
        <v>12860</v>
      </c>
      <c r="G22" s="50" t="s">
        <v>12861</v>
      </c>
      <c r="H22" s="50" t="s">
        <v>12862</v>
      </c>
      <c r="I22" s="58" t="s">
        <v>7967</v>
      </c>
      <c r="J22" s="12"/>
      <c r="K22" s="12"/>
      <c r="L22" s="34" t="str">
        <f>HYPERLINK("https://pubmed.ncbi.nlm.nih.gov/"&amp;Table159[[#This Row],[PMID]])</f>
        <v>https://pubmed.ncbi.nlm.nih.gov/32765952</v>
      </c>
    </row>
    <row r="23" spans="1:12" s="3" customFormat="1" ht="19" customHeight="1" x14ac:dyDescent="0.75">
      <c r="A23" s="31">
        <v>33070547</v>
      </c>
      <c r="B23" s="31" t="s">
        <v>12847</v>
      </c>
      <c r="C23" s="61" t="s">
        <v>1593</v>
      </c>
      <c r="D23" s="31" t="s">
        <v>1608</v>
      </c>
      <c r="E23" s="31" t="s">
        <v>1592</v>
      </c>
      <c r="F23" s="31" t="s">
        <v>12848</v>
      </c>
      <c r="G23" s="31" t="s">
        <v>12849</v>
      </c>
      <c r="H23" s="31" t="s">
        <v>12850</v>
      </c>
      <c r="I23" s="62" t="s">
        <v>8671</v>
      </c>
      <c r="J23" s="12"/>
      <c r="K23" s="12"/>
      <c r="L23" s="34" t="str">
        <f>HYPERLINK("https://pubmed.ncbi.nlm.nih.gov/"&amp;Table159[[#This Row],[PMID]])</f>
        <v>https://pubmed.ncbi.nlm.nih.gov/33070547</v>
      </c>
    </row>
    <row r="24" spans="1:12" s="3" customFormat="1" ht="19" customHeight="1" x14ac:dyDescent="0.75">
      <c r="A24" s="3">
        <v>32425338</v>
      </c>
      <c r="C24" s="6" t="s">
        <v>1563</v>
      </c>
      <c r="D24" s="3" t="s">
        <v>1608</v>
      </c>
      <c r="E24" s="3" t="s">
        <v>1570</v>
      </c>
      <c r="F24" s="3" t="s">
        <v>2071</v>
      </c>
      <c r="G24" s="3" t="s">
        <v>2072</v>
      </c>
      <c r="H24" s="3" t="s">
        <v>2073</v>
      </c>
      <c r="I24" s="5" t="s">
        <v>3624</v>
      </c>
      <c r="J24" s="4"/>
      <c r="K24" s="4"/>
      <c r="L24" s="13" t="str">
        <f>HYPERLINK("https://pubmed.ncbi.nlm.nih.gov/"&amp;Table159[[#This Row],[PMID]])</f>
        <v>https://pubmed.ncbi.nlm.nih.gov/32425338</v>
      </c>
    </row>
    <row r="25" spans="1:12" s="3" customFormat="1" ht="19" customHeight="1" x14ac:dyDescent="0.75">
      <c r="A25" s="3">
        <v>32450197</v>
      </c>
      <c r="C25" s="6" t="s">
        <v>1563</v>
      </c>
      <c r="D25" s="3" t="s">
        <v>1608</v>
      </c>
      <c r="E25" s="3" t="s">
        <v>1570</v>
      </c>
      <c r="F25" s="3" t="s">
        <v>1664</v>
      </c>
      <c r="G25" s="3" t="s">
        <v>1665</v>
      </c>
      <c r="H25" s="3" t="s">
        <v>1666</v>
      </c>
      <c r="I25" s="5" t="s">
        <v>3624</v>
      </c>
      <c r="J25" s="4"/>
      <c r="K25" s="4"/>
      <c r="L25" s="13" t="str">
        <f>HYPERLINK("https://pubmed.ncbi.nlm.nih.gov/"&amp;Table159[[#This Row],[PMID]])</f>
        <v>https://pubmed.ncbi.nlm.nih.gov/32450197</v>
      </c>
    </row>
    <row r="26" spans="1:12" s="3" customFormat="1" ht="19" customHeight="1" x14ac:dyDescent="0.75">
      <c r="A26" s="3">
        <v>32620220</v>
      </c>
      <c r="B26" s="8" t="s">
        <v>362</v>
      </c>
      <c r="C26" s="6" t="s">
        <v>1597</v>
      </c>
      <c r="D26" s="3" t="s">
        <v>1608</v>
      </c>
      <c r="E26" s="3" t="s">
        <v>78</v>
      </c>
      <c r="F26" s="3" t="s">
        <v>4046</v>
      </c>
      <c r="G26" s="3" t="s">
        <v>1280</v>
      </c>
      <c r="H26" s="3" t="s">
        <v>4047</v>
      </c>
      <c r="I26" s="4" t="s">
        <v>3629</v>
      </c>
      <c r="J26" s="4"/>
      <c r="K26" s="4"/>
      <c r="L26" s="13" t="str">
        <f>HYPERLINK("https://pubmed.ncbi.nlm.nih.gov/"&amp;Table159[[#This Row],[PMID]])</f>
        <v>https://pubmed.ncbi.nlm.nih.gov/32620220</v>
      </c>
    </row>
    <row r="27" spans="1:12" s="3" customFormat="1" ht="19" customHeight="1" x14ac:dyDescent="0.75">
      <c r="A27" s="3">
        <v>32633327</v>
      </c>
      <c r="B27" s="8" t="s">
        <v>347</v>
      </c>
      <c r="C27" s="6" t="s">
        <v>1593</v>
      </c>
      <c r="D27" s="3" t="s">
        <v>1608</v>
      </c>
      <c r="E27" s="3" t="s">
        <v>1570</v>
      </c>
      <c r="F27" s="3" t="s">
        <v>4131</v>
      </c>
      <c r="G27" s="3" t="s">
        <v>1260</v>
      </c>
      <c r="H27" s="3" t="s">
        <v>4132</v>
      </c>
      <c r="I27" s="4" t="s">
        <v>3629</v>
      </c>
      <c r="J27" s="4"/>
      <c r="K27" s="4"/>
      <c r="L27" s="13" t="str">
        <f>HYPERLINK("https://pubmed.ncbi.nlm.nih.gov/"&amp;Table159[[#This Row],[PMID]])</f>
        <v>https://pubmed.ncbi.nlm.nih.gov/32633327</v>
      </c>
    </row>
    <row r="28" spans="1:12" s="3" customFormat="1" ht="19" customHeight="1" x14ac:dyDescent="0.75">
      <c r="A28" s="8">
        <v>32651579</v>
      </c>
      <c r="B28" s="8" t="s">
        <v>265</v>
      </c>
      <c r="C28" s="6" t="s">
        <v>1597</v>
      </c>
      <c r="D28" s="8" t="s">
        <v>49</v>
      </c>
      <c r="E28" s="8" t="s">
        <v>1570</v>
      </c>
      <c r="F28" s="8" t="s">
        <v>1028</v>
      </c>
      <c r="G28" s="3" t="s">
        <v>1029</v>
      </c>
      <c r="H28" s="3" t="s">
        <v>1030</v>
      </c>
      <c r="I28" s="69" t="s">
        <v>1598</v>
      </c>
      <c r="J28" s="12"/>
      <c r="K28" s="12"/>
      <c r="L28" s="13" t="str">
        <f>HYPERLINK("https://pubmed.ncbi.nlm.nih.gov/"&amp;Table159[[#This Row],[PMID]])</f>
        <v>https://pubmed.ncbi.nlm.nih.gov/32651579</v>
      </c>
    </row>
    <row r="29" spans="1:12" s="3" customFormat="1" ht="19" customHeight="1" x14ac:dyDescent="0.75">
      <c r="A29" s="3">
        <v>32687917</v>
      </c>
      <c r="B29" s="3" t="s">
        <v>91</v>
      </c>
      <c r="C29" s="6" t="s">
        <v>28</v>
      </c>
      <c r="D29" s="3" t="s">
        <v>1608</v>
      </c>
      <c r="E29" s="3" t="s">
        <v>78</v>
      </c>
      <c r="F29" s="3" t="s">
        <v>489</v>
      </c>
      <c r="G29" s="3" t="s">
        <v>490</v>
      </c>
      <c r="H29" s="3" t="s">
        <v>491</v>
      </c>
      <c r="I29" s="5" t="s">
        <v>1598</v>
      </c>
      <c r="J29" s="4"/>
      <c r="K29" s="4"/>
      <c r="L29" s="13" t="str">
        <f>HYPERLINK("https://pubmed.ncbi.nlm.nih.gov/"&amp;Table159[[#This Row],[PMID]])</f>
        <v>https://pubmed.ncbi.nlm.nih.gov/32687917</v>
      </c>
    </row>
    <row r="30" spans="1:12" s="3" customFormat="1" ht="19" customHeight="1" x14ac:dyDescent="0.75">
      <c r="A30" s="8">
        <v>32648973</v>
      </c>
      <c r="B30" s="8" t="s">
        <v>270</v>
      </c>
      <c r="C30" s="6" t="s">
        <v>1597</v>
      </c>
      <c r="D30" s="8" t="s">
        <v>1608</v>
      </c>
      <c r="E30" s="8" t="s">
        <v>1570</v>
      </c>
      <c r="F30" s="8" t="s">
        <v>1043</v>
      </c>
      <c r="G30" s="3" t="s">
        <v>1044</v>
      </c>
      <c r="H30" s="3" t="s">
        <v>1045</v>
      </c>
      <c r="I30" s="69" t="s">
        <v>1598</v>
      </c>
      <c r="J30" s="12"/>
      <c r="K30" s="12"/>
      <c r="L30" s="13" t="str">
        <f>HYPERLINK("https://pubmed.ncbi.nlm.nih.gov/"&amp;Table159[[#This Row],[PMID]])</f>
        <v>https://pubmed.ncbi.nlm.nih.gov/32648973</v>
      </c>
    </row>
    <row r="31" spans="1:12" s="3" customFormat="1" ht="19" customHeight="1" x14ac:dyDescent="0.75">
      <c r="A31" s="3">
        <v>32720223</v>
      </c>
      <c r="B31" s="3" t="s">
        <v>6031</v>
      </c>
      <c r="C31" s="3" t="s">
        <v>1593</v>
      </c>
      <c r="D31" s="3" t="s">
        <v>1608</v>
      </c>
      <c r="E31" s="3" t="s">
        <v>1570</v>
      </c>
      <c r="F31" s="3" t="s">
        <v>6032</v>
      </c>
      <c r="G31" s="3" t="s">
        <v>6033</v>
      </c>
      <c r="H31" s="3" t="s">
        <v>6034</v>
      </c>
      <c r="I31" s="5" t="s">
        <v>6166</v>
      </c>
      <c r="J31" s="4"/>
      <c r="K31" s="4"/>
      <c r="L31" s="13" t="str">
        <f>HYPERLINK("https://pubmed.ncbi.nlm.nih.gov/"&amp;Table159[[#This Row],[PMID]])</f>
        <v>https://pubmed.ncbi.nlm.nih.gov/32720223</v>
      </c>
    </row>
    <row r="32" spans="1:12" s="3" customFormat="1" ht="19" customHeight="1" x14ac:dyDescent="0.75">
      <c r="A32" s="3">
        <v>32696264</v>
      </c>
      <c r="B32" s="3" t="s">
        <v>5979</v>
      </c>
      <c r="C32" s="3" t="s">
        <v>1593</v>
      </c>
      <c r="D32" s="3" t="s">
        <v>1608</v>
      </c>
      <c r="E32" s="3" t="s">
        <v>1570</v>
      </c>
      <c r="F32" s="3" t="s">
        <v>5980</v>
      </c>
      <c r="G32" s="3" t="s">
        <v>5981</v>
      </c>
      <c r="H32" s="3" t="s">
        <v>5982</v>
      </c>
      <c r="I32" s="5" t="s">
        <v>6166</v>
      </c>
      <c r="J32" s="4"/>
      <c r="K32" s="4"/>
      <c r="L32" s="13" t="str">
        <f>HYPERLINK("https://pubmed.ncbi.nlm.nih.gov/"&amp;Table159[[#This Row],[PMID]])</f>
        <v>https://pubmed.ncbi.nlm.nih.gov/32696264</v>
      </c>
    </row>
    <row r="33" spans="1:12" s="3" customFormat="1" ht="19" customHeight="1" x14ac:dyDescent="0.75">
      <c r="A33" s="50">
        <v>32851877</v>
      </c>
      <c r="B33" s="50" t="s">
        <v>12751</v>
      </c>
      <c r="C33" s="54" t="s">
        <v>1593</v>
      </c>
      <c r="D33" s="50" t="s">
        <v>1608</v>
      </c>
      <c r="E33" s="50" t="s">
        <v>1570</v>
      </c>
      <c r="F33" s="50" t="s">
        <v>12752</v>
      </c>
      <c r="G33" s="50" t="s">
        <v>12753</v>
      </c>
      <c r="H33" s="50" t="s">
        <v>12754</v>
      </c>
      <c r="I33" s="58" t="s">
        <v>7967</v>
      </c>
      <c r="J33" s="12"/>
      <c r="K33" s="12"/>
      <c r="L33" s="34" t="str">
        <f>HYPERLINK("https://pubmed.ncbi.nlm.nih.gov/"&amp;Table159[[#This Row],[PMID]])</f>
        <v>https://pubmed.ncbi.nlm.nih.gov/32851877</v>
      </c>
    </row>
    <row r="34" spans="1:12" s="3" customFormat="1" ht="19" customHeight="1" x14ac:dyDescent="0.75">
      <c r="A34" s="50">
        <v>32903492</v>
      </c>
      <c r="B34" s="50" t="s">
        <v>12732</v>
      </c>
      <c r="C34" s="54" t="s">
        <v>1593</v>
      </c>
      <c r="D34" s="50" t="s">
        <v>1608</v>
      </c>
      <c r="E34" s="50" t="s">
        <v>1570</v>
      </c>
      <c r="F34" s="50" t="s">
        <v>12733</v>
      </c>
      <c r="G34" s="50" t="s">
        <v>12734</v>
      </c>
      <c r="H34" s="50" t="s">
        <v>12735</v>
      </c>
      <c r="I34" s="58" t="s">
        <v>7914</v>
      </c>
      <c r="J34" s="12"/>
      <c r="K34" s="12"/>
      <c r="L34" s="34" t="str">
        <f>HYPERLINK("https://pubmed.ncbi.nlm.nih.gov/"&amp;Table159[[#This Row],[PMID]])</f>
        <v>https://pubmed.ncbi.nlm.nih.gov/32903492</v>
      </c>
    </row>
    <row r="35" spans="1:12" s="3" customFormat="1" ht="19" customHeight="1" x14ac:dyDescent="0.75">
      <c r="A35" s="50">
        <v>33001783</v>
      </c>
      <c r="B35" s="50" t="s">
        <v>12795</v>
      </c>
      <c r="C35" s="54" t="s">
        <v>1563</v>
      </c>
      <c r="D35" s="50" t="s">
        <v>1608</v>
      </c>
      <c r="E35" s="50" t="s">
        <v>78</v>
      </c>
      <c r="F35" s="50" t="s">
        <v>12796</v>
      </c>
      <c r="G35" s="50" t="s">
        <v>12797</v>
      </c>
      <c r="H35" s="50" t="s">
        <v>12798</v>
      </c>
      <c r="I35" s="58" t="s">
        <v>7914</v>
      </c>
      <c r="J35" s="12"/>
      <c r="K35" s="12"/>
      <c r="L35" s="34" t="str">
        <f>HYPERLINK("https://pubmed.ncbi.nlm.nih.gov/"&amp;Table159[[#This Row],[PMID]])</f>
        <v>https://pubmed.ncbi.nlm.nih.gov/33001783</v>
      </c>
    </row>
    <row r="36" spans="1:12" s="3" customFormat="1" ht="19" customHeight="1" x14ac:dyDescent="0.75">
      <c r="A36" s="50">
        <v>32940201</v>
      </c>
      <c r="B36" s="50" t="s">
        <v>12815</v>
      </c>
      <c r="C36" s="54" t="s">
        <v>1593</v>
      </c>
      <c r="D36" s="50" t="s">
        <v>1608</v>
      </c>
      <c r="E36" s="50" t="s">
        <v>1570</v>
      </c>
      <c r="F36" s="50" t="s">
        <v>12816</v>
      </c>
      <c r="G36" s="50" t="s">
        <v>12817</v>
      </c>
      <c r="H36" s="50" t="s">
        <v>12818</v>
      </c>
      <c r="I36" s="58" t="s">
        <v>7914</v>
      </c>
      <c r="J36" s="12"/>
      <c r="K36" s="12"/>
      <c r="L36" s="34" t="str">
        <f>HYPERLINK("https://pubmed.ncbi.nlm.nih.gov/"&amp;Table159[[#This Row],[PMID]])</f>
        <v>https://pubmed.ncbi.nlm.nih.gov/32940201</v>
      </c>
    </row>
    <row r="37" spans="1:12" s="3" customFormat="1" ht="19" customHeight="1" x14ac:dyDescent="0.75">
      <c r="A37" s="31">
        <v>33090515</v>
      </c>
      <c r="B37" s="31" t="s">
        <v>12799</v>
      </c>
      <c r="C37" s="61" t="s">
        <v>1593</v>
      </c>
      <c r="D37" s="31" t="s">
        <v>1608</v>
      </c>
      <c r="E37" s="31" t="s">
        <v>1570</v>
      </c>
      <c r="F37" s="31" t="s">
        <v>12800</v>
      </c>
      <c r="G37" s="31" t="s">
        <v>12801</v>
      </c>
      <c r="H37" s="31" t="s">
        <v>12802</v>
      </c>
      <c r="I37" s="62" t="s">
        <v>8671</v>
      </c>
      <c r="J37" s="12"/>
      <c r="K37" s="12"/>
      <c r="L37" s="34" t="str">
        <f>HYPERLINK("https://pubmed.ncbi.nlm.nih.gov/"&amp;Table159[[#This Row],[PMID]])</f>
        <v>https://pubmed.ncbi.nlm.nih.gov/33090515</v>
      </c>
    </row>
    <row r="38" spans="1:12" s="3" customFormat="1" ht="19" customHeight="1" x14ac:dyDescent="0.75">
      <c r="A38" s="14">
        <v>32007143</v>
      </c>
      <c r="B38" s="14" t="s">
        <v>7243</v>
      </c>
      <c r="C38" s="55" t="s">
        <v>1593</v>
      </c>
      <c r="D38" s="14" t="s">
        <v>1608</v>
      </c>
      <c r="E38" s="14" t="s">
        <v>1555</v>
      </c>
      <c r="F38" s="14" t="s">
        <v>7244</v>
      </c>
      <c r="G38" s="14" t="s">
        <v>7245</v>
      </c>
      <c r="H38" s="14" t="s">
        <v>7246</v>
      </c>
      <c r="I38" s="14" t="s">
        <v>6851</v>
      </c>
      <c r="J38" s="57"/>
      <c r="K38" s="57"/>
      <c r="L38" s="13" t="str">
        <f>HYPERLINK("https://pubmed.ncbi.nlm.nih.gov/"&amp;Table159[[#This Row],[PMID]])</f>
        <v>https://pubmed.ncbi.nlm.nih.gov/32007143</v>
      </c>
    </row>
    <row r="39" spans="1:12" s="3" customFormat="1" ht="19" customHeight="1" x14ac:dyDescent="0.75">
      <c r="A39" s="14">
        <v>32109013</v>
      </c>
      <c r="B39" s="14" t="s">
        <v>7251</v>
      </c>
      <c r="C39" s="55" t="s">
        <v>1593</v>
      </c>
      <c r="D39" s="14" t="s">
        <v>1608</v>
      </c>
      <c r="E39" s="14" t="s">
        <v>1555</v>
      </c>
      <c r="F39" s="14" t="s">
        <v>7252</v>
      </c>
      <c r="G39" s="14" t="s">
        <v>7253</v>
      </c>
      <c r="H39" s="14" t="s">
        <v>7254</v>
      </c>
      <c r="I39" s="14" t="s">
        <v>6851</v>
      </c>
      <c r="J39" s="57"/>
      <c r="K39" s="57"/>
      <c r="L39" s="13" t="str">
        <f>HYPERLINK("https://pubmed.ncbi.nlm.nih.gov/"&amp;Table159[[#This Row],[PMID]])</f>
        <v>https://pubmed.ncbi.nlm.nih.gov/32109013</v>
      </c>
    </row>
    <row r="40" spans="1:12" s="3" customFormat="1" ht="19" customHeight="1" x14ac:dyDescent="0.75">
      <c r="A40" s="14">
        <v>31986264</v>
      </c>
      <c r="B40" s="14" t="s">
        <v>7239</v>
      </c>
      <c r="C40" s="55" t="s">
        <v>1593</v>
      </c>
      <c r="D40" s="14" t="s">
        <v>1608</v>
      </c>
      <c r="E40" s="14" t="s">
        <v>1555</v>
      </c>
      <c r="F40" s="14" t="s">
        <v>7240</v>
      </c>
      <c r="G40" s="14" t="s">
        <v>7241</v>
      </c>
      <c r="H40" s="14" t="s">
        <v>7242</v>
      </c>
      <c r="I40" s="14" t="s">
        <v>6851</v>
      </c>
      <c r="J40" s="57"/>
      <c r="K40" s="57"/>
      <c r="L40" s="13" t="str">
        <f>HYPERLINK("https://pubmed.ncbi.nlm.nih.gov/"&amp;Table159[[#This Row],[PMID]])</f>
        <v>https://pubmed.ncbi.nlm.nih.gov/31986264</v>
      </c>
    </row>
    <row r="41" spans="1:12" s="3" customFormat="1" ht="19" customHeight="1" x14ac:dyDescent="0.75">
      <c r="A41" s="14">
        <v>32031570</v>
      </c>
      <c r="B41" s="14" t="s">
        <v>7247</v>
      </c>
      <c r="C41" s="55" t="s">
        <v>1593</v>
      </c>
      <c r="D41" s="14" t="s">
        <v>1608</v>
      </c>
      <c r="E41" s="14" t="s">
        <v>1555</v>
      </c>
      <c r="F41" s="14" t="s">
        <v>7248</v>
      </c>
      <c r="G41" s="14" t="s">
        <v>7249</v>
      </c>
      <c r="H41" s="14" t="s">
        <v>7250</v>
      </c>
      <c r="I41" s="14" t="s">
        <v>6851</v>
      </c>
      <c r="J41" s="57"/>
      <c r="K41" s="57"/>
      <c r="L41" s="13" t="str">
        <f>HYPERLINK("https://pubmed.ncbi.nlm.nih.gov/"&amp;Table159[[#This Row],[PMID]])</f>
        <v>https://pubmed.ncbi.nlm.nih.gov/32031570</v>
      </c>
    </row>
    <row r="42" spans="1:12" s="3" customFormat="1" ht="19" customHeight="1" x14ac:dyDescent="0.75">
      <c r="A42" s="3">
        <v>32471884</v>
      </c>
      <c r="C42" s="6" t="s">
        <v>28</v>
      </c>
      <c r="D42" s="3" t="s">
        <v>49</v>
      </c>
      <c r="E42" s="3" t="s">
        <v>1555</v>
      </c>
      <c r="F42" s="3" t="s">
        <v>1732</v>
      </c>
      <c r="G42" s="3" t="s">
        <v>1733</v>
      </c>
      <c r="H42" s="3" t="s">
        <v>1734</v>
      </c>
      <c r="I42" s="5" t="s">
        <v>3624</v>
      </c>
      <c r="J42" s="4"/>
      <c r="K42" s="4"/>
      <c r="L42" s="13" t="str">
        <f>HYPERLINK("https://pubmed.ncbi.nlm.nih.gov/"&amp;Table159[[#This Row],[PMID]])</f>
        <v>https://pubmed.ncbi.nlm.nih.gov/32471884</v>
      </c>
    </row>
    <row r="43" spans="1:12" s="3" customFormat="1" ht="19" customHeight="1" x14ac:dyDescent="0.75">
      <c r="A43" s="3">
        <v>32461326</v>
      </c>
      <c r="B43" s="8" t="s">
        <v>410</v>
      </c>
      <c r="C43" s="6" t="s">
        <v>28</v>
      </c>
      <c r="D43" s="3" t="s">
        <v>1608</v>
      </c>
      <c r="E43" s="3" t="s">
        <v>1555</v>
      </c>
      <c r="F43" s="3" t="s">
        <v>1368</v>
      </c>
      <c r="G43" s="3" t="s">
        <v>1369</v>
      </c>
      <c r="H43" s="3" t="s">
        <v>1731</v>
      </c>
      <c r="I43" s="5" t="s">
        <v>3624</v>
      </c>
      <c r="J43" s="4"/>
      <c r="K43" s="4"/>
      <c r="L43" s="13" t="str">
        <f>HYPERLINK("https://pubmed.ncbi.nlm.nih.gov/"&amp;Table159[[#This Row],[PMID]])</f>
        <v>https://pubmed.ncbi.nlm.nih.gov/32461326</v>
      </c>
    </row>
    <row r="44" spans="1:12" s="3" customFormat="1" ht="19" customHeight="1" x14ac:dyDescent="0.75">
      <c r="A44" s="3">
        <v>32227758</v>
      </c>
      <c r="C44" s="6" t="s">
        <v>1593</v>
      </c>
      <c r="D44" s="3" t="s">
        <v>1608</v>
      </c>
      <c r="E44" s="3" t="s">
        <v>1555</v>
      </c>
      <c r="F44" s="3" t="s">
        <v>1768</v>
      </c>
      <c r="G44" s="3" t="s">
        <v>1769</v>
      </c>
      <c r="H44" s="3" t="s">
        <v>1770</v>
      </c>
      <c r="I44" s="5" t="s">
        <v>3624</v>
      </c>
      <c r="J44" s="4"/>
      <c r="K44" s="4"/>
      <c r="L44" s="13" t="str">
        <f>HYPERLINK("https://pubmed.ncbi.nlm.nih.gov/"&amp;Table159[[#This Row],[PMID]])</f>
        <v>https://pubmed.ncbi.nlm.nih.gov/32227758</v>
      </c>
    </row>
    <row r="45" spans="1:12" s="3" customFormat="1" ht="19" customHeight="1" x14ac:dyDescent="0.75">
      <c r="A45" s="31">
        <v>33146278</v>
      </c>
      <c r="B45" s="31" t="s">
        <v>12644</v>
      </c>
      <c r="C45" s="61" t="s">
        <v>1593</v>
      </c>
      <c r="D45" s="31" t="s">
        <v>1608</v>
      </c>
      <c r="E45" s="31" t="s">
        <v>1555</v>
      </c>
      <c r="F45" s="31" t="s">
        <v>12645</v>
      </c>
      <c r="G45" s="31" t="s">
        <v>12646</v>
      </c>
      <c r="H45" s="31" t="s">
        <v>12647</v>
      </c>
      <c r="I45" s="62" t="s">
        <v>8671</v>
      </c>
      <c r="J45" s="12"/>
      <c r="K45" s="12"/>
      <c r="L45" s="34" t="str">
        <f>HYPERLINK("https://pubmed.ncbi.nlm.nih.gov/"&amp;Table159[[#This Row],[PMID]])</f>
        <v>https://pubmed.ncbi.nlm.nih.gov/33146278</v>
      </c>
    </row>
    <row r="46" spans="1:12" s="3" customFormat="1" ht="19" customHeight="1" x14ac:dyDescent="0.75">
      <c r="A46" s="3">
        <v>32554345</v>
      </c>
      <c r="C46" s="6" t="s">
        <v>1597</v>
      </c>
      <c r="D46" s="3" t="s">
        <v>29</v>
      </c>
      <c r="E46" s="3" t="s">
        <v>78</v>
      </c>
      <c r="F46" s="3" t="s">
        <v>4008</v>
      </c>
      <c r="G46" s="3" t="s">
        <v>4009</v>
      </c>
      <c r="H46" s="3" t="s">
        <v>4010</v>
      </c>
      <c r="I46" s="4" t="s">
        <v>3629</v>
      </c>
      <c r="J46" s="4"/>
      <c r="K46" s="4"/>
      <c r="L46" s="13" t="str">
        <f>HYPERLINK("https://pubmed.ncbi.nlm.nih.gov/"&amp;Table159[[#This Row],[PMID]])</f>
        <v>https://pubmed.ncbi.nlm.nih.gov/32554345</v>
      </c>
    </row>
    <row r="47" spans="1:12" s="3" customFormat="1" ht="19" customHeight="1" x14ac:dyDescent="0.75">
      <c r="A47" s="50">
        <v>33032534</v>
      </c>
      <c r="B47" s="50" t="s">
        <v>12855</v>
      </c>
      <c r="C47" s="54" t="s">
        <v>1593</v>
      </c>
      <c r="D47" s="50" t="s">
        <v>29</v>
      </c>
      <c r="E47" s="50" t="s">
        <v>1555</v>
      </c>
      <c r="F47" s="50" t="s">
        <v>12856</v>
      </c>
      <c r="G47" s="50" t="s">
        <v>12857</v>
      </c>
      <c r="H47" s="50" t="s">
        <v>12858</v>
      </c>
      <c r="I47" s="58" t="s">
        <v>7914</v>
      </c>
      <c r="J47" s="12"/>
      <c r="K47" s="12"/>
      <c r="L47" s="34" t="str">
        <f>HYPERLINK("https://pubmed.ncbi.nlm.nih.gov/"&amp;Table159[[#This Row],[PMID]])</f>
        <v>https://pubmed.ncbi.nlm.nih.gov/33032534</v>
      </c>
    </row>
    <row r="48" spans="1:12" s="3" customFormat="1" ht="19" customHeight="1" x14ac:dyDescent="0.75">
      <c r="A48" s="50">
        <v>33010733</v>
      </c>
      <c r="B48" s="50" t="s">
        <v>12851</v>
      </c>
      <c r="C48" s="54" t="s">
        <v>1593</v>
      </c>
      <c r="D48" s="50" t="s">
        <v>12632</v>
      </c>
      <c r="E48" s="50" t="s">
        <v>1767</v>
      </c>
      <c r="F48" s="50" t="s">
        <v>12852</v>
      </c>
      <c r="G48" s="50" t="s">
        <v>12853</v>
      </c>
      <c r="H48" s="50" t="s">
        <v>12854</v>
      </c>
      <c r="I48" s="58" t="s">
        <v>7914</v>
      </c>
      <c r="J48" s="12"/>
      <c r="K48" s="12"/>
      <c r="L48" s="34" t="str">
        <f>HYPERLINK("https://pubmed.ncbi.nlm.nih.gov/"&amp;Table159[[#This Row],[PMID]])</f>
        <v>https://pubmed.ncbi.nlm.nih.gov/33010733</v>
      </c>
    </row>
    <row r="49" spans="1:12" s="3" customFormat="1" ht="19" customHeight="1" x14ac:dyDescent="0.75">
      <c r="A49" s="31">
        <v>33049250</v>
      </c>
      <c r="B49" s="31" t="s">
        <v>12783</v>
      </c>
      <c r="C49" s="61" t="s">
        <v>1593</v>
      </c>
      <c r="D49" s="31" t="s">
        <v>12632</v>
      </c>
      <c r="E49" s="31" t="s">
        <v>1554</v>
      </c>
      <c r="F49" s="31" t="s">
        <v>12784</v>
      </c>
      <c r="G49" s="31" t="s">
        <v>12785</v>
      </c>
      <c r="H49" s="31" t="s">
        <v>12786</v>
      </c>
      <c r="I49" s="62" t="s">
        <v>8671</v>
      </c>
      <c r="J49" s="12"/>
      <c r="K49" s="12"/>
      <c r="L49" s="34" t="str">
        <f>HYPERLINK("https://pubmed.ncbi.nlm.nih.gov/"&amp;Table159[[#This Row],[PMID]])</f>
        <v>https://pubmed.ncbi.nlm.nih.gov/33049250</v>
      </c>
    </row>
    <row r="50" spans="1:12" s="3" customFormat="1" ht="19" customHeight="1" x14ac:dyDescent="0.75">
      <c r="A50" s="50">
        <v>33029489</v>
      </c>
      <c r="B50" s="50" t="s">
        <v>12843</v>
      </c>
      <c r="C50" s="54" t="s">
        <v>1593</v>
      </c>
      <c r="D50" s="50" t="s">
        <v>12632</v>
      </c>
      <c r="E50" s="50" t="s">
        <v>1592</v>
      </c>
      <c r="F50" s="50" t="s">
        <v>12844</v>
      </c>
      <c r="G50" s="50" t="s">
        <v>12845</v>
      </c>
      <c r="H50" s="50" t="s">
        <v>12846</v>
      </c>
      <c r="I50" s="58" t="s">
        <v>7914</v>
      </c>
      <c r="J50" s="12"/>
      <c r="K50" s="12"/>
      <c r="L50" s="34" t="str">
        <f>HYPERLINK("https://pubmed.ncbi.nlm.nih.gov/"&amp;Table159[[#This Row],[PMID]])</f>
        <v>https://pubmed.ncbi.nlm.nih.gov/33029489</v>
      </c>
    </row>
    <row r="51" spans="1:12" s="3" customFormat="1" ht="19" customHeight="1" x14ac:dyDescent="0.75">
      <c r="A51" s="50">
        <v>32792262</v>
      </c>
      <c r="B51" s="50" t="s">
        <v>12827</v>
      </c>
      <c r="C51" s="54" t="s">
        <v>1593</v>
      </c>
      <c r="D51" s="50" t="s">
        <v>12632</v>
      </c>
      <c r="E51" s="50" t="s">
        <v>1570</v>
      </c>
      <c r="F51" s="50" t="s">
        <v>12828</v>
      </c>
      <c r="G51" s="50" t="s">
        <v>12829</v>
      </c>
      <c r="H51" s="50" t="s">
        <v>12830</v>
      </c>
      <c r="I51" s="58" t="s">
        <v>7967</v>
      </c>
      <c r="J51" s="12"/>
      <c r="K51" s="12"/>
      <c r="L51" s="34" t="str">
        <f>HYPERLINK("https://pubmed.ncbi.nlm.nih.gov/"&amp;Table159[[#This Row],[PMID]])</f>
        <v>https://pubmed.ncbi.nlm.nih.gov/32792262</v>
      </c>
    </row>
    <row r="52" spans="1:12" s="3" customFormat="1" ht="19" customHeight="1" x14ac:dyDescent="0.75">
      <c r="A52" s="50">
        <v>32839787</v>
      </c>
      <c r="B52" s="50" t="s">
        <v>12763</v>
      </c>
      <c r="C52" s="54" t="s">
        <v>1593</v>
      </c>
      <c r="D52" s="50" t="s">
        <v>12632</v>
      </c>
      <c r="E52" s="50" t="s">
        <v>1555</v>
      </c>
      <c r="F52" s="50" t="s">
        <v>12764</v>
      </c>
      <c r="G52" s="50" t="s">
        <v>12765</v>
      </c>
      <c r="H52" s="50" t="s">
        <v>12766</v>
      </c>
      <c r="I52" s="58" t="s">
        <v>7967</v>
      </c>
      <c r="J52" s="12"/>
      <c r="K52" s="12"/>
      <c r="L52" s="34" t="str">
        <f>HYPERLINK("https://pubmed.ncbi.nlm.nih.gov/"&amp;Table159[[#This Row],[PMID]])</f>
        <v>https://pubmed.ncbi.nlm.nih.gov/32839787</v>
      </c>
    </row>
    <row r="53" spans="1:12" s="3" customFormat="1" ht="19" customHeight="1" x14ac:dyDescent="0.75">
      <c r="A53" s="50">
        <v>33027186</v>
      </c>
      <c r="B53" s="50" t="s">
        <v>12631</v>
      </c>
      <c r="C53" s="54" t="s">
        <v>1593</v>
      </c>
      <c r="D53" s="50" t="s">
        <v>12632</v>
      </c>
      <c r="E53" s="50" t="s">
        <v>1555</v>
      </c>
      <c r="F53" s="50" t="s">
        <v>12633</v>
      </c>
      <c r="G53" s="50" t="s">
        <v>12634</v>
      </c>
      <c r="H53" s="50" t="s">
        <v>12635</v>
      </c>
      <c r="I53" s="58" t="s">
        <v>7914</v>
      </c>
      <c r="J53" s="12"/>
      <c r="K53" s="12"/>
      <c r="L53" s="34" t="str">
        <f>HYPERLINK("https://pubmed.ncbi.nlm.nih.gov/"&amp;Table159[[#This Row],[PMID]])</f>
        <v>https://pubmed.ncbi.nlm.nih.gov/33027186</v>
      </c>
    </row>
    <row r="54" spans="1:12" s="3" customFormat="1" ht="19" customHeight="1" x14ac:dyDescent="0.75">
      <c r="A54" s="31">
        <v>33128667</v>
      </c>
      <c r="B54" s="31" t="s">
        <v>12664</v>
      </c>
      <c r="C54" s="61" t="s">
        <v>1593</v>
      </c>
      <c r="D54" s="31" t="s">
        <v>12632</v>
      </c>
      <c r="E54" s="31" t="s">
        <v>1555</v>
      </c>
      <c r="F54" s="31" t="s">
        <v>12665</v>
      </c>
      <c r="G54" s="31" t="s">
        <v>12666</v>
      </c>
      <c r="H54" s="31" t="s">
        <v>12667</v>
      </c>
      <c r="I54" s="62" t="s">
        <v>8671</v>
      </c>
      <c r="J54" s="12"/>
      <c r="K54" s="12"/>
      <c r="L54" s="34" t="str">
        <f>HYPERLINK("https://pubmed.ncbi.nlm.nih.gov/"&amp;Table159[[#This Row],[PMID]])</f>
        <v>https://pubmed.ncbi.nlm.nih.gov/33128667</v>
      </c>
    </row>
    <row r="55" spans="1:12" s="3" customFormat="1" ht="19" customHeight="1" x14ac:dyDescent="0.75">
      <c r="A55" s="31">
        <v>33098568</v>
      </c>
      <c r="B55" s="31" t="s">
        <v>12668</v>
      </c>
      <c r="C55" s="61" t="s">
        <v>1593</v>
      </c>
      <c r="D55" s="31" t="s">
        <v>12632</v>
      </c>
      <c r="E55" s="31" t="s">
        <v>1555</v>
      </c>
      <c r="F55" s="31" t="s">
        <v>12669</v>
      </c>
      <c r="G55" s="31" t="s">
        <v>12670</v>
      </c>
      <c r="H55" s="31" t="s">
        <v>12671</v>
      </c>
      <c r="I55" s="62" t="s">
        <v>8671</v>
      </c>
      <c r="J55" s="12"/>
      <c r="K55" s="12"/>
      <c r="L55" s="34" t="str">
        <f>HYPERLINK("https://pubmed.ncbi.nlm.nih.gov/"&amp;Table159[[#This Row],[PMID]])</f>
        <v>https://pubmed.ncbi.nlm.nih.gov/33098568</v>
      </c>
    </row>
    <row r="56" spans="1:12" s="3" customFormat="1" ht="19" customHeight="1" x14ac:dyDescent="0.75">
      <c r="A56" s="31">
        <v>33075146</v>
      </c>
      <c r="B56" s="31" t="s">
        <v>12811</v>
      </c>
      <c r="C56" s="61" t="s">
        <v>1593</v>
      </c>
      <c r="D56" s="31" t="s">
        <v>12632</v>
      </c>
      <c r="E56" s="31" t="s">
        <v>1555</v>
      </c>
      <c r="F56" s="31" t="s">
        <v>12812</v>
      </c>
      <c r="G56" s="31" t="s">
        <v>12813</v>
      </c>
      <c r="H56" s="31" t="s">
        <v>12814</v>
      </c>
      <c r="I56" s="62" t="s">
        <v>8671</v>
      </c>
      <c r="J56" s="12"/>
      <c r="K56" s="12"/>
      <c r="L56" s="34" t="str">
        <f>HYPERLINK("https://pubmed.ncbi.nlm.nih.gov/"&amp;Table159[[#This Row],[PMID]])</f>
        <v>https://pubmed.ncbi.nlm.nih.gov/33075146</v>
      </c>
    </row>
    <row r="57" spans="1:12" s="3" customFormat="1" ht="19" customHeight="1" x14ac:dyDescent="0.75">
      <c r="A57" s="31">
        <v>33072417</v>
      </c>
      <c r="B57" s="31" t="s">
        <v>12839</v>
      </c>
      <c r="C57" s="61" t="s">
        <v>1593</v>
      </c>
      <c r="D57" s="31" t="s">
        <v>12632</v>
      </c>
      <c r="E57" s="31" t="s">
        <v>1555</v>
      </c>
      <c r="F57" s="31" t="s">
        <v>12840</v>
      </c>
      <c r="G57" s="31" t="s">
        <v>12841</v>
      </c>
      <c r="H57" s="31" t="s">
        <v>12842</v>
      </c>
      <c r="I57" s="62" t="s">
        <v>8671</v>
      </c>
      <c r="J57" s="12"/>
      <c r="K57" s="12"/>
      <c r="L57" s="34" t="str">
        <f>HYPERLINK("https://pubmed.ncbi.nlm.nih.gov/"&amp;Table159[[#This Row],[PMID]])</f>
        <v>https://pubmed.ncbi.nlm.nih.gov/33072417</v>
      </c>
    </row>
    <row r="58" spans="1:12" s="3" customFormat="1" ht="19" customHeight="1" x14ac:dyDescent="0.75">
      <c r="A58" s="31">
        <v>33151921</v>
      </c>
      <c r="B58" s="31" t="s">
        <v>12867</v>
      </c>
      <c r="C58" s="61" t="s">
        <v>1593</v>
      </c>
      <c r="D58" s="31" t="s">
        <v>54</v>
      </c>
      <c r="E58" s="31" t="s">
        <v>1555</v>
      </c>
      <c r="F58" s="31" t="s">
        <v>12868</v>
      </c>
      <c r="G58" s="31" t="s">
        <v>12869</v>
      </c>
      <c r="H58" s="31" t="s">
        <v>12870</v>
      </c>
      <c r="I58" s="62" t="s">
        <v>8671</v>
      </c>
      <c r="J58" s="12"/>
      <c r="K58" s="12"/>
      <c r="L58" s="34" t="str">
        <f>HYPERLINK("https://pubmed.ncbi.nlm.nih.gov/"&amp;Table159[[#This Row],[PMID]])</f>
        <v>https://pubmed.ncbi.nlm.nih.gov/33151921</v>
      </c>
    </row>
    <row r="59" spans="1:12" s="3" customFormat="1" ht="19" customHeight="1" x14ac:dyDescent="0.75">
      <c r="A59" s="3">
        <v>32209890</v>
      </c>
      <c r="C59" s="6" t="s">
        <v>1597</v>
      </c>
      <c r="D59" s="3" t="s">
        <v>1560</v>
      </c>
      <c r="E59" s="3" t="s">
        <v>1555</v>
      </c>
      <c r="F59" s="3" t="s">
        <v>4447</v>
      </c>
      <c r="G59" s="3" t="s">
        <v>4448</v>
      </c>
      <c r="H59" s="3" t="s">
        <v>4449</v>
      </c>
      <c r="I59" s="4" t="s">
        <v>3629</v>
      </c>
      <c r="J59" s="4"/>
      <c r="K59" s="4"/>
      <c r="L59" s="13" t="str">
        <f>HYPERLINK("https://pubmed.ncbi.nlm.nih.gov/"&amp;Table159[[#This Row],[PMID]])</f>
        <v>https://pubmed.ncbi.nlm.nih.gov/32209890</v>
      </c>
    </row>
    <row r="60" spans="1:12" s="3" customFormat="1" ht="19" customHeight="1" x14ac:dyDescent="0.75">
      <c r="A60" s="3">
        <v>32386562</v>
      </c>
      <c r="C60" s="6" t="s">
        <v>1597</v>
      </c>
      <c r="D60" s="3" t="s">
        <v>1595</v>
      </c>
      <c r="E60" s="3" t="s">
        <v>1767</v>
      </c>
      <c r="F60" s="3" t="s">
        <v>3366</v>
      </c>
      <c r="G60" s="3" t="s">
        <v>3367</v>
      </c>
      <c r="H60" s="3" t="s">
        <v>3368</v>
      </c>
      <c r="I60" s="5" t="s">
        <v>3624</v>
      </c>
      <c r="J60" s="4"/>
      <c r="K60" s="4"/>
      <c r="L60" s="13" t="str">
        <f>HYPERLINK("https://pubmed.ncbi.nlm.nih.gov/"&amp;Table159[[#This Row],[PMID]])</f>
        <v>https://pubmed.ncbi.nlm.nih.gov/32386562</v>
      </c>
    </row>
    <row r="61" spans="1:12" x14ac:dyDescent="0.75">
      <c r="A61" s="3">
        <v>32498065</v>
      </c>
      <c r="B61" s="3"/>
      <c r="C61" s="6" t="s">
        <v>1597</v>
      </c>
      <c r="D61" s="3" t="s">
        <v>1595</v>
      </c>
      <c r="E61" s="3" t="s">
        <v>1767</v>
      </c>
      <c r="F61" s="3" t="s">
        <v>3369</v>
      </c>
      <c r="G61" s="3" t="s">
        <v>3370</v>
      </c>
      <c r="H61" s="3" t="s">
        <v>3371</v>
      </c>
      <c r="I61" s="5" t="s">
        <v>3624</v>
      </c>
      <c r="J61" s="4"/>
      <c r="K61" s="4"/>
      <c r="L61" s="13" t="str">
        <f>HYPERLINK("https://pubmed.ncbi.nlm.nih.gov/"&amp;Table159[[#This Row],[PMID]])</f>
        <v>https://pubmed.ncbi.nlm.nih.gov/32498065</v>
      </c>
    </row>
    <row r="62" spans="1:12" x14ac:dyDescent="0.75">
      <c r="A62" s="8">
        <v>32645175</v>
      </c>
      <c r="B62" s="8" t="s">
        <v>282</v>
      </c>
      <c r="C62" s="6" t="s">
        <v>1597</v>
      </c>
      <c r="D62" s="8" t="s">
        <v>1595</v>
      </c>
      <c r="E62" s="8" t="s">
        <v>1554</v>
      </c>
      <c r="F62" s="8" t="s">
        <v>1079</v>
      </c>
      <c r="G62" s="3" t="s">
        <v>1080</v>
      </c>
      <c r="H62" s="3" t="s">
        <v>1081</v>
      </c>
      <c r="I62" s="69" t="s">
        <v>1598</v>
      </c>
      <c r="J62" s="12"/>
      <c r="K62" s="12"/>
      <c r="L62" s="13" t="str">
        <f>HYPERLINK("https://pubmed.ncbi.nlm.nih.gov/"&amp;Table159[[#This Row],[PMID]])</f>
        <v>https://pubmed.ncbi.nlm.nih.gov/32645175</v>
      </c>
    </row>
    <row r="63" spans="1:12" x14ac:dyDescent="0.75">
      <c r="A63" s="8">
        <v>32654740</v>
      </c>
      <c r="B63" s="8" t="s">
        <v>254</v>
      </c>
      <c r="C63" s="6" t="s">
        <v>1593</v>
      </c>
      <c r="D63" s="8" t="s">
        <v>1595</v>
      </c>
      <c r="E63" s="8" t="s">
        <v>1554</v>
      </c>
      <c r="F63" s="8" t="s">
        <v>995</v>
      </c>
      <c r="G63" s="3" t="s">
        <v>996</v>
      </c>
      <c r="H63" s="3" t="s">
        <v>997</v>
      </c>
      <c r="I63" s="69" t="s">
        <v>1598</v>
      </c>
      <c r="J63" s="12"/>
      <c r="K63" s="12"/>
      <c r="L63" s="13" t="str">
        <f>HYPERLINK("https://pubmed.ncbi.nlm.nih.gov/"&amp;Table159[[#This Row],[PMID]])</f>
        <v>https://pubmed.ncbi.nlm.nih.gov/32654740</v>
      </c>
    </row>
    <row r="64" spans="1:12" x14ac:dyDescent="0.75">
      <c r="A64" s="3">
        <v>32698615</v>
      </c>
      <c r="B64" s="3" t="s">
        <v>6086</v>
      </c>
      <c r="C64" s="3" t="s">
        <v>1593</v>
      </c>
      <c r="D64" s="3" t="s">
        <v>1595</v>
      </c>
      <c r="E64" s="3" t="s">
        <v>1767</v>
      </c>
      <c r="F64" s="3" t="s">
        <v>6087</v>
      </c>
      <c r="G64" s="3" t="s">
        <v>6088</v>
      </c>
      <c r="H64" s="3" t="s">
        <v>6089</v>
      </c>
      <c r="I64" s="5" t="s">
        <v>6166</v>
      </c>
      <c r="J64" s="4"/>
      <c r="K64" s="4"/>
      <c r="L64" s="13" t="str">
        <f>HYPERLINK("https://pubmed.ncbi.nlm.nih.gov/"&amp;Table159[[#This Row],[PMID]])</f>
        <v>https://pubmed.ncbi.nlm.nih.gov/32698615</v>
      </c>
    </row>
    <row r="65" spans="1:12" x14ac:dyDescent="0.75">
      <c r="A65" s="50">
        <v>32871986</v>
      </c>
      <c r="B65" s="50" t="s">
        <v>12676</v>
      </c>
      <c r="C65" s="54" t="s">
        <v>1593</v>
      </c>
      <c r="D65" s="50" t="s">
        <v>1595</v>
      </c>
      <c r="E65" s="50" t="s">
        <v>1767</v>
      </c>
      <c r="F65" s="50" t="s">
        <v>12677</v>
      </c>
      <c r="G65" s="50" t="s">
        <v>12678</v>
      </c>
      <c r="H65" s="50" t="s">
        <v>12679</v>
      </c>
      <c r="I65" s="58" t="s">
        <v>7967</v>
      </c>
      <c r="J65" s="12"/>
      <c r="K65" s="12"/>
      <c r="L65" s="34" t="str">
        <f>HYPERLINK("https://pubmed.ncbi.nlm.nih.gov/"&amp;Table159[[#This Row],[PMID]])</f>
        <v>https://pubmed.ncbi.nlm.nih.gov/32871986</v>
      </c>
    </row>
    <row r="66" spans="1:12" x14ac:dyDescent="0.75">
      <c r="A66" s="50">
        <v>32761996</v>
      </c>
      <c r="B66" s="50" t="s">
        <v>12743</v>
      </c>
      <c r="C66" s="54" t="s">
        <v>1593</v>
      </c>
      <c r="D66" s="50" t="s">
        <v>1595</v>
      </c>
      <c r="E66" s="50" t="s">
        <v>1767</v>
      </c>
      <c r="F66" s="50" t="s">
        <v>12744</v>
      </c>
      <c r="G66" s="50" t="s">
        <v>12745</v>
      </c>
      <c r="H66" s="50" t="s">
        <v>12746</v>
      </c>
      <c r="I66" s="58" t="s">
        <v>7967</v>
      </c>
      <c r="J66" s="12"/>
      <c r="K66" s="12"/>
      <c r="L66" s="34" t="str">
        <f>HYPERLINK("https://pubmed.ncbi.nlm.nih.gov/"&amp;Table159[[#This Row],[PMID]])</f>
        <v>https://pubmed.ncbi.nlm.nih.gov/32761996</v>
      </c>
    </row>
    <row r="67" spans="1:12" x14ac:dyDescent="0.75">
      <c r="A67" s="50">
        <v>32845457</v>
      </c>
      <c r="B67" s="50" t="s">
        <v>12767</v>
      </c>
      <c r="C67" s="54" t="s">
        <v>1593</v>
      </c>
      <c r="D67" s="50" t="s">
        <v>1595</v>
      </c>
      <c r="E67" s="50" t="s">
        <v>1767</v>
      </c>
      <c r="F67" s="50" t="s">
        <v>12768</v>
      </c>
      <c r="G67" s="50" t="s">
        <v>12769</v>
      </c>
      <c r="H67" s="50" t="s">
        <v>12770</v>
      </c>
      <c r="I67" s="58" t="s">
        <v>7967</v>
      </c>
      <c r="J67" s="12"/>
      <c r="K67" s="12"/>
      <c r="L67" s="34" t="str">
        <f>HYPERLINK("https://pubmed.ncbi.nlm.nih.gov/"&amp;Table159[[#This Row],[PMID]])</f>
        <v>https://pubmed.ncbi.nlm.nih.gov/32845457</v>
      </c>
    </row>
    <row r="68" spans="1:12" x14ac:dyDescent="0.75">
      <c r="A68" s="50">
        <v>32934169</v>
      </c>
      <c r="B68" s="50" t="s">
        <v>12672</v>
      </c>
      <c r="C68" s="54" t="s">
        <v>1593</v>
      </c>
      <c r="D68" s="50" t="s">
        <v>1595</v>
      </c>
      <c r="E68" s="50" t="s">
        <v>1767</v>
      </c>
      <c r="F68" s="50" t="s">
        <v>12673</v>
      </c>
      <c r="G68" s="50" t="s">
        <v>12674</v>
      </c>
      <c r="H68" s="50" t="s">
        <v>12675</v>
      </c>
      <c r="I68" s="58" t="s">
        <v>7914</v>
      </c>
      <c r="J68" s="12"/>
      <c r="K68" s="12"/>
      <c r="L68" s="34" t="str">
        <f>HYPERLINK("https://pubmed.ncbi.nlm.nih.gov/"&amp;Table159[[#This Row],[PMID]])</f>
        <v>https://pubmed.ncbi.nlm.nih.gov/32934169</v>
      </c>
    </row>
    <row r="69" spans="1:12" x14ac:dyDescent="0.75">
      <c r="A69" s="50">
        <v>32963961</v>
      </c>
      <c r="B69" s="50" t="s">
        <v>12755</v>
      </c>
      <c r="C69" s="54" t="s">
        <v>1593</v>
      </c>
      <c r="D69" s="50" t="s">
        <v>1595</v>
      </c>
      <c r="E69" s="50" t="s">
        <v>1767</v>
      </c>
      <c r="F69" s="50" t="s">
        <v>12756</v>
      </c>
      <c r="G69" s="50" t="s">
        <v>12757</v>
      </c>
      <c r="H69" s="50" t="s">
        <v>12758</v>
      </c>
      <c r="I69" s="58" t="s">
        <v>7914</v>
      </c>
      <c r="J69" s="12"/>
      <c r="K69" s="12"/>
      <c r="L69" s="34" t="str">
        <f>HYPERLINK("https://pubmed.ncbi.nlm.nih.gov/"&amp;Table159[[#This Row],[PMID]])</f>
        <v>https://pubmed.ncbi.nlm.nih.gov/32963961</v>
      </c>
    </row>
    <row r="70" spans="1:12" x14ac:dyDescent="0.75">
      <c r="A70" s="50">
        <v>32958069</v>
      </c>
      <c r="B70" s="50" t="s">
        <v>12803</v>
      </c>
      <c r="C70" s="54" t="s">
        <v>1593</v>
      </c>
      <c r="D70" s="50" t="s">
        <v>1595</v>
      </c>
      <c r="E70" s="50" t="s">
        <v>1767</v>
      </c>
      <c r="F70" s="50" t="s">
        <v>12804</v>
      </c>
      <c r="G70" s="50" t="s">
        <v>12805</v>
      </c>
      <c r="H70" s="50" t="s">
        <v>12806</v>
      </c>
      <c r="I70" s="58" t="s">
        <v>7914</v>
      </c>
      <c r="J70" s="12"/>
      <c r="K70" s="12"/>
      <c r="L70" s="34" t="str">
        <f>HYPERLINK("https://pubmed.ncbi.nlm.nih.gov/"&amp;Table159[[#This Row],[PMID]])</f>
        <v>https://pubmed.ncbi.nlm.nih.gov/32958069</v>
      </c>
    </row>
    <row r="71" spans="1:12" x14ac:dyDescent="0.75">
      <c r="A71" s="50">
        <v>33031143</v>
      </c>
      <c r="B71" s="50" t="s">
        <v>12807</v>
      </c>
      <c r="C71" s="54" t="s">
        <v>1593</v>
      </c>
      <c r="D71" s="50" t="s">
        <v>1595</v>
      </c>
      <c r="E71" s="50" t="s">
        <v>1767</v>
      </c>
      <c r="F71" s="50" t="s">
        <v>12808</v>
      </c>
      <c r="G71" s="50" t="s">
        <v>12809</v>
      </c>
      <c r="H71" s="50" t="s">
        <v>12810</v>
      </c>
      <c r="I71" s="58" t="s">
        <v>7914</v>
      </c>
      <c r="J71" s="12"/>
      <c r="K71" s="12"/>
      <c r="L71" s="34" t="str">
        <f>HYPERLINK("https://pubmed.ncbi.nlm.nih.gov/"&amp;Table159[[#This Row],[PMID]])</f>
        <v>https://pubmed.ncbi.nlm.nih.gov/33031143</v>
      </c>
    </row>
    <row r="72" spans="1:12" x14ac:dyDescent="0.75">
      <c r="A72" s="50">
        <v>33021595</v>
      </c>
      <c r="B72" s="50" t="s">
        <v>12835</v>
      </c>
      <c r="C72" s="54" t="s">
        <v>1593</v>
      </c>
      <c r="D72" s="50" t="s">
        <v>1595</v>
      </c>
      <c r="E72" s="50" t="s">
        <v>2006</v>
      </c>
      <c r="F72" s="50" t="s">
        <v>12836</v>
      </c>
      <c r="G72" s="50" t="s">
        <v>12837</v>
      </c>
      <c r="H72" s="50" t="s">
        <v>12838</v>
      </c>
      <c r="I72" s="58" t="s">
        <v>7914</v>
      </c>
      <c r="J72" s="12"/>
      <c r="K72" s="12"/>
      <c r="L72" s="34" t="str">
        <f>HYPERLINK("https://pubmed.ncbi.nlm.nih.gov/"&amp;Table159[[#This Row],[PMID]])</f>
        <v>https://pubmed.ncbi.nlm.nih.gov/33021595</v>
      </c>
    </row>
    <row r="73" spans="1:12" x14ac:dyDescent="0.75">
      <c r="A73" s="3">
        <v>32632198</v>
      </c>
      <c r="B73" s="8" t="s">
        <v>352</v>
      </c>
      <c r="C73" s="6" t="s">
        <v>1597</v>
      </c>
      <c r="D73" s="3" t="s">
        <v>59</v>
      </c>
      <c r="E73" s="3" t="s">
        <v>1570</v>
      </c>
      <c r="F73" s="3" t="s">
        <v>4808</v>
      </c>
      <c r="G73" s="3" t="s">
        <v>1265</v>
      </c>
      <c r="H73" s="3" t="s">
        <v>4809</v>
      </c>
      <c r="I73" s="4" t="s">
        <v>3629</v>
      </c>
      <c r="J73" s="4"/>
      <c r="K73" s="4"/>
      <c r="L73" s="13" t="str">
        <f>HYPERLINK("https://pubmed.ncbi.nlm.nih.gov/"&amp;Table159[[#This Row],[PMID]])</f>
        <v>https://pubmed.ncbi.nlm.nih.gov/32632198</v>
      </c>
    </row>
    <row r="74" spans="1:12" x14ac:dyDescent="0.75">
      <c r="A74" s="50">
        <v>32847748</v>
      </c>
      <c r="B74" s="50" t="s">
        <v>12656</v>
      </c>
      <c r="C74" s="54" t="s">
        <v>1593</v>
      </c>
      <c r="D74" s="50" t="s">
        <v>1595</v>
      </c>
      <c r="E74" s="50" t="s">
        <v>1570</v>
      </c>
      <c r="F74" s="50" t="s">
        <v>12657</v>
      </c>
      <c r="G74" s="50" t="s">
        <v>12658</v>
      </c>
      <c r="H74" s="50" t="s">
        <v>12659</v>
      </c>
      <c r="I74" s="58" t="s">
        <v>7967</v>
      </c>
      <c r="J74" s="12"/>
      <c r="K74" s="12"/>
      <c r="L74" s="34" t="str">
        <f>HYPERLINK("https://pubmed.ncbi.nlm.nih.gov/"&amp;Table159[[#This Row],[PMID]])</f>
        <v>https://pubmed.ncbi.nlm.nih.gov/32847748</v>
      </c>
    </row>
    <row r="75" spans="1:12" x14ac:dyDescent="0.75">
      <c r="A75" s="50">
        <v>32856065</v>
      </c>
      <c r="B75" s="50" t="s">
        <v>12660</v>
      </c>
      <c r="C75" s="54" t="s">
        <v>1593</v>
      </c>
      <c r="D75" s="50" t="s">
        <v>1595</v>
      </c>
      <c r="E75" s="50" t="s">
        <v>1570</v>
      </c>
      <c r="F75" s="50" t="s">
        <v>12661</v>
      </c>
      <c r="G75" s="50" t="s">
        <v>12662</v>
      </c>
      <c r="H75" s="50" t="s">
        <v>12663</v>
      </c>
      <c r="I75" s="58" t="s">
        <v>7967</v>
      </c>
      <c r="J75" s="12"/>
      <c r="K75" s="12"/>
      <c r="L75" s="34" t="str">
        <f>HYPERLINK("https://pubmed.ncbi.nlm.nih.gov/"&amp;Table159[[#This Row],[PMID]])</f>
        <v>https://pubmed.ncbi.nlm.nih.gov/32856065</v>
      </c>
    </row>
    <row r="76" spans="1:12" x14ac:dyDescent="0.75">
      <c r="A76" s="50">
        <v>32837224</v>
      </c>
      <c r="B76" s="50" t="s">
        <v>12692</v>
      </c>
      <c r="C76" s="54" t="s">
        <v>1593</v>
      </c>
      <c r="D76" s="50" t="s">
        <v>1595</v>
      </c>
      <c r="E76" s="50" t="s">
        <v>1570</v>
      </c>
      <c r="F76" s="50" t="s">
        <v>12693</v>
      </c>
      <c r="G76" s="50" t="s">
        <v>12694</v>
      </c>
      <c r="H76" s="50" t="s">
        <v>12695</v>
      </c>
      <c r="I76" s="58" t="s">
        <v>7967</v>
      </c>
      <c r="J76" s="12"/>
      <c r="K76" s="12"/>
      <c r="L76" s="34" t="str">
        <f>HYPERLINK("https://pubmed.ncbi.nlm.nih.gov/"&amp;Table159[[#This Row],[PMID]])</f>
        <v>https://pubmed.ncbi.nlm.nih.gov/32837224</v>
      </c>
    </row>
    <row r="77" spans="1:12" x14ac:dyDescent="0.75">
      <c r="A77" s="50">
        <v>33029451</v>
      </c>
      <c r="B77" s="50" t="s">
        <v>12775</v>
      </c>
      <c r="C77" s="54" t="s">
        <v>1593</v>
      </c>
      <c r="D77" s="50" t="s">
        <v>1595</v>
      </c>
      <c r="E77" s="50" t="s">
        <v>1570</v>
      </c>
      <c r="F77" s="50" t="s">
        <v>12776</v>
      </c>
      <c r="G77" s="50" t="s">
        <v>12777</v>
      </c>
      <c r="H77" s="50" t="s">
        <v>12778</v>
      </c>
      <c r="I77" s="58" t="s">
        <v>7914</v>
      </c>
      <c r="J77" s="12"/>
      <c r="K77" s="12"/>
      <c r="L77" s="34" t="str">
        <f>HYPERLINK("https://pubmed.ncbi.nlm.nih.gov/"&amp;Table159[[#This Row],[PMID]])</f>
        <v>https://pubmed.ncbi.nlm.nih.gov/33029451</v>
      </c>
    </row>
    <row r="78" spans="1:12" x14ac:dyDescent="0.75">
      <c r="A78" s="50">
        <v>32943533</v>
      </c>
      <c r="B78" s="50" t="s">
        <v>12831</v>
      </c>
      <c r="C78" s="54" t="s">
        <v>1593</v>
      </c>
      <c r="D78" s="50" t="s">
        <v>1595</v>
      </c>
      <c r="E78" s="50" t="s">
        <v>1570</v>
      </c>
      <c r="F78" s="50" t="s">
        <v>12832</v>
      </c>
      <c r="G78" s="50" t="s">
        <v>12833</v>
      </c>
      <c r="H78" s="50" t="s">
        <v>12834</v>
      </c>
      <c r="I78" s="58" t="s">
        <v>7914</v>
      </c>
      <c r="J78" s="12"/>
      <c r="K78" s="12"/>
      <c r="L78" s="34" t="str">
        <f>HYPERLINK("https://pubmed.ncbi.nlm.nih.gov/"&amp;Table159[[#This Row],[PMID]])</f>
        <v>https://pubmed.ncbi.nlm.nih.gov/32943533</v>
      </c>
    </row>
    <row r="79" spans="1:12" x14ac:dyDescent="0.75">
      <c r="A79" s="31">
        <v>33060565</v>
      </c>
      <c r="B79" s="31" t="s">
        <v>12791</v>
      </c>
      <c r="C79" s="61" t="s">
        <v>1593</v>
      </c>
      <c r="D79" s="31" t="s">
        <v>1595</v>
      </c>
      <c r="E79" s="31" t="s">
        <v>1570</v>
      </c>
      <c r="F79" s="31" t="s">
        <v>12792</v>
      </c>
      <c r="G79" s="31" t="s">
        <v>12793</v>
      </c>
      <c r="H79" s="31" t="s">
        <v>12794</v>
      </c>
      <c r="I79" s="62" t="s">
        <v>8671</v>
      </c>
      <c r="J79" s="12"/>
      <c r="K79" s="12"/>
      <c r="L79" s="34" t="str">
        <f>HYPERLINK("https://pubmed.ncbi.nlm.nih.gov/"&amp;Table159[[#This Row],[PMID]])</f>
        <v>https://pubmed.ncbi.nlm.nih.gov/33060565</v>
      </c>
    </row>
    <row r="80" spans="1:12" x14ac:dyDescent="0.75">
      <c r="A80" s="50">
        <v>32932329</v>
      </c>
      <c r="B80" s="50" t="s">
        <v>12747</v>
      </c>
      <c r="C80" s="54" t="s">
        <v>1593</v>
      </c>
      <c r="D80" s="50" t="s">
        <v>1595</v>
      </c>
      <c r="E80" s="50" t="s">
        <v>1555</v>
      </c>
      <c r="F80" s="50" t="s">
        <v>12748</v>
      </c>
      <c r="G80" s="50" t="s">
        <v>12749</v>
      </c>
      <c r="H80" s="50" t="s">
        <v>12750</v>
      </c>
      <c r="I80" s="58" t="s">
        <v>7914</v>
      </c>
      <c r="J80" s="12"/>
      <c r="K80" s="12"/>
      <c r="L80" s="34" t="str">
        <f>HYPERLINK("https://pubmed.ncbi.nlm.nih.gov/"&amp;Table159[[#This Row],[PMID]])</f>
        <v>https://pubmed.ncbi.nlm.nih.gov/32932329</v>
      </c>
    </row>
    <row r="81" spans="1:12" x14ac:dyDescent="0.75">
      <c r="A81" s="50">
        <v>32215598</v>
      </c>
      <c r="B81" s="50" t="s">
        <v>12871</v>
      </c>
      <c r="C81" s="54" t="s">
        <v>1593</v>
      </c>
      <c r="D81" s="50" t="s">
        <v>1595</v>
      </c>
      <c r="E81" s="50" t="s">
        <v>1555</v>
      </c>
      <c r="F81" s="50" t="s">
        <v>12872</v>
      </c>
      <c r="G81" s="50" t="s">
        <v>12873</v>
      </c>
      <c r="H81" s="50" t="s">
        <v>12874</v>
      </c>
      <c r="I81" s="58" t="s">
        <v>7914</v>
      </c>
      <c r="J81" s="12"/>
      <c r="K81" s="12"/>
      <c r="L81" s="34" t="str">
        <f>HYPERLINK("https://pubmed.ncbi.nlm.nih.gov/"&amp;Table159[[#This Row],[PMID]])</f>
        <v>https://pubmed.ncbi.nlm.nih.gov/32215598</v>
      </c>
    </row>
    <row r="82" spans="1:12" x14ac:dyDescent="0.75">
      <c r="A82" s="31">
        <v>33181124</v>
      </c>
      <c r="B82" s="31" t="s">
        <v>12688</v>
      </c>
      <c r="C82" s="61" t="s">
        <v>1593</v>
      </c>
      <c r="D82" s="31" t="s">
        <v>1595</v>
      </c>
      <c r="E82" s="31" t="s">
        <v>1555</v>
      </c>
      <c r="F82" s="31" t="s">
        <v>12689</v>
      </c>
      <c r="G82" s="31" t="s">
        <v>12690</v>
      </c>
      <c r="H82" s="31" t="s">
        <v>12691</v>
      </c>
      <c r="I82" s="62" t="s">
        <v>8671</v>
      </c>
      <c r="J82" s="12"/>
      <c r="K82" s="12"/>
      <c r="L82" s="34" t="str">
        <f>HYPERLINK("https://pubmed.ncbi.nlm.nih.gov/"&amp;Table159[[#This Row],[PMID]])</f>
        <v>https://pubmed.ncbi.nlm.nih.gov/33181124</v>
      </c>
    </row>
    <row r="83" spans="1:12" x14ac:dyDescent="0.75">
      <c r="A83" s="31">
        <v>33043888</v>
      </c>
      <c r="B83" s="31"/>
      <c r="C83" s="61" t="s">
        <v>1593</v>
      </c>
      <c r="D83" s="31" t="s">
        <v>1595</v>
      </c>
      <c r="E83" s="31" t="s">
        <v>1555</v>
      </c>
      <c r="F83" s="31" t="s">
        <v>12740</v>
      </c>
      <c r="G83" s="31" t="s">
        <v>12741</v>
      </c>
      <c r="H83" s="31" t="s">
        <v>12742</v>
      </c>
      <c r="I83" s="62" t="s">
        <v>8671</v>
      </c>
      <c r="J83" s="12"/>
      <c r="K83" s="12"/>
      <c r="L83" s="34" t="str">
        <f>HYPERLINK("https://pubmed.ncbi.nlm.nih.gov/"&amp;Table159[[#This Row],[PMID]])</f>
        <v>https://pubmed.ncbi.nlm.nih.gov/33043888</v>
      </c>
    </row>
    <row r="84" spans="1:12" ht="29.5" x14ac:dyDescent="0.75">
      <c r="A84" s="8">
        <v>32635747</v>
      </c>
      <c r="B84" s="8" t="s">
        <v>335</v>
      </c>
      <c r="C84" s="6" t="s">
        <v>1593</v>
      </c>
      <c r="D84" s="8" t="s">
        <v>1556</v>
      </c>
      <c r="E84" s="8" t="s">
        <v>1767</v>
      </c>
      <c r="F84" s="8" t="s">
        <v>1240</v>
      </c>
      <c r="G84" s="3" t="s">
        <v>1241</v>
      </c>
      <c r="H84" s="3" t="s">
        <v>1242</v>
      </c>
      <c r="I84" s="69" t="s">
        <v>1598</v>
      </c>
      <c r="J84" s="12"/>
      <c r="K84" s="12"/>
      <c r="L84" s="13" t="str">
        <f>HYPERLINK("https://pubmed.ncbi.nlm.nih.gov/"&amp;Table159[[#This Row],[PMID]])</f>
        <v>https://pubmed.ncbi.nlm.nih.gov/32635747</v>
      </c>
    </row>
    <row r="85" spans="1:12" x14ac:dyDescent="0.75">
      <c r="A85" s="50">
        <v>32818593</v>
      </c>
      <c r="B85" s="50" t="s">
        <v>12771</v>
      </c>
      <c r="C85" s="54" t="s">
        <v>1593</v>
      </c>
      <c r="D85" s="50" t="s">
        <v>1556</v>
      </c>
      <c r="E85" s="50" t="s">
        <v>1767</v>
      </c>
      <c r="F85" s="50" t="s">
        <v>12772</v>
      </c>
      <c r="G85" s="50" t="s">
        <v>12773</v>
      </c>
      <c r="H85" s="50" t="s">
        <v>12774</v>
      </c>
      <c r="I85" s="58" t="s">
        <v>7967</v>
      </c>
      <c r="J85" s="12"/>
      <c r="K85" s="12"/>
      <c r="L85" s="34" t="str">
        <f>HYPERLINK("https://pubmed.ncbi.nlm.nih.gov/"&amp;Table159[[#This Row],[PMID]])</f>
        <v>https://pubmed.ncbi.nlm.nih.gov/32818593</v>
      </c>
    </row>
    <row r="86" spans="1:12" x14ac:dyDescent="0.75">
      <c r="A86" s="50">
        <v>32826430</v>
      </c>
      <c r="B86" s="50" t="s">
        <v>12684</v>
      </c>
      <c r="C86" s="54" t="s">
        <v>1593</v>
      </c>
      <c r="D86" s="50" t="s">
        <v>1556</v>
      </c>
      <c r="E86" s="50" t="s">
        <v>1555</v>
      </c>
      <c r="F86" s="50" t="s">
        <v>12685</v>
      </c>
      <c r="G86" s="50" t="s">
        <v>12686</v>
      </c>
      <c r="H86" s="50" t="s">
        <v>12687</v>
      </c>
      <c r="I86" s="58" t="s">
        <v>7967</v>
      </c>
      <c r="J86" s="12"/>
      <c r="K86" s="12"/>
      <c r="L86" s="34" t="str">
        <f>HYPERLINK("https://pubmed.ncbi.nlm.nih.gov/"&amp;Table159[[#This Row],[PMID]])</f>
        <v>https://pubmed.ncbi.nlm.nih.gov/32826430</v>
      </c>
    </row>
    <row r="87" spans="1:12" x14ac:dyDescent="0.75">
      <c r="A87" s="31">
        <v>33172949</v>
      </c>
      <c r="B87" s="31" t="s">
        <v>12728</v>
      </c>
      <c r="C87" s="61" t="s">
        <v>1593</v>
      </c>
      <c r="D87" s="31" t="s">
        <v>1704</v>
      </c>
      <c r="E87" s="31" t="s">
        <v>1555</v>
      </c>
      <c r="F87" s="31" t="s">
        <v>12729</v>
      </c>
      <c r="G87" s="31" t="s">
        <v>12730</v>
      </c>
      <c r="H87" s="31" t="s">
        <v>12731</v>
      </c>
      <c r="I87" s="62" t="s">
        <v>8671</v>
      </c>
      <c r="J87" s="12"/>
      <c r="K87" s="12"/>
      <c r="L87" s="34" t="str">
        <f>HYPERLINK("https://pubmed.ncbi.nlm.nih.gov/"&amp;Table159[[#This Row],[PMID]])</f>
        <v>https://pubmed.ncbi.nlm.nih.gov/33172949</v>
      </c>
    </row>
    <row r="88" spans="1:12" x14ac:dyDescent="0.75">
      <c r="A88" s="3">
        <v>32404431</v>
      </c>
      <c r="B88" s="8" t="s">
        <v>438</v>
      </c>
      <c r="C88" s="6" t="s">
        <v>1563</v>
      </c>
      <c r="D88" s="3" t="s">
        <v>1565</v>
      </c>
      <c r="E88" s="3" t="s">
        <v>1554</v>
      </c>
      <c r="F88" s="3" t="s">
        <v>2630</v>
      </c>
      <c r="G88" s="3" t="s">
        <v>1425</v>
      </c>
      <c r="H88" s="3" t="s">
        <v>2631</v>
      </c>
      <c r="I88" s="5" t="s">
        <v>3624</v>
      </c>
      <c r="J88" s="4"/>
      <c r="K88" s="4"/>
      <c r="L88" s="13" t="str">
        <f>HYPERLINK("https://pubmed.ncbi.nlm.nih.gov/"&amp;Table159[[#This Row],[PMID]])</f>
        <v>https://pubmed.ncbi.nlm.nih.gov/32404431</v>
      </c>
    </row>
    <row r="89" spans="1:12" x14ac:dyDescent="0.75">
      <c r="A89" s="50">
        <v>32767294</v>
      </c>
      <c r="B89" s="50" t="s">
        <v>12680</v>
      </c>
      <c r="C89" s="54" t="s">
        <v>1593</v>
      </c>
      <c r="D89" s="50" t="s">
        <v>1565</v>
      </c>
      <c r="E89" s="50" t="s">
        <v>1767</v>
      </c>
      <c r="F89" s="50" t="s">
        <v>12681</v>
      </c>
      <c r="G89" s="50" t="s">
        <v>12682</v>
      </c>
      <c r="H89" s="50" t="s">
        <v>12683</v>
      </c>
      <c r="I89" s="58" t="s">
        <v>7967</v>
      </c>
      <c r="J89" s="12"/>
      <c r="K89" s="12"/>
      <c r="L89" s="34" t="str">
        <f>HYPERLINK("https://pubmed.ncbi.nlm.nih.gov/"&amp;Table159[[#This Row],[PMID]])</f>
        <v>https://pubmed.ncbi.nlm.nih.gov/32767294</v>
      </c>
    </row>
    <row r="90" spans="1:12" x14ac:dyDescent="0.75">
      <c r="A90" s="50">
        <v>32318718</v>
      </c>
      <c r="B90" s="50" t="s">
        <v>12652</v>
      </c>
      <c r="C90" s="54" t="s">
        <v>1593</v>
      </c>
      <c r="D90" s="50" t="s">
        <v>1565</v>
      </c>
      <c r="E90" s="50" t="s">
        <v>1767</v>
      </c>
      <c r="F90" s="50" t="s">
        <v>12653</v>
      </c>
      <c r="G90" s="50" t="s">
        <v>12654</v>
      </c>
      <c r="H90" s="50" t="s">
        <v>12655</v>
      </c>
      <c r="I90" s="58" t="s">
        <v>7914</v>
      </c>
      <c r="J90" s="12"/>
      <c r="K90" s="12"/>
      <c r="L90" s="34" t="str">
        <f>HYPERLINK("https://pubmed.ncbi.nlm.nih.gov/"&amp;Table159[[#This Row],[PMID]])</f>
        <v>https://pubmed.ncbi.nlm.nih.gov/32318718</v>
      </c>
    </row>
    <row r="91" spans="1:12" x14ac:dyDescent="0.75">
      <c r="A91" s="50">
        <v>32972052</v>
      </c>
      <c r="B91" s="50" t="s">
        <v>12696</v>
      </c>
      <c r="C91" s="54" t="s">
        <v>1563</v>
      </c>
      <c r="D91" s="50" t="s">
        <v>1565</v>
      </c>
      <c r="E91" s="50" t="s">
        <v>1767</v>
      </c>
      <c r="F91" s="50" t="s">
        <v>12697</v>
      </c>
      <c r="G91" s="50" t="s">
        <v>12698</v>
      </c>
      <c r="H91" s="50" t="s">
        <v>12699</v>
      </c>
      <c r="I91" s="58" t="s">
        <v>7914</v>
      </c>
      <c r="J91" s="12"/>
      <c r="K91" s="12"/>
      <c r="L91" s="34" t="str">
        <f>HYPERLINK("https://pubmed.ncbi.nlm.nih.gov/"&amp;Table159[[#This Row],[PMID]])</f>
        <v>https://pubmed.ncbi.nlm.nih.gov/32972052</v>
      </c>
    </row>
    <row r="92" spans="1:12" x14ac:dyDescent="0.75">
      <c r="A92" s="50">
        <v>32112072</v>
      </c>
      <c r="B92" s="50" t="s">
        <v>12724</v>
      </c>
      <c r="C92" s="54" t="s">
        <v>1593</v>
      </c>
      <c r="D92" s="50" t="s">
        <v>1565</v>
      </c>
      <c r="E92" s="50" t="s">
        <v>1767</v>
      </c>
      <c r="F92" s="50" t="s">
        <v>12725</v>
      </c>
      <c r="G92" s="50" t="s">
        <v>12726</v>
      </c>
      <c r="H92" s="50" t="s">
        <v>12727</v>
      </c>
      <c r="I92" s="58" t="s">
        <v>7914</v>
      </c>
      <c r="J92" s="12"/>
      <c r="K92" s="12"/>
      <c r="L92" s="34" t="str">
        <f>HYPERLINK("https://pubmed.ncbi.nlm.nih.gov/"&amp;Table159[[#This Row],[PMID]])</f>
        <v>https://pubmed.ncbi.nlm.nih.gov/32112072</v>
      </c>
    </row>
    <row r="93" spans="1:12" x14ac:dyDescent="0.75">
      <c r="A93" s="50">
        <v>33014499</v>
      </c>
      <c r="B93" s="50" t="s">
        <v>12823</v>
      </c>
      <c r="C93" s="54" t="s">
        <v>1593</v>
      </c>
      <c r="D93" s="50" t="s">
        <v>61</v>
      </c>
      <c r="E93" s="50" t="s">
        <v>1767</v>
      </c>
      <c r="F93" s="50" t="s">
        <v>12824</v>
      </c>
      <c r="G93" s="50" t="s">
        <v>12825</v>
      </c>
      <c r="H93" s="50" t="s">
        <v>12826</v>
      </c>
      <c r="I93" s="58" t="s">
        <v>7914</v>
      </c>
      <c r="J93" s="12"/>
      <c r="K93" s="12"/>
      <c r="L93" s="34" t="str">
        <f>HYPERLINK("https://pubmed.ncbi.nlm.nih.gov/"&amp;Table159[[#This Row],[PMID]])</f>
        <v>https://pubmed.ncbi.nlm.nih.gov/33014499</v>
      </c>
    </row>
    <row r="94" spans="1:12" x14ac:dyDescent="0.75">
      <c r="A94" s="31">
        <v>33042914</v>
      </c>
      <c r="B94" s="31" t="s">
        <v>12759</v>
      </c>
      <c r="C94" s="61" t="s">
        <v>1593</v>
      </c>
      <c r="D94" s="31" t="s">
        <v>1565</v>
      </c>
      <c r="E94" s="31" t="s">
        <v>1554</v>
      </c>
      <c r="F94" s="31" t="s">
        <v>12760</v>
      </c>
      <c r="G94" s="31" t="s">
        <v>12761</v>
      </c>
      <c r="H94" s="31" t="s">
        <v>12762</v>
      </c>
      <c r="I94" s="62" t="s">
        <v>8671</v>
      </c>
      <c r="J94" s="12"/>
      <c r="K94" s="12"/>
      <c r="L94" s="34" t="str">
        <f>HYPERLINK("https://pubmed.ncbi.nlm.nih.gov/"&amp;Table159[[#This Row],[PMID]])</f>
        <v>https://pubmed.ncbi.nlm.nih.gov/33042914</v>
      </c>
    </row>
    <row r="95" spans="1:12" x14ac:dyDescent="0.75">
      <c r="A95" s="3">
        <v>32558955</v>
      </c>
      <c r="B95" s="3"/>
      <c r="C95" s="6" t="s">
        <v>1597</v>
      </c>
      <c r="D95" s="3" t="s">
        <v>61</v>
      </c>
      <c r="E95" s="3" t="s">
        <v>85</v>
      </c>
      <c r="F95" s="3" t="s">
        <v>4019</v>
      </c>
      <c r="G95" s="3" t="s">
        <v>4020</v>
      </c>
      <c r="H95" s="3" t="s">
        <v>4021</v>
      </c>
      <c r="I95" s="4" t="s">
        <v>3629</v>
      </c>
      <c r="J95" s="4"/>
      <c r="K95" s="4"/>
      <c r="L95" s="13" t="str">
        <f>HYPERLINK("https://pubmed.ncbi.nlm.nih.gov/"&amp;Table159[[#This Row],[PMID]])</f>
        <v>https://pubmed.ncbi.nlm.nih.gov/32558955</v>
      </c>
    </row>
    <row r="96" spans="1:12" x14ac:dyDescent="0.75">
      <c r="A96" s="3">
        <v>32583808</v>
      </c>
      <c r="B96" s="3"/>
      <c r="C96" s="6" t="s">
        <v>1597</v>
      </c>
      <c r="D96" s="3" t="s">
        <v>1565</v>
      </c>
      <c r="E96" s="3" t="s">
        <v>85</v>
      </c>
      <c r="F96" s="3" t="s">
        <v>4037</v>
      </c>
      <c r="G96" s="3" t="s">
        <v>4038</v>
      </c>
      <c r="H96" s="3" t="s">
        <v>4039</v>
      </c>
      <c r="I96" s="4" t="s">
        <v>3629</v>
      </c>
      <c r="J96" s="4"/>
      <c r="K96" s="4"/>
      <c r="L96" s="13" t="str">
        <f>HYPERLINK("https://pubmed.ncbi.nlm.nih.gov/"&amp;Table159[[#This Row],[PMID]])</f>
        <v>https://pubmed.ncbi.nlm.nih.gov/32583808</v>
      </c>
    </row>
    <row r="97" spans="1:12" x14ac:dyDescent="0.75">
      <c r="A97" s="50">
        <v>32839729</v>
      </c>
      <c r="B97" s="50" t="s">
        <v>12736</v>
      </c>
      <c r="C97" s="54" t="s">
        <v>1593</v>
      </c>
      <c r="D97" s="50" t="s">
        <v>1565</v>
      </c>
      <c r="E97" s="50" t="s">
        <v>1592</v>
      </c>
      <c r="F97" s="50" t="s">
        <v>12737</v>
      </c>
      <c r="G97" s="50" t="s">
        <v>12738</v>
      </c>
      <c r="H97" s="50" t="s">
        <v>12739</v>
      </c>
      <c r="I97" s="58" t="s">
        <v>7967</v>
      </c>
      <c r="J97" s="12"/>
      <c r="K97" s="12"/>
      <c r="L97" s="34" t="str">
        <f>HYPERLINK("https://pubmed.ncbi.nlm.nih.gov/"&amp;Table159[[#This Row],[PMID]])</f>
        <v>https://pubmed.ncbi.nlm.nih.gov/32839729</v>
      </c>
    </row>
    <row r="98" spans="1:12" x14ac:dyDescent="0.75">
      <c r="A98" s="3">
        <v>32320004</v>
      </c>
      <c r="B98" s="3"/>
      <c r="C98" s="6" t="s">
        <v>28</v>
      </c>
      <c r="D98" s="3" t="s">
        <v>61</v>
      </c>
      <c r="E98" s="3" t="s">
        <v>1570</v>
      </c>
      <c r="F98" s="3" t="s">
        <v>3018</v>
      </c>
      <c r="G98" s="3" t="s">
        <v>3019</v>
      </c>
      <c r="H98" s="3" t="s">
        <v>3020</v>
      </c>
      <c r="I98" s="5" t="s">
        <v>3624</v>
      </c>
      <c r="J98" s="4"/>
      <c r="K98" s="4"/>
      <c r="L98" s="13" t="str">
        <f>HYPERLINK("https://pubmed.ncbi.nlm.nih.gov/"&amp;Table159[[#This Row],[PMID]])</f>
        <v>https://pubmed.ncbi.nlm.nih.gov/32320004</v>
      </c>
    </row>
    <row r="99" spans="1:12" x14ac:dyDescent="0.75">
      <c r="A99" s="3">
        <v>32492251</v>
      </c>
      <c r="B99" s="3"/>
      <c r="C99" s="6" t="s">
        <v>28</v>
      </c>
      <c r="D99" s="3" t="s">
        <v>61</v>
      </c>
      <c r="E99" s="3" t="s">
        <v>1570</v>
      </c>
      <c r="F99" s="3" t="s">
        <v>1872</v>
      </c>
      <c r="G99" s="3" t="s">
        <v>1873</v>
      </c>
      <c r="H99" s="3" t="s">
        <v>1874</v>
      </c>
      <c r="I99" s="5" t="s">
        <v>3624</v>
      </c>
      <c r="J99" s="4"/>
      <c r="K99" s="4"/>
      <c r="L99" s="13" t="str">
        <f>HYPERLINK("https://pubmed.ncbi.nlm.nih.gov/"&amp;Table159[[#This Row],[PMID]])</f>
        <v>https://pubmed.ncbi.nlm.nih.gov/32492251</v>
      </c>
    </row>
    <row r="100" spans="1:12" x14ac:dyDescent="0.75">
      <c r="A100" s="3">
        <v>32424745</v>
      </c>
      <c r="B100" s="3"/>
      <c r="C100" s="6" t="s">
        <v>28</v>
      </c>
      <c r="D100" s="3" t="s">
        <v>61</v>
      </c>
      <c r="E100" s="3" t="s">
        <v>1570</v>
      </c>
      <c r="F100" s="3" t="s">
        <v>3024</v>
      </c>
      <c r="G100" s="3" t="s">
        <v>3025</v>
      </c>
      <c r="H100" s="3" t="s">
        <v>3026</v>
      </c>
      <c r="I100" s="5" t="s">
        <v>3624</v>
      </c>
      <c r="J100" s="4"/>
      <c r="K100" s="4"/>
      <c r="L100" s="13" t="str">
        <f>HYPERLINK("https://pubmed.ncbi.nlm.nih.gov/"&amp;Table159[[#This Row],[PMID]])</f>
        <v>https://pubmed.ncbi.nlm.nih.gov/32424745</v>
      </c>
    </row>
    <row r="101" spans="1:12" x14ac:dyDescent="0.75">
      <c r="A101" s="3">
        <v>32440661</v>
      </c>
      <c r="B101" s="3"/>
      <c r="C101" s="6" t="s">
        <v>28</v>
      </c>
      <c r="D101" s="3" t="s">
        <v>61</v>
      </c>
      <c r="E101" s="3" t="s">
        <v>1570</v>
      </c>
      <c r="F101" s="3" t="s">
        <v>3027</v>
      </c>
      <c r="G101" s="3" t="s">
        <v>3028</v>
      </c>
      <c r="H101" s="3" t="s">
        <v>3029</v>
      </c>
      <c r="I101" s="5" t="s">
        <v>3624</v>
      </c>
      <c r="J101" s="4"/>
      <c r="K101" s="4"/>
      <c r="L101" s="13" t="str">
        <f>HYPERLINK("https://pubmed.ncbi.nlm.nih.gov/"&amp;Table159[[#This Row],[PMID]])</f>
        <v>https://pubmed.ncbi.nlm.nih.gov/32440661</v>
      </c>
    </row>
    <row r="102" spans="1:12" x14ac:dyDescent="0.75">
      <c r="A102" s="3">
        <v>32473151</v>
      </c>
      <c r="B102" s="3"/>
      <c r="C102" s="6" t="s">
        <v>1597</v>
      </c>
      <c r="D102" s="3" t="s">
        <v>1565</v>
      </c>
      <c r="E102" s="3" t="s">
        <v>1570</v>
      </c>
      <c r="F102" s="3" t="s">
        <v>4358</v>
      </c>
      <c r="G102" s="3" t="s">
        <v>4359</v>
      </c>
      <c r="H102" s="3" t="s">
        <v>4360</v>
      </c>
      <c r="I102" s="4" t="s">
        <v>3629</v>
      </c>
      <c r="J102" s="4"/>
      <c r="K102" s="4"/>
      <c r="L102" s="13" t="str">
        <f>HYPERLINK("https://pubmed.ncbi.nlm.nih.gov/"&amp;Table159[[#This Row],[PMID]])</f>
        <v>https://pubmed.ncbi.nlm.nih.gov/32473151</v>
      </c>
    </row>
    <row r="103" spans="1:12" x14ac:dyDescent="0.75">
      <c r="A103" s="3">
        <v>32531620</v>
      </c>
      <c r="B103" s="3"/>
      <c r="C103" s="6" t="s">
        <v>1597</v>
      </c>
      <c r="D103" s="3" t="s">
        <v>61</v>
      </c>
      <c r="E103" s="3" t="s">
        <v>78</v>
      </c>
      <c r="F103" s="3" t="s">
        <v>4005</v>
      </c>
      <c r="G103" s="3" t="s">
        <v>4006</v>
      </c>
      <c r="H103" s="3" t="s">
        <v>4007</v>
      </c>
      <c r="I103" s="4" t="s">
        <v>3629</v>
      </c>
      <c r="J103" s="4"/>
      <c r="K103" s="4"/>
      <c r="L103" s="13" t="str">
        <f>HYPERLINK("https://pubmed.ncbi.nlm.nih.gov/"&amp;Table159[[#This Row],[PMID]])</f>
        <v>https://pubmed.ncbi.nlm.nih.gov/32531620</v>
      </c>
    </row>
    <row r="104" spans="1:12" x14ac:dyDescent="0.75">
      <c r="A104" s="3">
        <v>32557789</v>
      </c>
      <c r="B104" s="3"/>
      <c r="C104" s="6" t="s">
        <v>1597</v>
      </c>
      <c r="D104" s="3" t="s">
        <v>61</v>
      </c>
      <c r="E104" s="3" t="s">
        <v>78</v>
      </c>
      <c r="F104" s="3" t="s">
        <v>4014</v>
      </c>
      <c r="G104" s="3" t="s">
        <v>4015</v>
      </c>
      <c r="H104" s="3" t="s">
        <v>4016</v>
      </c>
      <c r="I104" s="4" t="s">
        <v>3629</v>
      </c>
      <c r="J104" s="4"/>
      <c r="K104" s="4"/>
      <c r="L104" s="13" t="str">
        <f>HYPERLINK("https://pubmed.ncbi.nlm.nih.gov/"&amp;Table159[[#This Row],[PMID]])</f>
        <v>https://pubmed.ncbi.nlm.nih.gov/32557789</v>
      </c>
    </row>
    <row r="105" spans="1:12" x14ac:dyDescent="0.75">
      <c r="A105" s="3">
        <v>32577325</v>
      </c>
      <c r="B105" s="3"/>
      <c r="C105" s="6" t="s">
        <v>1597</v>
      </c>
      <c r="D105" s="3" t="s">
        <v>1565</v>
      </c>
      <c r="E105" s="3" t="s">
        <v>1570</v>
      </c>
      <c r="F105" s="3" t="s">
        <v>4034</v>
      </c>
      <c r="G105" s="3" t="s">
        <v>4035</v>
      </c>
      <c r="H105" s="3" t="s">
        <v>4036</v>
      </c>
      <c r="I105" s="4" t="s">
        <v>3629</v>
      </c>
      <c r="J105" s="4"/>
      <c r="K105" s="4"/>
      <c r="L105" s="13" t="str">
        <f>HYPERLINK("https://pubmed.ncbi.nlm.nih.gov/"&amp;Table159[[#This Row],[PMID]])</f>
        <v>https://pubmed.ncbi.nlm.nih.gov/32577325</v>
      </c>
    </row>
    <row r="106" spans="1:12" x14ac:dyDescent="0.75">
      <c r="A106" s="3">
        <v>32574286</v>
      </c>
      <c r="B106" s="3"/>
      <c r="C106" s="6" t="s">
        <v>1597</v>
      </c>
      <c r="D106" s="3" t="s">
        <v>61</v>
      </c>
      <c r="E106" s="3" t="s">
        <v>1570</v>
      </c>
      <c r="F106" s="3" t="s">
        <v>4802</v>
      </c>
      <c r="G106" s="3" t="s">
        <v>4803</v>
      </c>
      <c r="H106" s="3" t="s">
        <v>4804</v>
      </c>
      <c r="I106" s="4" t="s">
        <v>3629</v>
      </c>
      <c r="J106" s="4"/>
      <c r="K106" s="4"/>
      <c r="L106" s="13" t="str">
        <f>HYPERLINK("https://pubmed.ncbi.nlm.nih.gov/"&amp;Table159[[#This Row],[PMID]])</f>
        <v>https://pubmed.ncbi.nlm.nih.gov/32574286</v>
      </c>
    </row>
    <row r="107" spans="1:12" x14ac:dyDescent="0.75">
      <c r="A107" s="8">
        <v>32679582</v>
      </c>
      <c r="B107" s="8" t="s">
        <v>130</v>
      </c>
      <c r="C107" s="6" t="s">
        <v>28</v>
      </c>
      <c r="D107" s="8" t="s">
        <v>61</v>
      </c>
      <c r="E107" s="8" t="s">
        <v>1570</v>
      </c>
      <c r="F107" s="8" t="s">
        <v>615</v>
      </c>
      <c r="G107" s="3" t="s">
        <v>616</v>
      </c>
      <c r="H107" s="3" t="s">
        <v>617</v>
      </c>
      <c r="I107" s="69" t="s">
        <v>1598</v>
      </c>
      <c r="J107" s="12"/>
      <c r="K107" s="12"/>
      <c r="L107" s="13" t="str">
        <f>HYPERLINK("https://pubmed.ncbi.nlm.nih.gov/"&amp;Table159[[#This Row],[PMID]])</f>
        <v>https://pubmed.ncbi.nlm.nih.gov/32679582</v>
      </c>
    </row>
    <row r="108" spans="1:12" x14ac:dyDescent="0.75">
      <c r="A108" s="50">
        <v>32994372</v>
      </c>
      <c r="B108" s="50" t="s">
        <v>12700</v>
      </c>
      <c r="C108" s="54" t="s">
        <v>1563</v>
      </c>
      <c r="D108" s="50" t="s">
        <v>1565</v>
      </c>
      <c r="E108" s="50" t="s">
        <v>1570</v>
      </c>
      <c r="F108" s="50" t="s">
        <v>12701</v>
      </c>
      <c r="G108" s="50" t="s">
        <v>12702</v>
      </c>
      <c r="H108" s="50" t="s">
        <v>12703</v>
      </c>
      <c r="I108" s="58" t="s">
        <v>7914</v>
      </c>
      <c r="J108" s="12"/>
      <c r="K108" s="12"/>
      <c r="L108" s="34" t="str">
        <f>HYPERLINK("https://pubmed.ncbi.nlm.nih.gov/"&amp;Table159[[#This Row],[PMID]])</f>
        <v>https://pubmed.ncbi.nlm.nih.gov/32994372</v>
      </c>
    </row>
    <row r="109" spans="1:12" x14ac:dyDescent="0.75">
      <c r="A109" s="50">
        <v>32980319</v>
      </c>
      <c r="B109" s="50" t="s">
        <v>12787</v>
      </c>
      <c r="C109" s="54" t="s">
        <v>1563</v>
      </c>
      <c r="D109" s="50" t="s">
        <v>1565</v>
      </c>
      <c r="E109" s="50" t="s">
        <v>1570</v>
      </c>
      <c r="F109" s="50" t="s">
        <v>12788</v>
      </c>
      <c r="G109" s="50" t="s">
        <v>12789</v>
      </c>
      <c r="H109" s="50" t="s">
        <v>12790</v>
      </c>
      <c r="I109" s="58" t="s">
        <v>7914</v>
      </c>
      <c r="J109" s="12"/>
      <c r="K109" s="12"/>
      <c r="L109" s="34" t="str">
        <f>HYPERLINK("https://pubmed.ncbi.nlm.nih.gov/"&amp;Table159[[#This Row],[PMID]])</f>
        <v>https://pubmed.ncbi.nlm.nih.gov/32980319</v>
      </c>
    </row>
    <row r="110" spans="1:12" x14ac:dyDescent="0.75">
      <c r="A110" s="3">
        <v>32518045</v>
      </c>
      <c r="B110" s="3"/>
      <c r="C110" s="6" t="s">
        <v>28</v>
      </c>
      <c r="D110" s="3" t="s">
        <v>61</v>
      </c>
      <c r="E110" s="3" t="s">
        <v>1555</v>
      </c>
      <c r="F110" s="3" t="s">
        <v>3274</v>
      </c>
      <c r="G110" s="3" t="s">
        <v>3275</v>
      </c>
      <c r="H110" s="3" t="s">
        <v>3276</v>
      </c>
      <c r="I110" s="5" t="s">
        <v>3624</v>
      </c>
      <c r="J110" s="4"/>
      <c r="K110" s="4"/>
      <c r="L110" s="13" t="str">
        <f>HYPERLINK("https://pubmed.ncbi.nlm.nih.gov/"&amp;Table159[[#This Row],[PMID]])</f>
        <v>https://pubmed.ncbi.nlm.nih.gov/32518045</v>
      </c>
    </row>
    <row r="111" spans="1:12" x14ac:dyDescent="0.75">
      <c r="A111" s="3">
        <v>32544155</v>
      </c>
      <c r="B111" s="3"/>
      <c r="C111" s="6" t="s">
        <v>1597</v>
      </c>
      <c r="D111" s="3" t="s">
        <v>1565</v>
      </c>
      <c r="E111" s="3" t="s">
        <v>1555</v>
      </c>
      <c r="F111" s="3" t="s">
        <v>4902</v>
      </c>
      <c r="G111" s="3" t="s">
        <v>4903</v>
      </c>
      <c r="H111" s="3" t="s">
        <v>4904</v>
      </c>
      <c r="I111" s="4" t="s">
        <v>3629</v>
      </c>
      <c r="J111" s="4"/>
      <c r="K111" s="4"/>
      <c r="L111" s="13" t="str">
        <f>HYPERLINK("https://pubmed.ncbi.nlm.nih.gov/"&amp;Table159[[#This Row],[PMID]])</f>
        <v>https://pubmed.ncbi.nlm.nih.gov/32544155</v>
      </c>
    </row>
    <row r="112" spans="1:12" x14ac:dyDescent="0.75">
      <c r="A112" s="8">
        <v>32681989</v>
      </c>
      <c r="B112" s="8" t="s">
        <v>122</v>
      </c>
      <c r="C112" s="6" t="s">
        <v>28</v>
      </c>
      <c r="D112" s="8" t="s">
        <v>61</v>
      </c>
      <c r="E112" s="8" t="s">
        <v>1555</v>
      </c>
      <c r="F112" s="8" t="s">
        <v>590</v>
      </c>
      <c r="G112" s="3" t="s">
        <v>591</v>
      </c>
      <c r="H112" s="3" t="s">
        <v>592</v>
      </c>
      <c r="I112" s="69" t="s">
        <v>1598</v>
      </c>
      <c r="J112" s="12"/>
      <c r="K112" s="12"/>
      <c r="L112" s="13" t="str">
        <f>HYPERLINK("https://pubmed.ncbi.nlm.nih.gov/"&amp;Table159[[#This Row],[PMID]])</f>
        <v>https://pubmed.ncbi.nlm.nih.gov/32681989</v>
      </c>
    </row>
    <row r="113" spans="1:12" x14ac:dyDescent="0.75">
      <c r="A113" s="31">
        <v>33064676</v>
      </c>
      <c r="B113" s="31" t="s">
        <v>12779</v>
      </c>
      <c r="C113" s="61" t="s">
        <v>1593</v>
      </c>
      <c r="D113" s="31" t="s">
        <v>1565</v>
      </c>
      <c r="E113" s="31" t="s">
        <v>1555</v>
      </c>
      <c r="F113" s="31" t="s">
        <v>12780</v>
      </c>
      <c r="G113" s="31" t="s">
        <v>12781</v>
      </c>
      <c r="H113" s="31" t="s">
        <v>12782</v>
      </c>
      <c r="I113" s="62" t="s">
        <v>8671</v>
      </c>
      <c r="J113" s="12"/>
      <c r="K113" s="12"/>
      <c r="L113" s="34" t="str">
        <f>HYPERLINK("https://pubmed.ncbi.nlm.nih.gov/"&amp;Table159[[#This Row],[PMID]])</f>
        <v>https://pubmed.ncbi.nlm.nih.gov/33064676</v>
      </c>
    </row>
    <row r="114" spans="1:12" x14ac:dyDescent="0.75">
      <c r="A114" s="3">
        <v>32575114</v>
      </c>
      <c r="B114" s="3"/>
      <c r="C114" s="6" t="s">
        <v>1597</v>
      </c>
      <c r="D114" s="3" t="s">
        <v>1562</v>
      </c>
      <c r="E114" s="3" t="s">
        <v>85</v>
      </c>
      <c r="F114" s="3" t="s">
        <v>4979</v>
      </c>
      <c r="G114" s="3" t="s">
        <v>4980</v>
      </c>
      <c r="H114" s="3" t="s">
        <v>4981</v>
      </c>
      <c r="I114" s="4" t="s">
        <v>3629</v>
      </c>
      <c r="J114" s="4"/>
      <c r="K114" s="4"/>
      <c r="L114" s="13" t="str">
        <f>HYPERLINK("https://pubmed.ncbi.nlm.nih.gov/"&amp;Table159[[#This Row],[PMID]])</f>
        <v>https://pubmed.ncbi.nlm.nih.gov/32575114</v>
      </c>
    </row>
    <row r="115" spans="1:12" x14ac:dyDescent="0.75">
      <c r="A115" s="3">
        <v>32544146</v>
      </c>
      <c r="B115" s="3"/>
      <c r="C115" s="6" t="s">
        <v>1597</v>
      </c>
      <c r="D115" s="3" t="s">
        <v>17</v>
      </c>
      <c r="E115" s="3" t="s">
        <v>1570</v>
      </c>
      <c r="F115" s="3" t="s">
        <v>4945</v>
      </c>
      <c r="G115" s="3" t="s">
        <v>4946</v>
      </c>
      <c r="H115" s="3" t="s">
        <v>4947</v>
      </c>
      <c r="I115" s="4" t="s">
        <v>3629</v>
      </c>
      <c r="J115" s="4"/>
      <c r="K115" s="4"/>
      <c r="L115" s="13" t="str">
        <f>HYPERLINK("https://pubmed.ncbi.nlm.nih.gov/"&amp;Table159[[#This Row],[PMID]])</f>
        <v>https://pubmed.ncbi.nlm.nih.gov/32544146</v>
      </c>
    </row>
    <row r="116" spans="1:12" x14ac:dyDescent="0.75">
      <c r="A116" s="3">
        <v>32302077</v>
      </c>
      <c r="B116" s="3"/>
      <c r="C116" s="6" t="s">
        <v>1597</v>
      </c>
      <c r="D116" s="3" t="s">
        <v>1562</v>
      </c>
      <c r="E116" s="3" t="s">
        <v>1555</v>
      </c>
      <c r="F116" s="3" t="s">
        <v>4924</v>
      </c>
      <c r="G116" s="3" t="s">
        <v>4925</v>
      </c>
      <c r="H116" s="3" t="s">
        <v>4926</v>
      </c>
      <c r="I116" s="4" t="s">
        <v>3629</v>
      </c>
      <c r="J116" s="4"/>
      <c r="K116" s="4"/>
      <c r="L116" s="13" t="str">
        <f>HYPERLINK("https://pubmed.ncbi.nlm.nih.gov/"&amp;Table159[[#This Row],[PMID]])</f>
        <v>https://pubmed.ncbi.nlm.nih.gov/32302077</v>
      </c>
    </row>
    <row r="117" spans="1:12" x14ac:dyDescent="0.75">
      <c r="A117" s="3">
        <v>32540156</v>
      </c>
      <c r="B117" s="8" t="s">
        <v>391</v>
      </c>
      <c r="C117" s="6" t="s">
        <v>1597</v>
      </c>
      <c r="D117" s="3" t="s">
        <v>1562</v>
      </c>
      <c r="E117" s="3" t="s">
        <v>1555</v>
      </c>
      <c r="F117" s="3" t="s">
        <v>4940</v>
      </c>
      <c r="G117" s="3" t="s">
        <v>1332</v>
      </c>
      <c r="H117" s="3" t="s">
        <v>4941</v>
      </c>
      <c r="I117" s="4" t="s">
        <v>3629</v>
      </c>
      <c r="J117" s="4"/>
      <c r="K117" s="4"/>
      <c r="L117" s="13" t="str">
        <f>HYPERLINK("https://pubmed.ncbi.nlm.nih.gov/"&amp;Table159[[#This Row],[PMID]])</f>
        <v>https://pubmed.ncbi.nlm.nih.gov/32540156</v>
      </c>
    </row>
    <row r="118" spans="1:12" x14ac:dyDescent="0.75">
      <c r="A118" s="3">
        <v>32584795</v>
      </c>
      <c r="B118" s="3"/>
      <c r="C118" s="6" t="s">
        <v>1597</v>
      </c>
      <c r="D118" s="3" t="s">
        <v>1562</v>
      </c>
      <c r="E118" s="3" t="s">
        <v>1555</v>
      </c>
      <c r="F118" s="3" t="s">
        <v>4984</v>
      </c>
      <c r="G118" s="3" t="s">
        <v>4985</v>
      </c>
      <c r="H118" s="3" t="s">
        <v>4986</v>
      </c>
      <c r="I118" s="4" t="s">
        <v>3629</v>
      </c>
      <c r="J118" s="4"/>
      <c r="K118" s="4"/>
      <c r="L118" s="13" t="str">
        <f>HYPERLINK("https://pubmed.ncbi.nlm.nih.gov/"&amp;Table159[[#This Row],[PMID]])</f>
        <v>https://pubmed.ncbi.nlm.nih.gov/32584795</v>
      </c>
    </row>
    <row r="119" spans="1:12" x14ac:dyDescent="0.75">
      <c r="A119" s="3">
        <v>32572616</v>
      </c>
      <c r="B119" s="3"/>
      <c r="C119" s="6" t="s">
        <v>1597</v>
      </c>
      <c r="D119" s="3" t="s">
        <v>1562</v>
      </c>
      <c r="E119" s="3" t="s">
        <v>1555</v>
      </c>
      <c r="F119" s="3" t="s">
        <v>4967</v>
      </c>
      <c r="G119" s="3" t="s">
        <v>4968</v>
      </c>
      <c r="H119" s="3" t="s">
        <v>4969</v>
      </c>
      <c r="I119" s="4" t="s">
        <v>3629</v>
      </c>
      <c r="J119" s="4"/>
      <c r="K119" s="4"/>
      <c r="L119" s="13" t="str">
        <f>HYPERLINK("https://pubmed.ncbi.nlm.nih.gov/"&amp;Table159[[#This Row],[PMID]])</f>
        <v>https://pubmed.ncbi.nlm.nih.gov/32572616</v>
      </c>
    </row>
    <row r="120" spans="1:12" x14ac:dyDescent="0.75">
      <c r="A120" s="3">
        <v>32632417</v>
      </c>
      <c r="B120" s="8" t="s">
        <v>350</v>
      </c>
      <c r="C120" s="6" t="s">
        <v>1593</v>
      </c>
      <c r="D120" s="3" t="s">
        <v>1562</v>
      </c>
      <c r="E120" s="3" t="s">
        <v>1555</v>
      </c>
      <c r="F120" s="3" t="s">
        <v>5004</v>
      </c>
      <c r="G120" s="3" t="s">
        <v>1263</v>
      </c>
      <c r="H120" s="3" t="s">
        <v>5005</v>
      </c>
      <c r="I120" s="4" t="s">
        <v>3629</v>
      </c>
      <c r="J120" s="4"/>
      <c r="K120" s="4"/>
      <c r="L120" s="13" t="str">
        <f>HYPERLINK("https://pubmed.ncbi.nlm.nih.gov/"&amp;Table159[[#This Row],[PMID]])</f>
        <v>https://pubmed.ncbi.nlm.nih.gov/32632417</v>
      </c>
    </row>
    <row r="121" spans="1:12" x14ac:dyDescent="0.75">
      <c r="A121" s="3">
        <v>32633712</v>
      </c>
      <c r="B121" s="8" t="s">
        <v>344</v>
      </c>
      <c r="C121" s="6" t="s">
        <v>1593</v>
      </c>
      <c r="D121" s="3" t="s">
        <v>1562</v>
      </c>
      <c r="E121" s="3" t="s">
        <v>1555</v>
      </c>
      <c r="F121" s="3" t="s">
        <v>5008</v>
      </c>
      <c r="G121" s="3" t="s">
        <v>1256</v>
      </c>
      <c r="H121" s="3" t="s">
        <v>5009</v>
      </c>
      <c r="I121" s="4" t="s">
        <v>3629</v>
      </c>
      <c r="J121" s="4"/>
      <c r="K121" s="4"/>
      <c r="L121" s="13" t="str">
        <f>HYPERLINK("https://pubmed.ncbi.nlm.nih.gov/"&amp;Table159[[#This Row],[PMID]])</f>
        <v>https://pubmed.ncbi.nlm.nih.gov/32633712</v>
      </c>
    </row>
    <row r="122" spans="1:12" x14ac:dyDescent="0.75">
      <c r="A122" s="3">
        <v>32294503</v>
      </c>
      <c r="B122" s="3"/>
      <c r="C122" s="6" t="s">
        <v>1597</v>
      </c>
      <c r="D122" s="3" t="s">
        <v>1562</v>
      </c>
      <c r="E122" s="3" t="s">
        <v>1555</v>
      </c>
      <c r="F122" s="3" t="s">
        <v>4921</v>
      </c>
      <c r="G122" s="3" t="s">
        <v>4922</v>
      </c>
      <c r="H122" s="3" t="s">
        <v>4923</v>
      </c>
      <c r="I122" s="4" t="s">
        <v>3629</v>
      </c>
      <c r="J122" s="4"/>
      <c r="K122" s="4"/>
      <c r="L122" s="13" t="str">
        <f>HYPERLINK("https://pubmed.ncbi.nlm.nih.gov/"&amp;Table159[[#This Row],[PMID]])</f>
        <v>https://pubmed.ncbi.nlm.nih.gov/32294503</v>
      </c>
    </row>
    <row r="123" spans="1:12" x14ac:dyDescent="0.75">
      <c r="A123" s="50">
        <v>32963432</v>
      </c>
      <c r="B123" s="50" t="s">
        <v>12819</v>
      </c>
      <c r="C123" s="54" t="s">
        <v>1593</v>
      </c>
      <c r="D123" s="50" t="s">
        <v>1686</v>
      </c>
      <c r="E123" s="50" t="s">
        <v>1767</v>
      </c>
      <c r="F123" s="50" t="s">
        <v>12820</v>
      </c>
      <c r="G123" s="50" t="s">
        <v>12821</v>
      </c>
      <c r="H123" s="50" t="s">
        <v>12822</v>
      </c>
      <c r="I123" s="58" t="s">
        <v>7914</v>
      </c>
      <c r="J123" s="12"/>
      <c r="K123" s="12"/>
      <c r="L123" s="34" t="str">
        <f>HYPERLINK("https://pubmed.ncbi.nlm.nih.gov/"&amp;Table159[[#This Row],[PMID]])</f>
        <v>https://pubmed.ncbi.nlm.nih.gov/32963432</v>
      </c>
    </row>
    <row r="124" spans="1:12" x14ac:dyDescent="0.75">
      <c r="A124" s="50">
        <v>32962639</v>
      </c>
      <c r="B124" s="50" t="s">
        <v>12863</v>
      </c>
      <c r="C124" s="54" t="s">
        <v>1593</v>
      </c>
      <c r="D124" s="50" t="s">
        <v>1686</v>
      </c>
      <c r="E124" s="50" t="s">
        <v>1767</v>
      </c>
      <c r="F124" s="50" t="s">
        <v>12864</v>
      </c>
      <c r="G124" s="50" t="s">
        <v>12865</v>
      </c>
      <c r="H124" s="50" t="s">
        <v>12866</v>
      </c>
      <c r="I124" s="58" t="s">
        <v>7914</v>
      </c>
      <c r="J124" s="12"/>
      <c r="K124" s="12"/>
      <c r="L124" s="34" t="str">
        <f>HYPERLINK("https://pubmed.ncbi.nlm.nih.gov/"&amp;Table159[[#This Row],[PMID]])</f>
        <v>https://pubmed.ncbi.nlm.nih.gov/32962639</v>
      </c>
    </row>
    <row r="125" spans="1:12" x14ac:dyDescent="0.75">
      <c r="A125" s="31">
        <v>33090987</v>
      </c>
      <c r="B125" s="31" t="s">
        <v>12648</v>
      </c>
      <c r="C125" s="61" t="s">
        <v>1593</v>
      </c>
      <c r="D125" s="31" t="s">
        <v>1686</v>
      </c>
      <c r="E125" s="31" t="s">
        <v>78</v>
      </c>
      <c r="F125" s="31" t="s">
        <v>12649</v>
      </c>
      <c r="G125" s="31" t="s">
        <v>12650</v>
      </c>
      <c r="H125" s="31" t="s">
        <v>12651</v>
      </c>
      <c r="I125" s="62" t="s">
        <v>8671</v>
      </c>
      <c r="J125" s="12"/>
      <c r="K125" s="12"/>
      <c r="L125" s="34" t="str">
        <f>HYPERLINK("https://pubmed.ncbi.nlm.nih.gov/"&amp;Table159[[#This Row],[PMID]])</f>
        <v>https://pubmed.ncbi.nlm.nih.gov/33090987</v>
      </c>
    </row>
  </sheetData>
  <conditionalFormatting sqref="A65:B125">
    <cfRule type="duplicateValues" dxfId="147" priority="1"/>
  </conditionalFormatting>
  <conditionalFormatting sqref="A65:B125">
    <cfRule type="duplicateValues" dxfId="146"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'Key to Classifaction Terms'!$A$2:$A$25</xm:f>
          </x14:formula1>
          <xm:sqref>J1:K125 C2:C125</xm:sqref>
        </x14:dataValidation>
        <x14:dataValidation type="list" allowBlank="1" showInputMessage="1" showErrorMessage="1" xr:uid="{00000000-0002-0000-0900-000001000000}">
          <x14:formula1>
            <xm:f>'Key to Classifaction Terms'!$C$2:$C$16</xm:f>
          </x14:formula1>
          <xm:sqref>E1:E125</xm:sqref>
        </x14:dataValidation>
        <x14:dataValidation type="list" allowBlank="1" showInputMessage="1" showErrorMessage="1" xr:uid="{00000000-0002-0000-0900-000002000000}">
          <x14:formula1>
            <xm:f>'Key to Classifaction Terms'!$B$2:$B$84</xm:f>
          </x14:formula1>
          <xm:sqref>D1:D125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61"/>
  <sheetViews>
    <sheetView zoomScale="85" zoomScaleNormal="85" zoomScalePageLayoutView="85" workbookViewId="0">
      <pane ySplit="1" topLeftCell="A39" activePane="bottomLeft" state="frozen"/>
      <selection pane="bottomLeft" sqref="A1:XFD1048576"/>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18.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3">
        <v>32483525</v>
      </c>
      <c r="C2" s="6" t="s">
        <v>1564</v>
      </c>
      <c r="D2" s="3" t="s">
        <v>2494</v>
      </c>
      <c r="E2" s="3" t="s">
        <v>82</v>
      </c>
      <c r="F2" s="3" t="s">
        <v>2495</v>
      </c>
      <c r="G2" s="3" t="s">
        <v>2496</v>
      </c>
      <c r="H2" s="3" t="s">
        <v>2497</v>
      </c>
      <c r="I2" s="5" t="s">
        <v>3624</v>
      </c>
      <c r="J2" s="4"/>
      <c r="K2" s="4"/>
      <c r="L2" s="13" t="str">
        <f>HYPERLINK("https://pubmed.ncbi.nlm.nih.gov/"&amp;Table157[[#This Row],[PMID]])</f>
        <v>https://pubmed.ncbi.nlm.nih.gov/32483525</v>
      </c>
    </row>
    <row r="3" spans="1:12" s="3" customFormat="1" ht="19" customHeight="1" x14ac:dyDescent="0.75">
      <c r="A3" s="3">
        <v>32574956</v>
      </c>
      <c r="C3" s="6" t="s">
        <v>6845</v>
      </c>
      <c r="D3" s="3" t="s">
        <v>1620</v>
      </c>
      <c r="E3" s="3" t="s">
        <v>1767</v>
      </c>
      <c r="F3" s="3" t="s">
        <v>4133</v>
      </c>
      <c r="G3" s="3" t="s">
        <v>4134</v>
      </c>
      <c r="H3" s="3" t="s">
        <v>4135</v>
      </c>
      <c r="I3" s="4" t="s">
        <v>3629</v>
      </c>
      <c r="J3" s="4" t="s">
        <v>11</v>
      </c>
      <c r="K3" s="4"/>
      <c r="L3" s="13" t="str">
        <f>HYPERLINK("https://pubmed.ncbi.nlm.nih.gov/"&amp;Table157[[#This Row],[PMID]])</f>
        <v>https://pubmed.ncbi.nlm.nih.gov/32574956</v>
      </c>
    </row>
    <row r="4" spans="1:12" s="3" customFormat="1" ht="19" customHeight="1" x14ac:dyDescent="0.75">
      <c r="A4" s="8">
        <v>32348641</v>
      </c>
      <c r="B4" s="8" t="s">
        <v>460</v>
      </c>
      <c r="C4" s="6" t="s">
        <v>1564</v>
      </c>
      <c r="D4" s="8" t="s">
        <v>1620</v>
      </c>
      <c r="E4" s="8" t="s">
        <v>1767</v>
      </c>
      <c r="F4" s="3" t="s">
        <v>1483</v>
      </c>
      <c r="G4" s="3" t="s">
        <v>1484</v>
      </c>
      <c r="H4" s="3" t="s">
        <v>1485</v>
      </c>
      <c r="I4" s="11" t="s">
        <v>1598</v>
      </c>
      <c r="J4" s="12"/>
      <c r="K4" s="12"/>
      <c r="L4" s="13" t="str">
        <f>HYPERLINK("https://pubmed.ncbi.nlm.nih.gov/"&amp;Table157[[#This Row],[PMID]])</f>
        <v>https://pubmed.ncbi.nlm.nih.gov/32348641</v>
      </c>
    </row>
    <row r="5" spans="1:12" s="3" customFormat="1" ht="19" customHeight="1" x14ac:dyDescent="0.75">
      <c r="A5" s="3">
        <v>32710612</v>
      </c>
      <c r="B5" s="3" t="s">
        <v>5711</v>
      </c>
      <c r="C5" s="3" t="s">
        <v>1564</v>
      </c>
      <c r="D5" s="3" t="s">
        <v>2494</v>
      </c>
      <c r="E5" s="3" t="s">
        <v>1767</v>
      </c>
      <c r="F5" s="3" t="s">
        <v>5712</v>
      </c>
      <c r="G5" s="3" t="s">
        <v>5713</v>
      </c>
      <c r="H5" s="3" t="s">
        <v>5714</v>
      </c>
      <c r="I5" s="5" t="s">
        <v>6166</v>
      </c>
      <c r="J5" s="4"/>
      <c r="K5" s="4"/>
      <c r="L5" s="13" t="str">
        <f>HYPERLINK("https://pubmed.ncbi.nlm.nih.gov/"&amp;Table157[[#This Row],[PMID]])</f>
        <v>https://pubmed.ncbi.nlm.nih.gov/32710612</v>
      </c>
    </row>
    <row r="6" spans="1:12" s="3" customFormat="1" ht="19" customHeight="1" x14ac:dyDescent="0.75">
      <c r="A6" s="3">
        <v>32712145</v>
      </c>
      <c r="B6" s="3" t="s">
        <v>5668</v>
      </c>
      <c r="C6" s="3" t="s">
        <v>1564</v>
      </c>
      <c r="D6" s="3" t="s">
        <v>2494</v>
      </c>
      <c r="E6" s="3" t="s">
        <v>1767</v>
      </c>
      <c r="F6" s="3" t="s">
        <v>5669</v>
      </c>
      <c r="G6" s="3" t="s">
        <v>5670</v>
      </c>
      <c r="H6" s="3" t="s">
        <v>5671</v>
      </c>
      <c r="I6" s="5" t="s">
        <v>6166</v>
      </c>
      <c r="J6" s="4"/>
      <c r="K6" s="4"/>
      <c r="L6" s="13" t="str">
        <f>HYPERLINK("https://pubmed.ncbi.nlm.nih.gov/"&amp;Table157[[#This Row],[PMID]])</f>
        <v>https://pubmed.ncbi.nlm.nih.gov/32712145</v>
      </c>
    </row>
    <row r="7" spans="1:12" s="3" customFormat="1" ht="19" customHeight="1" x14ac:dyDescent="0.75">
      <c r="A7" s="50">
        <v>32887992</v>
      </c>
      <c r="B7" s="50" t="s">
        <v>12887</v>
      </c>
      <c r="C7" s="54" t="s">
        <v>11</v>
      </c>
      <c r="D7" s="50" t="s">
        <v>2494</v>
      </c>
      <c r="E7" s="50" t="s">
        <v>1767</v>
      </c>
      <c r="F7" s="50" t="s">
        <v>12888</v>
      </c>
      <c r="G7" s="50" t="s">
        <v>12889</v>
      </c>
      <c r="H7" s="50" t="s">
        <v>12890</v>
      </c>
      <c r="I7" s="58" t="s">
        <v>7967</v>
      </c>
      <c r="J7" s="12"/>
      <c r="K7" s="12"/>
      <c r="L7" s="34" t="str">
        <f>HYPERLINK("https://pubmed.ncbi.nlm.nih.gov/"&amp;Table157[[#This Row],[PMID]])</f>
        <v>https://pubmed.ncbi.nlm.nih.gov/32887992</v>
      </c>
    </row>
    <row r="8" spans="1:12" s="3" customFormat="1" ht="19" customHeight="1" x14ac:dyDescent="0.75">
      <c r="A8" s="50">
        <v>32760733</v>
      </c>
      <c r="B8" s="50" t="s">
        <v>12891</v>
      </c>
      <c r="C8" s="54" t="s">
        <v>1564</v>
      </c>
      <c r="D8" s="50" t="s">
        <v>2494</v>
      </c>
      <c r="E8" s="50" t="s">
        <v>1767</v>
      </c>
      <c r="F8" s="50" t="s">
        <v>12892</v>
      </c>
      <c r="G8" s="50" t="s">
        <v>12893</v>
      </c>
      <c r="H8" s="50" t="s">
        <v>12894</v>
      </c>
      <c r="I8" s="58" t="s">
        <v>7967</v>
      </c>
      <c r="J8" s="12"/>
      <c r="K8" s="12"/>
      <c r="L8" s="34" t="str">
        <f>HYPERLINK("https://pubmed.ncbi.nlm.nih.gov/"&amp;Table157[[#This Row],[PMID]])</f>
        <v>https://pubmed.ncbi.nlm.nih.gov/32760733</v>
      </c>
    </row>
    <row r="9" spans="1:12" s="3" customFormat="1" ht="19" customHeight="1" x14ac:dyDescent="0.75">
      <c r="A9" s="50">
        <v>32835131</v>
      </c>
      <c r="B9" s="50" t="s">
        <v>12895</v>
      </c>
      <c r="C9" s="54" t="s">
        <v>1564</v>
      </c>
      <c r="D9" s="50" t="s">
        <v>2494</v>
      </c>
      <c r="E9" s="50" t="s">
        <v>1767</v>
      </c>
      <c r="F9" s="50" t="s">
        <v>12896</v>
      </c>
      <c r="G9" s="50" t="s">
        <v>12897</v>
      </c>
      <c r="H9" s="50" t="s">
        <v>12898</v>
      </c>
      <c r="I9" s="58" t="s">
        <v>7967</v>
      </c>
      <c r="J9" s="12"/>
      <c r="K9" s="12"/>
      <c r="L9" s="34" t="str">
        <f>HYPERLINK("https://pubmed.ncbi.nlm.nih.gov/"&amp;Table157[[#This Row],[PMID]])</f>
        <v>https://pubmed.ncbi.nlm.nih.gov/32835131</v>
      </c>
    </row>
    <row r="10" spans="1:12" s="3" customFormat="1" ht="19" customHeight="1" x14ac:dyDescent="0.75">
      <c r="A10" s="50">
        <v>32839740</v>
      </c>
      <c r="B10" s="50" t="s">
        <v>12899</v>
      </c>
      <c r="C10" s="54" t="s">
        <v>1564</v>
      </c>
      <c r="D10" s="50" t="s">
        <v>2494</v>
      </c>
      <c r="E10" s="50" t="s">
        <v>1767</v>
      </c>
      <c r="F10" s="50" t="s">
        <v>12900</v>
      </c>
      <c r="G10" s="50" t="s">
        <v>12901</v>
      </c>
      <c r="H10" s="50" t="s">
        <v>12902</v>
      </c>
      <c r="I10" s="58" t="s">
        <v>7967</v>
      </c>
      <c r="J10" s="12"/>
      <c r="K10" s="12"/>
      <c r="L10" s="34" t="str">
        <f>HYPERLINK("https://pubmed.ncbi.nlm.nih.gov/"&amp;Table157[[#This Row],[PMID]])</f>
        <v>https://pubmed.ncbi.nlm.nih.gov/32839740</v>
      </c>
    </row>
    <row r="11" spans="1:12" s="3" customFormat="1" ht="19" customHeight="1" x14ac:dyDescent="0.75">
      <c r="A11" s="50">
        <v>32769902</v>
      </c>
      <c r="B11" s="50" t="s">
        <v>12903</v>
      </c>
      <c r="C11" s="54" t="s">
        <v>1564</v>
      </c>
      <c r="D11" s="50" t="s">
        <v>2494</v>
      </c>
      <c r="E11" s="50" t="s">
        <v>1767</v>
      </c>
      <c r="F11" s="50" t="s">
        <v>12904</v>
      </c>
      <c r="G11" s="50" t="s">
        <v>12905</v>
      </c>
      <c r="H11" s="50" t="s">
        <v>12906</v>
      </c>
      <c r="I11" s="58" t="s">
        <v>7967</v>
      </c>
      <c r="J11" s="12"/>
      <c r="K11" s="12"/>
      <c r="L11" s="34" t="str">
        <f>HYPERLINK("https://pubmed.ncbi.nlm.nih.gov/"&amp;Table157[[#This Row],[PMID]])</f>
        <v>https://pubmed.ncbi.nlm.nih.gov/32769902</v>
      </c>
    </row>
    <row r="12" spans="1:12" s="3" customFormat="1" ht="19" customHeight="1" x14ac:dyDescent="0.75">
      <c r="A12" s="50">
        <v>32844662</v>
      </c>
      <c r="B12" s="50" t="s">
        <v>12910</v>
      </c>
      <c r="C12" s="54" t="s">
        <v>1564</v>
      </c>
      <c r="D12" s="50" t="s">
        <v>2494</v>
      </c>
      <c r="E12" s="50" t="s">
        <v>1767</v>
      </c>
      <c r="F12" s="50" t="s">
        <v>12911</v>
      </c>
      <c r="G12" s="50" t="s">
        <v>12912</v>
      </c>
      <c r="H12" s="50" t="s">
        <v>12913</v>
      </c>
      <c r="I12" s="58" t="s">
        <v>7967</v>
      </c>
      <c r="J12" s="12"/>
      <c r="K12" s="12"/>
      <c r="L12" s="34" t="str">
        <f>HYPERLINK("https://pubmed.ncbi.nlm.nih.gov/"&amp;Table157[[#This Row],[PMID]])</f>
        <v>https://pubmed.ncbi.nlm.nih.gov/32844662</v>
      </c>
    </row>
    <row r="13" spans="1:12" s="3" customFormat="1" ht="19" customHeight="1" x14ac:dyDescent="0.75">
      <c r="A13" s="50">
        <v>33031361</v>
      </c>
      <c r="B13" s="50" t="s">
        <v>12914</v>
      </c>
      <c r="C13" s="54" t="s">
        <v>1564</v>
      </c>
      <c r="D13" s="50" t="s">
        <v>1620</v>
      </c>
      <c r="E13" s="50" t="s">
        <v>1767</v>
      </c>
      <c r="F13" s="50" t="s">
        <v>12915</v>
      </c>
      <c r="G13" s="50" t="s">
        <v>12916</v>
      </c>
      <c r="H13" s="50" t="s">
        <v>12917</v>
      </c>
      <c r="I13" s="58" t="s">
        <v>7914</v>
      </c>
      <c r="J13" s="12"/>
      <c r="K13" s="12"/>
      <c r="L13" s="34" t="str">
        <f>HYPERLINK("https://pubmed.ncbi.nlm.nih.gov/"&amp;Table157[[#This Row],[PMID]])</f>
        <v>https://pubmed.ncbi.nlm.nih.gov/33031361</v>
      </c>
    </row>
    <row r="14" spans="1:12" s="3" customFormat="1" ht="19" customHeight="1" x14ac:dyDescent="0.75">
      <c r="A14" s="50">
        <v>32993540</v>
      </c>
      <c r="B14" s="50" t="s">
        <v>12918</v>
      </c>
      <c r="C14" s="54" t="s">
        <v>1564</v>
      </c>
      <c r="D14" s="50" t="s">
        <v>2494</v>
      </c>
      <c r="E14" s="50" t="s">
        <v>1767</v>
      </c>
      <c r="F14" s="50" t="s">
        <v>12919</v>
      </c>
      <c r="G14" s="50" t="s">
        <v>12920</v>
      </c>
      <c r="H14" s="50" t="s">
        <v>12921</v>
      </c>
      <c r="I14" s="58" t="s">
        <v>7914</v>
      </c>
      <c r="J14" s="12"/>
      <c r="K14" s="12"/>
      <c r="L14" s="34" t="str">
        <f>HYPERLINK("https://pubmed.ncbi.nlm.nih.gov/"&amp;Table157[[#This Row],[PMID]])</f>
        <v>https://pubmed.ncbi.nlm.nih.gov/32993540</v>
      </c>
    </row>
    <row r="15" spans="1:12" s="3" customFormat="1" ht="19" customHeight="1" x14ac:dyDescent="0.75">
      <c r="A15" s="50">
        <v>32919429</v>
      </c>
      <c r="B15" s="50" t="s">
        <v>12922</v>
      </c>
      <c r="C15" s="54" t="s">
        <v>1564</v>
      </c>
      <c r="D15" s="50" t="s">
        <v>2494</v>
      </c>
      <c r="E15" s="50" t="s">
        <v>1767</v>
      </c>
      <c r="F15" s="50" t="s">
        <v>12923</v>
      </c>
      <c r="G15" s="50" t="s">
        <v>12924</v>
      </c>
      <c r="H15" s="50" t="s">
        <v>12925</v>
      </c>
      <c r="I15" s="58" t="s">
        <v>7914</v>
      </c>
      <c r="J15" s="12"/>
      <c r="K15" s="12"/>
      <c r="L15" s="34" t="str">
        <f>HYPERLINK("https://pubmed.ncbi.nlm.nih.gov/"&amp;Table157[[#This Row],[PMID]])</f>
        <v>https://pubmed.ncbi.nlm.nih.gov/32919429</v>
      </c>
    </row>
    <row r="16" spans="1:12" s="3" customFormat="1" ht="19" customHeight="1" x14ac:dyDescent="0.75">
      <c r="A16" s="31">
        <v>33181855</v>
      </c>
      <c r="B16" s="31" t="s">
        <v>12875</v>
      </c>
      <c r="C16" s="61" t="s">
        <v>11</v>
      </c>
      <c r="D16" s="31" t="s">
        <v>2494</v>
      </c>
      <c r="E16" s="31" t="s">
        <v>1554</v>
      </c>
      <c r="F16" s="31" t="s">
        <v>12876</v>
      </c>
      <c r="G16" s="31" t="s">
        <v>12877</v>
      </c>
      <c r="H16" s="31" t="s">
        <v>12878</v>
      </c>
      <c r="I16" s="62" t="s">
        <v>8671</v>
      </c>
      <c r="J16" s="12"/>
      <c r="K16" s="12"/>
      <c r="L16" s="34" t="str">
        <f>HYPERLINK("https://pubmed.ncbi.nlm.nih.gov/"&amp;Table157[[#This Row],[PMID]])</f>
        <v>https://pubmed.ncbi.nlm.nih.gov/33181855</v>
      </c>
    </row>
    <row r="17" spans="1:12" s="3" customFormat="1" ht="19" customHeight="1" x14ac:dyDescent="0.75">
      <c r="A17" s="31">
        <v>33083367</v>
      </c>
      <c r="B17" s="31" t="s">
        <v>12879</v>
      </c>
      <c r="C17" s="61" t="s">
        <v>1564</v>
      </c>
      <c r="D17" s="31" t="s">
        <v>2494</v>
      </c>
      <c r="E17" s="31" t="s">
        <v>1554</v>
      </c>
      <c r="F17" s="31" t="s">
        <v>12880</v>
      </c>
      <c r="G17" s="31" t="s">
        <v>12881</v>
      </c>
      <c r="H17" s="31" t="s">
        <v>12882</v>
      </c>
      <c r="I17" s="62" t="s">
        <v>8671</v>
      </c>
      <c r="J17" s="12"/>
      <c r="K17" s="12"/>
      <c r="L17" s="34" t="str">
        <f>HYPERLINK("https://pubmed.ncbi.nlm.nih.gov/"&amp;Table157[[#This Row],[PMID]])</f>
        <v>https://pubmed.ncbi.nlm.nih.gov/33083367</v>
      </c>
    </row>
    <row r="18" spans="1:12" s="3" customFormat="1" ht="19" customHeight="1" x14ac:dyDescent="0.75">
      <c r="A18" s="31">
        <v>33107217</v>
      </c>
      <c r="B18" s="31" t="s">
        <v>12883</v>
      </c>
      <c r="C18" s="61" t="s">
        <v>1564</v>
      </c>
      <c r="D18" s="31" t="s">
        <v>2494</v>
      </c>
      <c r="E18" s="31" t="s">
        <v>1554</v>
      </c>
      <c r="F18" s="31" t="s">
        <v>12884</v>
      </c>
      <c r="G18" s="31" t="s">
        <v>12885</v>
      </c>
      <c r="H18" s="31" t="s">
        <v>12886</v>
      </c>
      <c r="I18" s="62" t="s">
        <v>8671</v>
      </c>
      <c r="J18" s="12"/>
      <c r="K18" s="12"/>
      <c r="L18" s="34" t="str">
        <f>HYPERLINK("https://pubmed.ncbi.nlm.nih.gov/"&amp;Table157[[#This Row],[PMID]])</f>
        <v>https://pubmed.ncbi.nlm.nih.gov/33107217</v>
      </c>
    </row>
    <row r="19" spans="1:12" s="3" customFormat="1" ht="19" customHeight="1" x14ac:dyDescent="0.75">
      <c r="A19" s="50">
        <v>32910974</v>
      </c>
      <c r="B19" s="50" t="s">
        <v>12930</v>
      </c>
      <c r="C19" s="54" t="s">
        <v>1564</v>
      </c>
      <c r="D19" s="50" t="s">
        <v>2494</v>
      </c>
      <c r="E19" s="50" t="s">
        <v>1554</v>
      </c>
      <c r="F19" s="50" t="s">
        <v>12931</v>
      </c>
      <c r="G19" s="50" t="s">
        <v>12932</v>
      </c>
      <c r="H19" s="50" t="s">
        <v>12933</v>
      </c>
      <c r="I19" s="58" t="s">
        <v>7914</v>
      </c>
      <c r="J19" s="12"/>
      <c r="K19" s="12"/>
      <c r="L19" s="34" t="str">
        <f>HYPERLINK("https://pubmed.ncbi.nlm.nih.gov/"&amp;Table157[[#This Row],[PMID]])</f>
        <v>https://pubmed.ncbi.nlm.nih.gov/32910974</v>
      </c>
    </row>
    <row r="20" spans="1:12" s="3" customFormat="1" ht="19" customHeight="1" x14ac:dyDescent="0.75">
      <c r="A20" s="3">
        <v>32340759</v>
      </c>
      <c r="C20" s="6" t="s">
        <v>11</v>
      </c>
      <c r="D20" s="3" t="s">
        <v>1620</v>
      </c>
      <c r="E20" s="3" t="s">
        <v>1577</v>
      </c>
      <c r="F20" s="3" t="s">
        <v>4364</v>
      </c>
      <c r="G20" s="3" t="s">
        <v>4365</v>
      </c>
      <c r="H20" s="3" t="s">
        <v>4366</v>
      </c>
      <c r="I20" s="4" t="s">
        <v>3629</v>
      </c>
      <c r="J20" s="4"/>
      <c r="K20" s="4"/>
      <c r="L20" s="13" t="str">
        <f>HYPERLINK("https://pubmed.ncbi.nlm.nih.gov/"&amp;Table157[[#This Row],[PMID]])</f>
        <v>https://pubmed.ncbi.nlm.nih.gov/32340759</v>
      </c>
    </row>
    <row r="21" spans="1:12" s="3" customFormat="1" ht="19" customHeight="1" x14ac:dyDescent="0.75">
      <c r="A21" s="50">
        <v>32812719</v>
      </c>
      <c r="B21" s="50"/>
      <c r="C21" s="54" t="s">
        <v>1564</v>
      </c>
      <c r="D21" s="50" t="s">
        <v>2494</v>
      </c>
      <c r="E21" s="50" t="s">
        <v>1577</v>
      </c>
      <c r="F21" s="50" t="s">
        <v>12907</v>
      </c>
      <c r="G21" s="50" t="s">
        <v>12908</v>
      </c>
      <c r="H21" s="50" t="s">
        <v>12909</v>
      </c>
      <c r="I21" s="58" t="s">
        <v>7967</v>
      </c>
      <c r="J21" s="12"/>
      <c r="K21" s="12"/>
      <c r="L21" s="34" t="str">
        <f>HYPERLINK("https://pubmed.ncbi.nlm.nih.gov/"&amp;Table157[[#This Row],[PMID]])</f>
        <v>https://pubmed.ncbi.nlm.nih.gov/32812719</v>
      </c>
    </row>
    <row r="22" spans="1:12" s="3" customFormat="1" ht="19" customHeight="1" x14ac:dyDescent="0.75">
      <c r="A22" s="8">
        <v>32681166</v>
      </c>
      <c r="B22" s="8" t="s">
        <v>125</v>
      </c>
      <c r="C22" s="6" t="s">
        <v>11</v>
      </c>
      <c r="D22" s="8" t="s">
        <v>2494</v>
      </c>
      <c r="E22" s="8" t="s">
        <v>81</v>
      </c>
      <c r="F22" s="3" t="s">
        <v>600</v>
      </c>
      <c r="G22" s="3" t="s">
        <v>601</v>
      </c>
      <c r="H22" s="3" t="s">
        <v>602</v>
      </c>
      <c r="I22" s="69" t="s">
        <v>1598</v>
      </c>
      <c r="J22" s="12" t="s">
        <v>18</v>
      </c>
      <c r="K22" s="12"/>
      <c r="L22" s="13" t="str">
        <f>HYPERLINK("https://pubmed.ncbi.nlm.nih.gov/"&amp;Table157[[#This Row],[PMID]])</f>
        <v>https://pubmed.ncbi.nlm.nih.gov/32681166</v>
      </c>
    </row>
    <row r="23" spans="1:12" s="3" customFormat="1" ht="19" customHeight="1" x14ac:dyDescent="0.75">
      <c r="A23" s="50">
        <v>33015645</v>
      </c>
      <c r="B23" s="50" t="s">
        <v>12926</v>
      </c>
      <c r="C23" s="54" t="s">
        <v>1564</v>
      </c>
      <c r="D23" s="50" t="s">
        <v>2494</v>
      </c>
      <c r="E23" s="50" t="s">
        <v>1555</v>
      </c>
      <c r="F23" s="50" t="s">
        <v>12927</v>
      </c>
      <c r="G23" s="50" t="s">
        <v>12928</v>
      </c>
      <c r="H23" s="50" t="s">
        <v>12929</v>
      </c>
      <c r="I23" s="58" t="s">
        <v>7914</v>
      </c>
      <c r="J23" s="12"/>
      <c r="K23" s="12"/>
      <c r="L23" s="34" t="str">
        <f>HYPERLINK("https://pubmed.ncbi.nlm.nih.gov/"&amp;Table157[[#This Row],[PMID]])</f>
        <v>https://pubmed.ncbi.nlm.nih.gov/33015645</v>
      </c>
    </row>
    <row r="24" spans="1:12" s="3" customFormat="1" ht="19" customHeight="1" x14ac:dyDescent="0.75">
      <c r="A24" s="50">
        <v>33032965</v>
      </c>
      <c r="B24" s="50" t="s">
        <v>12938</v>
      </c>
      <c r="C24" s="54" t="s">
        <v>1564</v>
      </c>
      <c r="D24" s="50" t="s">
        <v>1816</v>
      </c>
      <c r="E24" s="50" t="s">
        <v>1577</v>
      </c>
      <c r="F24" s="50" t="s">
        <v>12939</v>
      </c>
      <c r="G24" s="50" t="s">
        <v>12940</v>
      </c>
      <c r="H24" s="50" t="s">
        <v>12941</v>
      </c>
      <c r="I24" s="58" t="s">
        <v>7914</v>
      </c>
      <c r="J24" s="12"/>
      <c r="K24" s="12"/>
      <c r="L24" s="34" t="str">
        <f>HYPERLINK("https://pubmed.ncbi.nlm.nih.gov/"&amp;Table157[[#This Row],[PMID]])</f>
        <v>https://pubmed.ncbi.nlm.nih.gov/33032965</v>
      </c>
    </row>
    <row r="25" spans="1:12" s="3" customFormat="1" ht="19" customHeight="1" x14ac:dyDescent="0.75">
      <c r="A25" s="50">
        <v>32920092</v>
      </c>
      <c r="B25" s="50" t="s">
        <v>12934</v>
      </c>
      <c r="C25" s="54" t="s">
        <v>1564</v>
      </c>
      <c r="D25" s="50" t="s">
        <v>1816</v>
      </c>
      <c r="E25" s="50" t="s">
        <v>1570</v>
      </c>
      <c r="F25" s="50" t="s">
        <v>12935</v>
      </c>
      <c r="G25" s="50" t="s">
        <v>12936</v>
      </c>
      <c r="H25" s="50" t="s">
        <v>12937</v>
      </c>
      <c r="I25" s="58" t="s">
        <v>7914</v>
      </c>
      <c r="J25" s="12"/>
      <c r="K25" s="12"/>
      <c r="L25" s="34" t="str">
        <f>HYPERLINK("https://pubmed.ncbi.nlm.nih.gov/"&amp;Table157[[#This Row],[PMID]])</f>
        <v>https://pubmed.ncbi.nlm.nih.gov/32920092</v>
      </c>
    </row>
    <row r="26" spans="1:12" s="3" customFormat="1" ht="19" customHeight="1" x14ac:dyDescent="0.75">
      <c r="A26" s="50">
        <v>32787714</v>
      </c>
      <c r="B26" s="50" t="s">
        <v>12962</v>
      </c>
      <c r="C26" s="54" t="s">
        <v>1564</v>
      </c>
      <c r="D26" s="50" t="s">
        <v>1608</v>
      </c>
      <c r="E26" s="50" t="s">
        <v>1607</v>
      </c>
      <c r="F26" s="50" t="s">
        <v>12963</v>
      </c>
      <c r="G26" s="50" t="s">
        <v>12964</v>
      </c>
      <c r="H26" s="50" t="s">
        <v>12965</v>
      </c>
      <c r="I26" s="58" t="s">
        <v>7967</v>
      </c>
      <c r="J26" s="12"/>
      <c r="K26" s="12"/>
      <c r="L26" s="34" t="str">
        <f>HYPERLINK("https://pubmed.ncbi.nlm.nih.gov/"&amp;Table157[[#This Row],[PMID]])</f>
        <v>https://pubmed.ncbi.nlm.nih.gov/32787714</v>
      </c>
    </row>
    <row r="27" spans="1:12" s="3" customFormat="1" ht="19" customHeight="1" x14ac:dyDescent="0.75">
      <c r="A27" s="3">
        <v>32582743</v>
      </c>
      <c r="C27" s="6" t="s">
        <v>11</v>
      </c>
      <c r="D27" s="3" t="s">
        <v>1608</v>
      </c>
      <c r="E27" s="3" t="s">
        <v>2980</v>
      </c>
      <c r="F27" s="3" t="s">
        <v>4379</v>
      </c>
      <c r="G27" s="3" t="s">
        <v>4380</v>
      </c>
      <c r="H27" s="3" t="s">
        <v>4381</v>
      </c>
      <c r="I27" s="4" t="s">
        <v>3629</v>
      </c>
      <c r="J27" s="4"/>
      <c r="K27" s="4"/>
      <c r="L27" s="13" t="str">
        <f>HYPERLINK("https://pubmed.ncbi.nlm.nih.gov/"&amp;Table157[[#This Row],[PMID]])</f>
        <v>https://pubmed.ncbi.nlm.nih.gov/32582743</v>
      </c>
    </row>
    <row r="28" spans="1:12" s="3" customFormat="1" ht="19" customHeight="1" x14ac:dyDescent="0.75">
      <c r="A28" s="31">
        <v>33075298</v>
      </c>
      <c r="B28" s="31" t="s">
        <v>12950</v>
      </c>
      <c r="C28" s="61" t="s">
        <v>1564</v>
      </c>
      <c r="D28" s="31" t="s">
        <v>1608</v>
      </c>
      <c r="E28" s="31" t="s">
        <v>1592</v>
      </c>
      <c r="F28" s="31" t="s">
        <v>12951</v>
      </c>
      <c r="G28" s="31" t="s">
        <v>12952</v>
      </c>
      <c r="H28" s="31" t="s">
        <v>12953</v>
      </c>
      <c r="I28" s="62" t="s">
        <v>8671</v>
      </c>
      <c r="J28" s="12"/>
      <c r="K28" s="12"/>
      <c r="L28" s="34" t="str">
        <f>HYPERLINK("https://pubmed.ncbi.nlm.nih.gov/"&amp;Table157[[#This Row],[PMID]])</f>
        <v>https://pubmed.ncbi.nlm.nih.gov/33075298</v>
      </c>
    </row>
    <row r="29" spans="1:12" s="3" customFormat="1" ht="19" customHeight="1" x14ac:dyDescent="0.75">
      <c r="A29" s="14">
        <v>32251717</v>
      </c>
      <c r="B29" s="14" t="s">
        <v>7155</v>
      </c>
      <c r="C29" s="55" t="s">
        <v>7156</v>
      </c>
      <c r="D29" s="14" t="s">
        <v>1608</v>
      </c>
      <c r="E29" s="14" t="s">
        <v>1577</v>
      </c>
      <c r="F29" s="14" t="s">
        <v>7157</v>
      </c>
      <c r="G29" s="14" t="s">
        <v>7158</v>
      </c>
      <c r="H29" s="14" t="s">
        <v>7159</v>
      </c>
      <c r="I29" s="56" t="s">
        <v>6851</v>
      </c>
      <c r="J29" s="57"/>
      <c r="K29" s="57"/>
      <c r="L29" s="13" t="str">
        <f>HYPERLINK("https://pubmed.ncbi.nlm.nih.gov/"&amp;Table157[[#This Row],[PMID]])</f>
        <v>https://pubmed.ncbi.nlm.nih.gov/32251717</v>
      </c>
    </row>
    <row r="30" spans="1:12" s="3" customFormat="1" ht="19" customHeight="1" x14ac:dyDescent="0.75">
      <c r="A30" s="14">
        <v>32311318</v>
      </c>
      <c r="B30" s="14" t="s">
        <v>7160</v>
      </c>
      <c r="C30" s="55" t="s">
        <v>11</v>
      </c>
      <c r="D30" s="14" t="s">
        <v>1608</v>
      </c>
      <c r="E30" s="14" t="s">
        <v>1577</v>
      </c>
      <c r="F30" s="14" t="s">
        <v>7161</v>
      </c>
      <c r="G30" s="14" t="s">
        <v>7162</v>
      </c>
      <c r="H30" s="14" t="s">
        <v>7163</v>
      </c>
      <c r="I30" s="56" t="s">
        <v>6851</v>
      </c>
      <c r="J30" s="57"/>
      <c r="K30" s="57"/>
      <c r="L30" s="13" t="str">
        <f>HYPERLINK("https://pubmed.ncbi.nlm.nih.gov/"&amp;Table157[[#This Row],[PMID]])</f>
        <v>https://pubmed.ncbi.nlm.nih.gov/32311318</v>
      </c>
    </row>
    <row r="31" spans="1:12" s="3" customFormat="1" ht="19" customHeight="1" x14ac:dyDescent="0.75">
      <c r="A31" s="14">
        <v>32376400</v>
      </c>
      <c r="B31" s="14" t="s">
        <v>7164</v>
      </c>
      <c r="C31" s="55" t="s">
        <v>7156</v>
      </c>
      <c r="D31" s="14" t="s">
        <v>1608</v>
      </c>
      <c r="E31" s="14" t="s">
        <v>1577</v>
      </c>
      <c r="F31" s="14" t="s">
        <v>7165</v>
      </c>
      <c r="G31" s="14" t="s">
        <v>7166</v>
      </c>
      <c r="H31" s="14" t="s">
        <v>7167</v>
      </c>
      <c r="I31" s="56" t="s">
        <v>6851</v>
      </c>
      <c r="J31" s="57"/>
      <c r="K31" s="57"/>
      <c r="L31" s="13" t="str">
        <f>HYPERLINK("https://pubmed.ncbi.nlm.nih.gov/"&amp;Table157[[#This Row],[PMID]])</f>
        <v>https://pubmed.ncbi.nlm.nih.gov/32376400</v>
      </c>
    </row>
    <row r="32" spans="1:12" s="3" customFormat="1" ht="19" customHeight="1" x14ac:dyDescent="0.75">
      <c r="A32" s="14">
        <v>32387238</v>
      </c>
      <c r="B32" s="14" t="s">
        <v>7168</v>
      </c>
      <c r="C32" s="55" t="s">
        <v>7156</v>
      </c>
      <c r="D32" s="14" t="s">
        <v>1608</v>
      </c>
      <c r="E32" s="14" t="s">
        <v>1577</v>
      </c>
      <c r="F32" s="14" t="s">
        <v>7169</v>
      </c>
      <c r="G32" s="14" t="s">
        <v>7170</v>
      </c>
      <c r="H32" s="14" t="s">
        <v>7171</v>
      </c>
      <c r="I32" s="56" t="s">
        <v>6851</v>
      </c>
      <c r="J32" s="57"/>
      <c r="K32" s="57"/>
      <c r="L32" s="13" t="str">
        <f>HYPERLINK("https://pubmed.ncbi.nlm.nih.gov/"&amp;Table157[[#This Row],[PMID]])</f>
        <v>https://pubmed.ncbi.nlm.nih.gov/32387238</v>
      </c>
    </row>
    <row r="33" spans="1:12" s="3" customFormat="1" ht="19" customHeight="1" x14ac:dyDescent="0.75">
      <c r="A33" s="14">
        <v>32387470</v>
      </c>
      <c r="B33" s="14" t="s">
        <v>7172</v>
      </c>
      <c r="C33" s="55" t="s">
        <v>7156</v>
      </c>
      <c r="D33" s="14" t="s">
        <v>1608</v>
      </c>
      <c r="E33" s="14" t="s">
        <v>1577</v>
      </c>
      <c r="F33" s="14" t="s">
        <v>7173</v>
      </c>
      <c r="G33" s="14" t="s">
        <v>7174</v>
      </c>
      <c r="H33" s="14" t="s">
        <v>7175</v>
      </c>
      <c r="I33" s="56" t="s">
        <v>6851</v>
      </c>
      <c r="J33" s="57"/>
      <c r="K33" s="57"/>
      <c r="L33" s="13" t="str">
        <f>HYPERLINK("https://pubmed.ncbi.nlm.nih.gov/"&amp;Table157[[#This Row],[PMID]])</f>
        <v>https://pubmed.ncbi.nlm.nih.gov/32387470</v>
      </c>
    </row>
    <row r="34" spans="1:12" s="3" customFormat="1" ht="19" customHeight="1" x14ac:dyDescent="0.75">
      <c r="A34" s="14">
        <v>32646930</v>
      </c>
      <c r="B34" s="14" t="s">
        <v>7176</v>
      </c>
      <c r="C34" s="55" t="s">
        <v>11</v>
      </c>
      <c r="D34" s="14" t="s">
        <v>1608</v>
      </c>
      <c r="E34" s="14" t="s">
        <v>1577</v>
      </c>
      <c r="F34" s="14" t="s">
        <v>7177</v>
      </c>
      <c r="G34" s="14" t="s">
        <v>7178</v>
      </c>
      <c r="H34" s="14" t="s">
        <v>7179</v>
      </c>
      <c r="I34" s="56" t="s">
        <v>6851</v>
      </c>
      <c r="J34" s="57"/>
      <c r="K34" s="57"/>
      <c r="L34" s="13" t="str">
        <f>HYPERLINK("https://pubmed.ncbi.nlm.nih.gov/"&amp;Table157[[#This Row],[PMID]])</f>
        <v>https://pubmed.ncbi.nlm.nih.gov/32646930</v>
      </c>
    </row>
    <row r="35" spans="1:12" s="3" customFormat="1" ht="19" customHeight="1" x14ac:dyDescent="0.75">
      <c r="B35" s="3" t="s">
        <v>16680</v>
      </c>
      <c r="C35" s="6" t="s">
        <v>1564</v>
      </c>
      <c r="D35" s="3" t="s">
        <v>1608</v>
      </c>
      <c r="E35" s="3" t="s">
        <v>1577</v>
      </c>
      <c r="F35" s="3" t="s">
        <v>16677</v>
      </c>
      <c r="G35" s="3" t="s">
        <v>16678</v>
      </c>
      <c r="H35" s="3" t="s">
        <v>16679</v>
      </c>
      <c r="I35" s="3" t="s">
        <v>6851</v>
      </c>
      <c r="J35" s="4"/>
      <c r="K35" s="4"/>
      <c r="L35" s="7" t="str">
        <f>HYPERLINK("https://pubmed.ncbi.nlm.nih.gov/"&amp;Table157[[#This Row],[PMID]])</f>
        <v>https://pubmed.ncbi.nlm.nih.gov/</v>
      </c>
    </row>
    <row r="36" spans="1:12" s="3" customFormat="1" ht="19" customHeight="1" x14ac:dyDescent="0.75">
      <c r="A36" s="3">
        <v>32461141</v>
      </c>
      <c r="C36" s="6" t="s">
        <v>1564</v>
      </c>
      <c r="D36" s="3" t="s">
        <v>1608</v>
      </c>
      <c r="E36" s="3" t="s">
        <v>1577</v>
      </c>
      <c r="F36" s="3" t="s">
        <v>2473</v>
      </c>
      <c r="G36" s="3" t="s">
        <v>2474</v>
      </c>
      <c r="H36" s="3" t="s">
        <v>2475</v>
      </c>
      <c r="I36" s="5" t="s">
        <v>3624</v>
      </c>
      <c r="J36" s="4"/>
      <c r="K36" s="4"/>
      <c r="L36" s="13" t="str">
        <f>HYPERLINK("https://pubmed.ncbi.nlm.nih.gov/"&amp;Table157[[#This Row],[PMID]])</f>
        <v>https://pubmed.ncbi.nlm.nih.gov/32461141</v>
      </c>
    </row>
    <row r="37" spans="1:12" s="3" customFormat="1" ht="19" customHeight="1" x14ac:dyDescent="0.75">
      <c r="A37" s="3">
        <v>32509258</v>
      </c>
      <c r="C37" s="6" t="s">
        <v>5030</v>
      </c>
      <c r="D37" s="3" t="s">
        <v>1608</v>
      </c>
      <c r="E37" s="3" t="s">
        <v>1577</v>
      </c>
      <c r="F37" s="3" t="s">
        <v>1670</v>
      </c>
      <c r="G37" s="3" t="s">
        <v>1671</v>
      </c>
      <c r="H37" s="3" t="s">
        <v>1672</v>
      </c>
      <c r="I37" s="5" t="s">
        <v>3624</v>
      </c>
      <c r="J37" s="4"/>
      <c r="K37" s="4"/>
      <c r="L37" s="13" t="str">
        <f>HYPERLINK("https://pubmed.ncbi.nlm.nih.gov/"&amp;Table157[[#This Row],[PMID]])</f>
        <v>https://pubmed.ncbi.nlm.nih.gov/32509258</v>
      </c>
    </row>
    <row r="38" spans="1:12" s="3" customFormat="1" ht="19" customHeight="1" x14ac:dyDescent="0.75">
      <c r="A38" s="3">
        <v>32346093</v>
      </c>
      <c r="C38" s="6" t="s">
        <v>5030</v>
      </c>
      <c r="D38" s="3" t="s">
        <v>1608</v>
      </c>
      <c r="E38" s="3" t="s">
        <v>1577</v>
      </c>
      <c r="F38" s="3" t="s">
        <v>5034</v>
      </c>
      <c r="G38" s="3" t="s">
        <v>5035</v>
      </c>
      <c r="H38" s="3" t="s">
        <v>5036</v>
      </c>
      <c r="I38" s="4" t="s">
        <v>3629</v>
      </c>
      <c r="J38" s="4"/>
      <c r="K38" s="4"/>
      <c r="L38" s="13" t="str">
        <f>HYPERLINK("https://pubmed.ncbi.nlm.nih.gov/"&amp;Table157[[#This Row],[PMID]])</f>
        <v>https://pubmed.ncbi.nlm.nih.gov/32346093</v>
      </c>
    </row>
    <row r="39" spans="1:12" s="3" customFormat="1" ht="19" customHeight="1" x14ac:dyDescent="0.75">
      <c r="A39" s="3">
        <v>32376901</v>
      </c>
      <c r="C39" s="6" t="s">
        <v>11</v>
      </c>
      <c r="D39" s="3" t="s">
        <v>1608</v>
      </c>
      <c r="E39" s="3" t="s">
        <v>1577</v>
      </c>
      <c r="F39" s="3" t="s">
        <v>4367</v>
      </c>
      <c r="G39" s="3" t="s">
        <v>4368</v>
      </c>
      <c r="H39" s="3" t="s">
        <v>4369</v>
      </c>
      <c r="I39" s="4" t="s">
        <v>3629</v>
      </c>
      <c r="J39" s="4"/>
      <c r="K39" s="4"/>
      <c r="L39" s="13" t="str">
        <f>HYPERLINK("https://pubmed.ncbi.nlm.nih.gov/"&amp;Table157[[#This Row],[PMID]])</f>
        <v>https://pubmed.ncbi.nlm.nih.gov/32376901</v>
      </c>
    </row>
    <row r="40" spans="1:12" s="3" customFormat="1" ht="19" customHeight="1" x14ac:dyDescent="0.75">
      <c r="A40" s="3">
        <v>32544563</v>
      </c>
      <c r="C40" s="6" t="s">
        <v>5030</v>
      </c>
      <c r="D40" s="3" t="s">
        <v>1608</v>
      </c>
      <c r="E40" s="3" t="s">
        <v>1577</v>
      </c>
      <c r="F40" s="3" t="s">
        <v>5042</v>
      </c>
      <c r="G40" s="3" t="s">
        <v>5043</v>
      </c>
      <c r="H40" s="3" t="s">
        <v>5044</v>
      </c>
      <c r="I40" s="4" t="s">
        <v>3629</v>
      </c>
      <c r="J40" s="4"/>
      <c r="K40" s="4"/>
      <c r="L40" s="13" t="str">
        <f>HYPERLINK("https://pubmed.ncbi.nlm.nih.gov/"&amp;Table157[[#This Row],[PMID]])</f>
        <v>https://pubmed.ncbi.nlm.nih.gov/32544563</v>
      </c>
    </row>
    <row r="41" spans="1:12" s="3" customFormat="1" ht="19" customHeight="1" x14ac:dyDescent="0.75">
      <c r="A41" s="3">
        <v>32608159</v>
      </c>
      <c r="C41" s="6" t="s">
        <v>5030</v>
      </c>
      <c r="D41" s="3" t="s">
        <v>1608</v>
      </c>
      <c r="E41" s="3" t="s">
        <v>79</v>
      </c>
      <c r="F41" s="3" t="s">
        <v>5077</v>
      </c>
      <c r="G41" s="3" t="s">
        <v>5078</v>
      </c>
      <c r="H41" s="3" t="s">
        <v>5079</v>
      </c>
      <c r="I41" s="4" t="s">
        <v>3629</v>
      </c>
      <c r="J41" s="4"/>
      <c r="K41" s="4"/>
      <c r="L41" s="13" t="str">
        <f>HYPERLINK("https://pubmed.ncbi.nlm.nih.gov/"&amp;Table157[[#This Row],[PMID]])</f>
        <v>https://pubmed.ncbi.nlm.nih.gov/32608159</v>
      </c>
    </row>
    <row r="42" spans="1:12" s="3" customFormat="1" ht="19" customHeight="1" x14ac:dyDescent="0.75">
      <c r="A42" s="8">
        <v>32293098</v>
      </c>
      <c r="B42" s="8" t="s">
        <v>477</v>
      </c>
      <c r="C42" s="82" t="s">
        <v>5030</v>
      </c>
      <c r="D42" s="8" t="s">
        <v>1608</v>
      </c>
      <c r="E42" s="8" t="s">
        <v>1577</v>
      </c>
      <c r="F42" s="3" t="s">
        <v>1531</v>
      </c>
      <c r="G42" s="3" t="s">
        <v>1532</v>
      </c>
      <c r="H42" s="8" t="s">
        <v>1533</v>
      </c>
      <c r="I42" s="11" t="s">
        <v>1598</v>
      </c>
      <c r="J42" s="12"/>
      <c r="K42" s="12"/>
      <c r="L42" s="13" t="str">
        <f>HYPERLINK("https://pubmed.ncbi.nlm.nih.gov/"&amp;Table157[[#This Row],[PMID]])</f>
        <v>https://pubmed.ncbi.nlm.nih.gov/32293098</v>
      </c>
    </row>
    <row r="43" spans="1:12" s="3" customFormat="1" ht="19" customHeight="1" x14ac:dyDescent="0.75">
      <c r="A43" s="8">
        <v>32468151</v>
      </c>
      <c r="B43" s="8" t="s">
        <v>407</v>
      </c>
      <c r="C43" s="6" t="s">
        <v>1564</v>
      </c>
      <c r="D43" s="8" t="s">
        <v>1608</v>
      </c>
      <c r="E43" s="8" t="s">
        <v>79</v>
      </c>
      <c r="F43" s="3" t="s">
        <v>1362</v>
      </c>
      <c r="G43" s="3" t="s">
        <v>1363</v>
      </c>
      <c r="H43" s="8" t="s">
        <v>1364</v>
      </c>
      <c r="I43" s="69" t="s">
        <v>1598</v>
      </c>
      <c r="J43" s="12"/>
      <c r="K43" s="12"/>
      <c r="L43" s="13" t="str">
        <f>HYPERLINK("https://pubmed.ncbi.nlm.nih.gov/"&amp;Table157[[#This Row],[PMID]])</f>
        <v>https://pubmed.ncbi.nlm.nih.gov/32468151</v>
      </c>
    </row>
    <row r="44" spans="1:12" s="3" customFormat="1" ht="19" customHeight="1" x14ac:dyDescent="0.75">
      <c r="A44" s="8">
        <v>32638151</v>
      </c>
      <c r="B44" s="8" t="s">
        <v>323</v>
      </c>
      <c r="C44" s="6" t="s">
        <v>1564</v>
      </c>
      <c r="D44" s="8" t="s">
        <v>1608</v>
      </c>
      <c r="E44" s="8" t="s">
        <v>1577</v>
      </c>
      <c r="F44" s="3" t="s">
        <v>1204</v>
      </c>
      <c r="G44" s="3" t="s">
        <v>1205</v>
      </c>
      <c r="H44" s="8" t="s">
        <v>1206</v>
      </c>
      <c r="I44" s="69" t="s">
        <v>1598</v>
      </c>
      <c r="J44" s="12"/>
      <c r="K44" s="12"/>
      <c r="L44" s="13" t="str">
        <f>HYPERLINK("https://pubmed.ncbi.nlm.nih.gov/"&amp;Table157[[#This Row],[PMID]])</f>
        <v>https://pubmed.ncbi.nlm.nih.gov/32638151</v>
      </c>
    </row>
    <row r="45" spans="1:12" s="3" customFormat="1" ht="19" customHeight="1" x14ac:dyDescent="0.75">
      <c r="A45" s="8">
        <v>32664932</v>
      </c>
      <c r="B45" s="8" t="s">
        <v>205</v>
      </c>
      <c r="C45" s="6" t="s">
        <v>1564</v>
      </c>
      <c r="D45" s="8" t="s">
        <v>1608</v>
      </c>
      <c r="E45" s="8" t="s">
        <v>1577</v>
      </c>
      <c r="F45" s="3" t="s">
        <v>846</v>
      </c>
      <c r="G45" s="3" t="s">
        <v>847</v>
      </c>
      <c r="H45" s="8" t="s">
        <v>848</v>
      </c>
      <c r="I45" s="69" t="s">
        <v>1598</v>
      </c>
      <c r="J45" s="12"/>
      <c r="K45" s="12"/>
      <c r="L45" s="13" t="str">
        <f>HYPERLINK("https://pubmed.ncbi.nlm.nih.gov/"&amp;Table157[[#This Row],[PMID]])</f>
        <v>https://pubmed.ncbi.nlm.nih.gov/32664932</v>
      </c>
    </row>
    <row r="46" spans="1:12" s="3" customFormat="1" ht="19" customHeight="1" x14ac:dyDescent="0.75">
      <c r="A46" s="8">
        <v>32676039</v>
      </c>
      <c r="B46" s="8" t="s">
        <v>151</v>
      </c>
      <c r="C46" s="6" t="s">
        <v>1564</v>
      </c>
      <c r="D46" s="8" t="s">
        <v>1608</v>
      </c>
      <c r="E46" s="8" t="s">
        <v>79</v>
      </c>
      <c r="F46" s="3" t="s">
        <v>678</v>
      </c>
      <c r="G46" s="3" t="s">
        <v>679</v>
      </c>
      <c r="H46" s="8" t="s">
        <v>680</v>
      </c>
      <c r="I46" s="69" t="s">
        <v>1598</v>
      </c>
      <c r="J46" s="12"/>
      <c r="K46" s="12"/>
      <c r="L46" s="13" t="str">
        <f>HYPERLINK("https://pubmed.ncbi.nlm.nih.gov/"&amp;Table157[[#This Row],[PMID]])</f>
        <v>https://pubmed.ncbi.nlm.nih.gov/32676039</v>
      </c>
    </row>
    <row r="47" spans="1:12" s="3" customFormat="1" ht="19" customHeight="1" x14ac:dyDescent="0.75">
      <c r="A47" s="3">
        <v>32696489</v>
      </c>
      <c r="B47" s="3" t="s">
        <v>5967</v>
      </c>
      <c r="C47" s="3" t="s">
        <v>1564</v>
      </c>
      <c r="D47" s="3" t="s">
        <v>1608</v>
      </c>
      <c r="E47" s="3" t="s">
        <v>1577</v>
      </c>
      <c r="F47" s="3" t="s">
        <v>5968</v>
      </c>
      <c r="G47" s="3" t="s">
        <v>5969</v>
      </c>
      <c r="H47" s="3" t="s">
        <v>5970</v>
      </c>
      <c r="I47" s="5" t="s">
        <v>6166</v>
      </c>
      <c r="J47" s="4"/>
      <c r="K47" s="4"/>
      <c r="L47" s="13" t="str">
        <f>HYPERLINK("https://pubmed.ncbi.nlm.nih.gov/"&amp;Table157[[#This Row],[PMID]])</f>
        <v>https://pubmed.ncbi.nlm.nih.gov/32696489</v>
      </c>
    </row>
    <row r="48" spans="1:12" s="3" customFormat="1" ht="19" customHeight="1" x14ac:dyDescent="0.75">
      <c r="A48" s="3">
        <v>32697367</v>
      </c>
      <c r="B48" s="3" t="s">
        <v>5923</v>
      </c>
      <c r="C48" s="3" t="s">
        <v>1564</v>
      </c>
      <c r="D48" s="3" t="s">
        <v>1608</v>
      </c>
      <c r="E48" s="3" t="s">
        <v>1577</v>
      </c>
      <c r="F48" s="3" t="s">
        <v>5924</v>
      </c>
      <c r="G48" s="3" t="s">
        <v>5925</v>
      </c>
      <c r="H48" s="3" t="s">
        <v>5926</v>
      </c>
      <c r="I48" s="5" t="s">
        <v>6166</v>
      </c>
      <c r="J48" s="4"/>
      <c r="K48" s="4"/>
      <c r="L48" s="13" t="str">
        <f>HYPERLINK("https://pubmed.ncbi.nlm.nih.gov/"&amp;Table157[[#This Row],[PMID]])</f>
        <v>https://pubmed.ncbi.nlm.nih.gov/32697367</v>
      </c>
    </row>
    <row r="49" spans="1:12" s="3" customFormat="1" ht="19" customHeight="1" x14ac:dyDescent="0.75">
      <c r="A49" s="3">
        <v>32714336</v>
      </c>
      <c r="B49" s="3" t="s">
        <v>5640</v>
      </c>
      <c r="C49" s="3" t="s">
        <v>1564</v>
      </c>
      <c r="D49" s="3" t="s">
        <v>1608</v>
      </c>
      <c r="E49" s="3" t="s">
        <v>1577</v>
      </c>
      <c r="F49" s="3" t="s">
        <v>5641</v>
      </c>
      <c r="G49" s="3" t="s">
        <v>5642</v>
      </c>
      <c r="H49" s="3" t="s">
        <v>5643</v>
      </c>
      <c r="I49" s="5" t="s">
        <v>6166</v>
      </c>
      <c r="J49" s="4"/>
      <c r="K49" s="4"/>
      <c r="L49" s="13" t="str">
        <f>HYPERLINK("https://pubmed.ncbi.nlm.nih.gov/"&amp;Table157[[#This Row],[PMID]])</f>
        <v>https://pubmed.ncbi.nlm.nih.gov/32714336</v>
      </c>
    </row>
    <row r="50" spans="1:12" s="3" customFormat="1" ht="19" customHeight="1" x14ac:dyDescent="0.75">
      <c r="A50" s="3">
        <v>32369190</v>
      </c>
      <c r="B50" s="3" t="s">
        <v>6658</v>
      </c>
      <c r="C50" s="6" t="s">
        <v>1564</v>
      </c>
      <c r="D50" s="3" t="s">
        <v>1608</v>
      </c>
      <c r="E50" s="3" t="s">
        <v>1577</v>
      </c>
      <c r="F50" s="3" t="s">
        <v>6659</v>
      </c>
      <c r="G50" s="3" t="s">
        <v>6660</v>
      </c>
      <c r="H50" s="3" t="s">
        <v>6661</v>
      </c>
      <c r="I50" s="9" t="s">
        <v>6171</v>
      </c>
      <c r="J50" s="4"/>
      <c r="K50" s="4"/>
      <c r="L50" s="13" t="str">
        <f>HYPERLINK("https://pubmed.ncbi.nlm.nih.gov/"&amp;Table157[[#This Row],[PMID]])</f>
        <v>https://pubmed.ncbi.nlm.nih.gov/32369190</v>
      </c>
    </row>
    <row r="51" spans="1:12" s="3" customFormat="1" ht="19" customHeight="1" x14ac:dyDescent="0.75">
      <c r="A51" s="50">
        <v>32788344</v>
      </c>
      <c r="B51" s="50" t="s">
        <v>12954</v>
      </c>
      <c r="C51" s="54" t="s">
        <v>1564</v>
      </c>
      <c r="D51" s="50" t="s">
        <v>1608</v>
      </c>
      <c r="E51" s="50" t="s">
        <v>1577</v>
      </c>
      <c r="F51" s="50" t="s">
        <v>12955</v>
      </c>
      <c r="G51" s="50" t="s">
        <v>12956</v>
      </c>
      <c r="H51" s="50" t="s">
        <v>12957</v>
      </c>
      <c r="I51" s="58" t="s">
        <v>7967</v>
      </c>
      <c r="J51" s="12"/>
      <c r="K51" s="12"/>
      <c r="L51" s="34" t="str">
        <f>HYPERLINK("https://pubmed.ncbi.nlm.nih.gov/"&amp;Table157[[#This Row],[PMID]])</f>
        <v>https://pubmed.ncbi.nlm.nih.gov/32788344</v>
      </c>
    </row>
    <row r="52" spans="1:12" s="3" customFormat="1" ht="19" customHeight="1" x14ac:dyDescent="0.75">
      <c r="A52" s="50">
        <v>32880654</v>
      </c>
      <c r="B52" s="50" t="s">
        <v>12958</v>
      </c>
      <c r="C52" s="54" t="s">
        <v>1564</v>
      </c>
      <c r="D52" s="50" t="s">
        <v>1608</v>
      </c>
      <c r="E52" s="50" t="s">
        <v>1577</v>
      </c>
      <c r="F52" s="50" t="s">
        <v>12959</v>
      </c>
      <c r="G52" s="50" t="s">
        <v>12960</v>
      </c>
      <c r="H52" s="50" t="s">
        <v>12961</v>
      </c>
      <c r="I52" s="58" t="s">
        <v>7967</v>
      </c>
      <c r="J52" s="12"/>
      <c r="K52" s="12"/>
      <c r="L52" s="34" t="str">
        <f>HYPERLINK("https://pubmed.ncbi.nlm.nih.gov/"&amp;Table157[[#This Row],[PMID]])</f>
        <v>https://pubmed.ncbi.nlm.nih.gov/32880654</v>
      </c>
    </row>
    <row r="53" spans="1:12" s="3" customFormat="1" ht="19" customHeight="1" x14ac:dyDescent="0.75">
      <c r="A53" s="50">
        <v>32883007</v>
      </c>
      <c r="B53" s="50" t="s">
        <v>12970</v>
      </c>
      <c r="C53" s="54" t="s">
        <v>1564</v>
      </c>
      <c r="D53" s="50" t="s">
        <v>1608</v>
      </c>
      <c r="E53" s="50" t="s">
        <v>1577</v>
      </c>
      <c r="F53" s="50" t="s">
        <v>12971</v>
      </c>
      <c r="G53" s="50" t="s">
        <v>12972</v>
      </c>
      <c r="H53" s="50" t="s">
        <v>12973</v>
      </c>
      <c r="I53" s="58" t="s">
        <v>7967</v>
      </c>
      <c r="J53" s="12"/>
      <c r="K53" s="12"/>
      <c r="L53" s="34" t="str">
        <f>HYPERLINK("https://pubmed.ncbi.nlm.nih.gov/"&amp;Table157[[#This Row],[PMID]])</f>
        <v>https://pubmed.ncbi.nlm.nih.gov/32883007</v>
      </c>
    </row>
    <row r="54" spans="1:12" s="3" customFormat="1" ht="19" customHeight="1" x14ac:dyDescent="0.75">
      <c r="A54" s="50">
        <v>33029758</v>
      </c>
      <c r="B54" s="50" t="s">
        <v>12974</v>
      </c>
      <c r="C54" s="54" t="s">
        <v>1564</v>
      </c>
      <c r="D54" s="50" t="s">
        <v>1608</v>
      </c>
      <c r="E54" s="50" t="s">
        <v>1577</v>
      </c>
      <c r="F54" s="50" t="s">
        <v>12975</v>
      </c>
      <c r="G54" s="50" t="s">
        <v>12976</v>
      </c>
      <c r="H54" s="50" t="s">
        <v>12977</v>
      </c>
      <c r="I54" s="58" t="s">
        <v>7914</v>
      </c>
      <c r="J54" s="12"/>
      <c r="K54" s="12"/>
      <c r="L54" s="34" t="str">
        <f>HYPERLINK("https://pubmed.ncbi.nlm.nih.gov/"&amp;Table157[[#This Row],[PMID]])</f>
        <v>https://pubmed.ncbi.nlm.nih.gov/33029758</v>
      </c>
    </row>
    <row r="55" spans="1:12" s="3" customFormat="1" ht="19" customHeight="1" x14ac:dyDescent="0.75">
      <c r="A55" s="50">
        <v>33014208</v>
      </c>
      <c r="B55" s="50" t="s">
        <v>12978</v>
      </c>
      <c r="C55" s="54" t="s">
        <v>1564</v>
      </c>
      <c r="D55" s="50" t="s">
        <v>1608</v>
      </c>
      <c r="E55" s="50" t="s">
        <v>1577</v>
      </c>
      <c r="F55" s="50" t="s">
        <v>12979</v>
      </c>
      <c r="G55" s="50" t="s">
        <v>12980</v>
      </c>
      <c r="H55" s="50" t="s">
        <v>12981</v>
      </c>
      <c r="I55" s="58" t="s">
        <v>7914</v>
      </c>
      <c r="J55" s="12"/>
      <c r="K55" s="12"/>
      <c r="L55" s="34" t="str">
        <f>HYPERLINK("https://pubmed.ncbi.nlm.nih.gov/"&amp;Table157[[#This Row],[PMID]])</f>
        <v>https://pubmed.ncbi.nlm.nih.gov/33014208</v>
      </c>
    </row>
    <row r="56" spans="1:12" s="3" customFormat="1" ht="19" customHeight="1" x14ac:dyDescent="0.75">
      <c r="A56" s="50">
        <v>33013759</v>
      </c>
      <c r="B56" s="50" t="s">
        <v>12982</v>
      </c>
      <c r="C56" s="54" t="s">
        <v>1564</v>
      </c>
      <c r="D56" s="50" t="s">
        <v>1608</v>
      </c>
      <c r="E56" s="50" t="s">
        <v>1577</v>
      </c>
      <c r="F56" s="50" t="s">
        <v>12983</v>
      </c>
      <c r="G56" s="50" t="s">
        <v>12984</v>
      </c>
      <c r="H56" s="50" t="s">
        <v>12985</v>
      </c>
      <c r="I56" s="58" t="s">
        <v>7914</v>
      </c>
      <c r="J56" s="12"/>
      <c r="K56" s="12"/>
      <c r="L56" s="34" t="str">
        <f>HYPERLINK("https://pubmed.ncbi.nlm.nih.gov/"&amp;Table157[[#This Row],[PMID]])</f>
        <v>https://pubmed.ncbi.nlm.nih.gov/33013759</v>
      </c>
    </row>
    <row r="57" spans="1:12" s="3" customFormat="1" ht="19" customHeight="1" x14ac:dyDescent="0.75">
      <c r="A57" s="50">
        <v>32961074</v>
      </c>
      <c r="B57" s="50" t="s">
        <v>12986</v>
      </c>
      <c r="C57" s="54" t="s">
        <v>1564</v>
      </c>
      <c r="D57" s="50" t="s">
        <v>1608</v>
      </c>
      <c r="E57" s="50" t="s">
        <v>1577</v>
      </c>
      <c r="F57" s="50" t="s">
        <v>12987</v>
      </c>
      <c r="G57" s="50" t="s">
        <v>12988</v>
      </c>
      <c r="H57" s="50" t="s">
        <v>12989</v>
      </c>
      <c r="I57" s="58" t="s">
        <v>7914</v>
      </c>
      <c r="J57" s="12"/>
      <c r="K57" s="12"/>
      <c r="L57" s="34" t="str">
        <f>HYPERLINK("https://pubmed.ncbi.nlm.nih.gov/"&amp;Table157[[#This Row],[PMID]])</f>
        <v>https://pubmed.ncbi.nlm.nih.gov/32961074</v>
      </c>
    </row>
    <row r="58" spans="1:12" s="3" customFormat="1" ht="19" customHeight="1" x14ac:dyDescent="0.75">
      <c r="A58" s="50">
        <v>32952832</v>
      </c>
      <c r="B58" s="50" t="s">
        <v>12990</v>
      </c>
      <c r="C58" s="54" t="s">
        <v>1564</v>
      </c>
      <c r="D58" s="50" t="s">
        <v>1608</v>
      </c>
      <c r="E58" s="50" t="s">
        <v>1577</v>
      </c>
      <c r="F58" s="50" t="s">
        <v>12991</v>
      </c>
      <c r="G58" s="50" t="s">
        <v>12992</v>
      </c>
      <c r="H58" s="50" t="s">
        <v>12993</v>
      </c>
      <c r="I58" s="58" t="s">
        <v>7914</v>
      </c>
      <c r="J58" s="12"/>
      <c r="K58" s="12"/>
      <c r="L58" s="34" t="str">
        <f>HYPERLINK("https://pubmed.ncbi.nlm.nih.gov/"&amp;Table157[[#This Row],[PMID]])</f>
        <v>https://pubmed.ncbi.nlm.nih.gov/32952832</v>
      </c>
    </row>
    <row r="59" spans="1:12" s="3" customFormat="1" ht="19" customHeight="1" x14ac:dyDescent="0.75">
      <c r="A59" s="50">
        <v>32919977</v>
      </c>
      <c r="B59" s="50" t="s">
        <v>12994</v>
      </c>
      <c r="C59" s="54" t="s">
        <v>1564</v>
      </c>
      <c r="D59" s="50" t="s">
        <v>1608</v>
      </c>
      <c r="E59" s="50" t="s">
        <v>1577</v>
      </c>
      <c r="F59" s="50" t="s">
        <v>12995</v>
      </c>
      <c r="G59" s="50" t="s">
        <v>12996</v>
      </c>
      <c r="H59" s="50" t="s">
        <v>12997</v>
      </c>
      <c r="I59" s="58" t="s">
        <v>7914</v>
      </c>
      <c r="J59" s="12"/>
      <c r="K59" s="12"/>
      <c r="L59" s="34" t="str">
        <f>HYPERLINK("https://pubmed.ncbi.nlm.nih.gov/"&amp;Table157[[#This Row],[PMID]])</f>
        <v>https://pubmed.ncbi.nlm.nih.gov/32919977</v>
      </c>
    </row>
    <row r="60" spans="1:12" s="3" customFormat="1" ht="19" customHeight="1" x14ac:dyDescent="0.75">
      <c r="A60" s="50">
        <v>33008679</v>
      </c>
      <c r="B60" s="50" t="s">
        <v>13002</v>
      </c>
      <c r="C60" s="54" t="s">
        <v>1564</v>
      </c>
      <c r="D60" s="50" t="s">
        <v>1608</v>
      </c>
      <c r="E60" s="50" t="s">
        <v>1577</v>
      </c>
      <c r="F60" s="50" t="s">
        <v>13003</v>
      </c>
      <c r="G60" s="50" t="s">
        <v>13004</v>
      </c>
      <c r="H60" s="50" t="s">
        <v>13005</v>
      </c>
      <c r="I60" s="58" t="s">
        <v>7914</v>
      </c>
      <c r="J60" s="12"/>
      <c r="K60" s="12"/>
      <c r="L60" s="34" t="str">
        <f>HYPERLINK("https://pubmed.ncbi.nlm.nih.gov/"&amp;Table157[[#This Row],[PMID]])</f>
        <v>https://pubmed.ncbi.nlm.nih.gov/33008679</v>
      </c>
    </row>
    <row r="61" spans="1:12" s="3" customFormat="1" ht="19" customHeight="1" x14ac:dyDescent="0.75">
      <c r="A61" s="31">
        <v>33108354</v>
      </c>
      <c r="B61" s="31" t="s">
        <v>12942</v>
      </c>
      <c r="C61" s="61" t="s">
        <v>1564</v>
      </c>
      <c r="D61" s="31" t="s">
        <v>1608</v>
      </c>
      <c r="E61" s="31" t="s">
        <v>1577</v>
      </c>
      <c r="F61" s="31" t="s">
        <v>12943</v>
      </c>
      <c r="G61" s="31" t="s">
        <v>12944</v>
      </c>
      <c r="H61" s="31" t="s">
        <v>12945</v>
      </c>
      <c r="I61" s="62" t="s">
        <v>8671</v>
      </c>
      <c r="J61" s="12"/>
      <c r="K61" s="12"/>
      <c r="L61" s="34" t="str">
        <f>HYPERLINK("https://pubmed.ncbi.nlm.nih.gov/"&amp;Table157[[#This Row],[PMID]])</f>
        <v>https://pubmed.ncbi.nlm.nih.gov/33108354</v>
      </c>
    </row>
    <row r="62" spans="1:12" s="3" customFormat="1" ht="19" customHeight="1" x14ac:dyDescent="0.75">
      <c r="A62" s="31">
        <v>33106497</v>
      </c>
      <c r="B62" s="31" t="s">
        <v>12946</v>
      </c>
      <c r="C62" s="61" t="s">
        <v>1564</v>
      </c>
      <c r="D62" s="31" t="s">
        <v>1608</v>
      </c>
      <c r="E62" s="31" t="s">
        <v>1577</v>
      </c>
      <c r="F62" s="31" t="s">
        <v>12947</v>
      </c>
      <c r="G62" s="31" t="s">
        <v>12948</v>
      </c>
      <c r="H62" s="31" t="s">
        <v>12949</v>
      </c>
      <c r="I62" s="62" t="s">
        <v>8671</v>
      </c>
      <c r="J62" s="12"/>
      <c r="K62" s="12"/>
      <c r="L62" s="34" t="str">
        <f>HYPERLINK("https://pubmed.ncbi.nlm.nih.gov/"&amp;Table157[[#This Row],[PMID]])</f>
        <v>https://pubmed.ncbi.nlm.nih.gov/33106497</v>
      </c>
    </row>
    <row r="63" spans="1:12" s="3" customFormat="1" ht="19" customHeight="1" x14ac:dyDescent="0.75">
      <c r="B63" s="3" t="s">
        <v>8077</v>
      </c>
      <c r="C63" s="6" t="s">
        <v>7156</v>
      </c>
      <c r="D63" s="3" t="s">
        <v>49</v>
      </c>
      <c r="E63" s="3" t="s">
        <v>78</v>
      </c>
      <c r="F63" s="3" t="s">
        <v>8075</v>
      </c>
      <c r="G63" s="3" t="s">
        <v>8076</v>
      </c>
      <c r="H63" s="3" t="s">
        <v>8078</v>
      </c>
      <c r="I63" s="9" t="s">
        <v>6851</v>
      </c>
      <c r="J63" s="4"/>
      <c r="K63" s="4"/>
      <c r="L63" s="13" t="str">
        <f>HYPERLINK("https://pubmed.ncbi.nlm.nih.gov/"&amp;Table157[[#This Row],[PMID]])</f>
        <v>https://pubmed.ncbi.nlm.nih.gov/</v>
      </c>
    </row>
    <row r="64" spans="1:12" s="3" customFormat="1" ht="19" customHeight="1" x14ac:dyDescent="0.75">
      <c r="A64" s="50">
        <v>32635752</v>
      </c>
      <c r="B64" s="50" t="s">
        <v>12966</v>
      </c>
      <c r="C64" s="54" t="s">
        <v>1564</v>
      </c>
      <c r="D64" s="50" t="s">
        <v>1608</v>
      </c>
      <c r="E64" s="50" t="s">
        <v>1570</v>
      </c>
      <c r="F64" s="50" t="s">
        <v>12967</v>
      </c>
      <c r="G64" s="50" t="s">
        <v>12968</v>
      </c>
      <c r="H64" s="50" t="s">
        <v>12969</v>
      </c>
      <c r="I64" s="58" t="s">
        <v>7967</v>
      </c>
      <c r="J64" s="12"/>
      <c r="K64" s="12"/>
      <c r="L64" s="34" t="str">
        <f>HYPERLINK("https://pubmed.ncbi.nlm.nih.gov/"&amp;Table157[[#This Row],[PMID]])</f>
        <v>https://pubmed.ncbi.nlm.nih.gov/32635752</v>
      </c>
    </row>
    <row r="65" spans="1:12" s="3" customFormat="1" ht="19" customHeight="1" x14ac:dyDescent="0.75">
      <c r="A65" s="3">
        <v>32584597</v>
      </c>
      <c r="C65" s="6" t="s">
        <v>5030</v>
      </c>
      <c r="D65" s="3" t="s">
        <v>1608</v>
      </c>
      <c r="E65" s="3" t="s">
        <v>1555</v>
      </c>
      <c r="F65" s="3" t="s">
        <v>5062</v>
      </c>
      <c r="G65" s="3" t="s">
        <v>5063</v>
      </c>
      <c r="H65" s="3" t="s">
        <v>5064</v>
      </c>
      <c r="I65" s="4" t="s">
        <v>3629</v>
      </c>
      <c r="J65" s="4"/>
      <c r="K65" s="4"/>
      <c r="L65" s="13" t="str">
        <f>HYPERLINK("https://pubmed.ncbi.nlm.nih.gov/"&amp;Table157[[#This Row],[PMID]])</f>
        <v>https://pubmed.ncbi.nlm.nih.gov/32584597</v>
      </c>
    </row>
    <row r="66" spans="1:12" s="3" customFormat="1" ht="19" customHeight="1" x14ac:dyDescent="0.75">
      <c r="A66" s="3">
        <v>32601708</v>
      </c>
      <c r="C66" s="6" t="s">
        <v>11</v>
      </c>
      <c r="D66" s="3" t="s">
        <v>49</v>
      </c>
      <c r="E66" s="3" t="s">
        <v>1555</v>
      </c>
      <c r="F66" s="3" t="s">
        <v>4438</v>
      </c>
      <c r="G66" s="3" t="s">
        <v>4439</v>
      </c>
      <c r="H66" s="3" t="s">
        <v>4440</v>
      </c>
      <c r="I66" s="4" t="s">
        <v>3629</v>
      </c>
      <c r="J66" s="4"/>
      <c r="K66" s="4"/>
      <c r="L66" s="13" t="str">
        <f>HYPERLINK("https://pubmed.ncbi.nlm.nih.gov/"&amp;Table157[[#This Row],[PMID]])</f>
        <v>https://pubmed.ncbi.nlm.nih.gov/32601708</v>
      </c>
    </row>
    <row r="67" spans="1:12" s="3" customFormat="1" ht="19" customHeight="1" x14ac:dyDescent="0.75">
      <c r="A67" s="3">
        <v>32696007</v>
      </c>
      <c r="B67" s="3" t="s">
        <v>5987</v>
      </c>
      <c r="C67" s="3" t="s">
        <v>1564</v>
      </c>
      <c r="D67" s="3" t="s">
        <v>1608</v>
      </c>
      <c r="E67" s="3" t="s">
        <v>81</v>
      </c>
      <c r="F67" s="3" t="s">
        <v>5988</v>
      </c>
      <c r="G67" s="3" t="s">
        <v>5989</v>
      </c>
      <c r="H67" s="3" t="s">
        <v>5990</v>
      </c>
      <c r="I67" s="5" t="s">
        <v>6166</v>
      </c>
      <c r="J67" s="4"/>
      <c r="K67" s="4"/>
      <c r="L67" s="13" t="str">
        <f>HYPERLINK("https://pubmed.ncbi.nlm.nih.gov/"&amp;Table157[[#This Row],[PMID]])</f>
        <v>https://pubmed.ncbi.nlm.nih.gov/32696007</v>
      </c>
    </row>
    <row r="68" spans="1:12" s="3" customFormat="1" ht="19" customHeight="1" x14ac:dyDescent="0.75">
      <c r="A68" s="3">
        <v>32712638</v>
      </c>
      <c r="C68" s="6" t="s">
        <v>1564</v>
      </c>
      <c r="D68" s="3" t="s">
        <v>1608</v>
      </c>
      <c r="E68" s="3" t="s">
        <v>1555</v>
      </c>
      <c r="F68" s="3" t="s">
        <v>6212</v>
      </c>
      <c r="G68" s="3" t="s">
        <v>6213</v>
      </c>
      <c r="H68" s="3" t="s">
        <v>6214</v>
      </c>
      <c r="I68" s="9" t="s">
        <v>6171</v>
      </c>
      <c r="J68" s="4"/>
      <c r="K68" s="4"/>
      <c r="L68" s="13" t="str">
        <f>HYPERLINK("https://pubmed.ncbi.nlm.nih.gov/"&amp;Table157[[#This Row],[PMID]])</f>
        <v>https://pubmed.ncbi.nlm.nih.gov/32712638</v>
      </c>
    </row>
    <row r="69" spans="1:12" s="3" customFormat="1" ht="19" customHeight="1" x14ac:dyDescent="0.75">
      <c r="A69" s="50">
        <v>33021572</v>
      </c>
      <c r="B69" s="50" t="s">
        <v>12998</v>
      </c>
      <c r="C69" s="54" t="s">
        <v>1564</v>
      </c>
      <c r="D69" s="50" t="s">
        <v>1608</v>
      </c>
      <c r="E69" s="50" t="s">
        <v>1555</v>
      </c>
      <c r="F69" s="50" t="s">
        <v>12999</v>
      </c>
      <c r="G69" s="50" t="s">
        <v>13000</v>
      </c>
      <c r="H69" s="50" t="s">
        <v>13001</v>
      </c>
      <c r="I69" s="58" t="s">
        <v>7914</v>
      </c>
      <c r="J69" s="12"/>
      <c r="K69" s="12"/>
      <c r="L69" s="34" t="str">
        <f>HYPERLINK("https://pubmed.ncbi.nlm.nih.gov/"&amp;Table157[[#This Row],[PMID]])</f>
        <v>https://pubmed.ncbi.nlm.nih.gov/33021572</v>
      </c>
    </row>
    <row r="70" spans="1:12" s="3" customFormat="1" ht="19" customHeight="1" x14ac:dyDescent="0.75">
      <c r="A70" s="3">
        <v>32307298</v>
      </c>
      <c r="C70" s="6" t="s">
        <v>5030</v>
      </c>
      <c r="D70" s="3" t="s">
        <v>1634</v>
      </c>
      <c r="E70" s="3" t="s">
        <v>1767</v>
      </c>
      <c r="F70" s="3" t="s">
        <v>5031</v>
      </c>
      <c r="G70" s="3" t="s">
        <v>5032</v>
      </c>
      <c r="H70" s="3" t="s">
        <v>5033</v>
      </c>
      <c r="I70" s="4" t="s">
        <v>3629</v>
      </c>
      <c r="J70" s="4" t="s">
        <v>10</v>
      </c>
      <c r="K70" s="4"/>
      <c r="L70" s="13" t="str">
        <f>HYPERLINK("https://pubmed.ncbi.nlm.nih.gov/"&amp;Table157[[#This Row],[PMID]])</f>
        <v>https://pubmed.ncbi.nlm.nih.gov/32307298</v>
      </c>
    </row>
    <row r="71" spans="1:12" s="3" customFormat="1" ht="19" customHeight="1" x14ac:dyDescent="0.75">
      <c r="A71" s="3">
        <v>32556137</v>
      </c>
      <c r="C71" s="6" t="s">
        <v>11</v>
      </c>
      <c r="D71" s="3" t="s">
        <v>1634</v>
      </c>
      <c r="E71" s="3" t="s">
        <v>1767</v>
      </c>
      <c r="F71" s="3" t="s">
        <v>4370</v>
      </c>
      <c r="G71" s="3" t="s">
        <v>4371</v>
      </c>
      <c r="H71" s="3" t="s">
        <v>4372</v>
      </c>
      <c r="I71" s="4" t="s">
        <v>3629</v>
      </c>
      <c r="J71" s="4"/>
      <c r="K71" s="4"/>
      <c r="L71" s="13" t="str">
        <f>HYPERLINK("https://pubmed.ncbi.nlm.nih.gov/"&amp;Table157[[#This Row],[PMID]])</f>
        <v>https://pubmed.ncbi.nlm.nih.gov/32556137</v>
      </c>
    </row>
    <row r="72" spans="1:12" s="3" customFormat="1" ht="19" customHeight="1" x14ac:dyDescent="0.75">
      <c r="A72" s="3">
        <v>32719039</v>
      </c>
      <c r="B72" s="3" t="s">
        <v>5589</v>
      </c>
      <c r="C72" s="3" t="s">
        <v>1564</v>
      </c>
      <c r="D72" s="3" t="s">
        <v>1634</v>
      </c>
      <c r="E72" s="3" t="s">
        <v>1767</v>
      </c>
      <c r="F72" s="3" t="s">
        <v>5590</v>
      </c>
      <c r="G72" s="3" t="s">
        <v>5591</v>
      </c>
      <c r="H72" s="3" t="s">
        <v>5592</v>
      </c>
      <c r="I72" s="5" t="s">
        <v>6166</v>
      </c>
      <c r="J72" s="4"/>
      <c r="K72" s="4"/>
      <c r="L72" s="13" t="str">
        <f>HYPERLINK("https://pubmed.ncbi.nlm.nih.gov/"&amp;Table157[[#This Row],[PMID]])</f>
        <v>https://pubmed.ncbi.nlm.nih.gov/32719039</v>
      </c>
    </row>
    <row r="73" spans="1:12" s="3" customFormat="1" ht="19" customHeight="1" x14ac:dyDescent="0.75">
      <c r="A73" s="31">
        <v>33110452</v>
      </c>
      <c r="B73" s="31" t="s">
        <v>13006</v>
      </c>
      <c r="C73" s="61" t="s">
        <v>1564</v>
      </c>
      <c r="D73" s="31" t="s">
        <v>1634</v>
      </c>
      <c r="E73" s="31" t="s">
        <v>1554</v>
      </c>
      <c r="F73" s="31" t="s">
        <v>13007</v>
      </c>
      <c r="G73" s="31" t="s">
        <v>13008</v>
      </c>
      <c r="H73" s="31" t="s">
        <v>13009</v>
      </c>
      <c r="I73" s="62" t="s">
        <v>8671</v>
      </c>
      <c r="J73" s="12"/>
      <c r="K73" s="12"/>
      <c r="L73" s="34" t="str">
        <f>HYPERLINK("https://pubmed.ncbi.nlm.nih.gov/"&amp;Table157[[#This Row],[PMID]])</f>
        <v>https://pubmed.ncbi.nlm.nih.gov/33110452</v>
      </c>
    </row>
    <row r="74" spans="1:12" s="3" customFormat="1" ht="19" customHeight="1" x14ac:dyDescent="0.75">
      <c r="A74" s="50">
        <v>32965311</v>
      </c>
      <c r="B74" s="50" t="s">
        <v>13022</v>
      </c>
      <c r="C74" s="54" t="s">
        <v>1564</v>
      </c>
      <c r="D74" s="50" t="s">
        <v>1634</v>
      </c>
      <c r="E74" s="50" t="s">
        <v>1767</v>
      </c>
      <c r="F74" s="50" t="s">
        <v>13023</v>
      </c>
      <c r="G74" s="50" t="s">
        <v>13024</v>
      </c>
      <c r="H74" s="50" t="s">
        <v>13025</v>
      </c>
      <c r="I74" s="58" t="s">
        <v>7914</v>
      </c>
      <c r="J74" s="12"/>
      <c r="K74" s="12"/>
      <c r="L74" s="34" t="str">
        <f>HYPERLINK("https://pubmed.ncbi.nlm.nih.gov/"&amp;Table157[[#This Row],[PMID]])</f>
        <v>https://pubmed.ncbi.nlm.nih.gov/32965311</v>
      </c>
    </row>
    <row r="75" spans="1:12" s="3" customFormat="1" ht="19" customHeight="1" x14ac:dyDescent="0.75">
      <c r="A75" s="3">
        <v>32583809</v>
      </c>
      <c r="C75" s="6" t="s">
        <v>5030</v>
      </c>
      <c r="D75" s="3" t="s">
        <v>1634</v>
      </c>
      <c r="E75" s="3" t="s">
        <v>79</v>
      </c>
      <c r="F75" s="3" t="s">
        <v>5059</v>
      </c>
      <c r="G75" s="3" t="s">
        <v>5060</v>
      </c>
      <c r="H75" s="3" t="s">
        <v>5061</v>
      </c>
      <c r="I75" s="4" t="s">
        <v>3629</v>
      </c>
      <c r="J75" s="4"/>
      <c r="K75" s="4"/>
      <c r="L75" s="13" t="str">
        <f>HYPERLINK("https://pubmed.ncbi.nlm.nih.gov/"&amp;Table157[[#This Row],[PMID]])</f>
        <v>https://pubmed.ncbi.nlm.nih.gov/32583809</v>
      </c>
    </row>
    <row r="76" spans="1:12" s="3" customFormat="1" ht="19" customHeight="1" x14ac:dyDescent="0.75">
      <c r="A76" s="3">
        <v>32588191</v>
      </c>
      <c r="C76" s="6" t="s">
        <v>11</v>
      </c>
      <c r="D76" s="3" t="s">
        <v>1634</v>
      </c>
      <c r="E76" s="3" t="s">
        <v>78</v>
      </c>
      <c r="F76" s="3" t="s">
        <v>4382</v>
      </c>
      <c r="G76" s="3" t="s">
        <v>4383</v>
      </c>
      <c r="H76" s="3" t="s">
        <v>4384</v>
      </c>
      <c r="I76" s="4" t="s">
        <v>3629</v>
      </c>
      <c r="J76" s="4" t="s">
        <v>1604</v>
      </c>
      <c r="K76" s="4"/>
      <c r="L76" s="13" t="str">
        <f>HYPERLINK("https://pubmed.ncbi.nlm.nih.gov/"&amp;Table157[[#This Row],[PMID]])</f>
        <v>https://pubmed.ncbi.nlm.nih.gov/32588191</v>
      </c>
    </row>
    <row r="77" spans="1:12" s="3" customFormat="1" ht="19" customHeight="1" x14ac:dyDescent="0.75">
      <c r="A77" s="50">
        <v>32985664</v>
      </c>
      <c r="B77" s="50" t="s">
        <v>13014</v>
      </c>
      <c r="C77" s="54" t="s">
        <v>1564</v>
      </c>
      <c r="D77" s="50" t="s">
        <v>1634</v>
      </c>
      <c r="E77" s="50" t="s">
        <v>1555</v>
      </c>
      <c r="F77" s="50" t="s">
        <v>13015</v>
      </c>
      <c r="G77" s="50" t="s">
        <v>13016</v>
      </c>
      <c r="H77" s="50" t="s">
        <v>13017</v>
      </c>
      <c r="I77" s="58" t="s">
        <v>7914</v>
      </c>
      <c r="J77" s="12"/>
      <c r="K77" s="12"/>
      <c r="L77" s="34" t="str">
        <f>HYPERLINK("https://pubmed.ncbi.nlm.nih.gov/"&amp;Table157[[#This Row],[PMID]])</f>
        <v>https://pubmed.ncbi.nlm.nih.gov/32985664</v>
      </c>
    </row>
    <row r="78" spans="1:12" s="3" customFormat="1" ht="19" customHeight="1" x14ac:dyDescent="0.75">
      <c r="A78" s="50">
        <v>32972235</v>
      </c>
      <c r="B78" s="50" t="s">
        <v>13018</v>
      </c>
      <c r="C78" s="54" t="s">
        <v>1564</v>
      </c>
      <c r="D78" s="50" t="s">
        <v>1634</v>
      </c>
      <c r="E78" s="50" t="s">
        <v>1555</v>
      </c>
      <c r="F78" s="50" t="s">
        <v>13019</v>
      </c>
      <c r="G78" s="50" t="s">
        <v>13020</v>
      </c>
      <c r="H78" s="50" t="s">
        <v>13021</v>
      </c>
      <c r="I78" s="58" t="s">
        <v>7914</v>
      </c>
      <c r="J78" s="12"/>
      <c r="K78" s="12"/>
      <c r="L78" s="34" t="str">
        <f>HYPERLINK("https://pubmed.ncbi.nlm.nih.gov/"&amp;Table157[[#This Row],[PMID]])</f>
        <v>https://pubmed.ncbi.nlm.nih.gov/32972235</v>
      </c>
    </row>
    <row r="79" spans="1:12" s="3" customFormat="1" ht="19" customHeight="1" x14ac:dyDescent="0.75">
      <c r="A79" s="50">
        <v>32776691</v>
      </c>
      <c r="B79" s="50" t="s">
        <v>13010</v>
      </c>
      <c r="C79" s="54" t="s">
        <v>1564</v>
      </c>
      <c r="D79" s="50" t="s">
        <v>1634</v>
      </c>
      <c r="E79" s="50" t="s">
        <v>1555</v>
      </c>
      <c r="F79" s="50" t="s">
        <v>13011</v>
      </c>
      <c r="G79" s="50" t="s">
        <v>13012</v>
      </c>
      <c r="H79" s="50" t="s">
        <v>13013</v>
      </c>
      <c r="I79" s="58" t="s">
        <v>7967</v>
      </c>
      <c r="J79" s="12"/>
      <c r="K79" s="12"/>
      <c r="L79" s="34" t="str">
        <f>HYPERLINK("https://pubmed.ncbi.nlm.nih.gov/"&amp;Table157[[#This Row],[PMID]])</f>
        <v>https://pubmed.ncbi.nlm.nih.gov/32776691</v>
      </c>
    </row>
    <row r="80" spans="1:12" s="3" customFormat="1" ht="19" customHeight="1" x14ac:dyDescent="0.75">
      <c r="A80" s="3">
        <v>32574264</v>
      </c>
      <c r="C80" s="6" t="s">
        <v>11</v>
      </c>
      <c r="D80" s="3" t="s">
        <v>4373</v>
      </c>
      <c r="E80" s="3" t="s">
        <v>1577</v>
      </c>
      <c r="F80" s="3" t="s">
        <v>4374</v>
      </c>
      <c r="G80" s="3" t="s">
        <v>1312</v>
      </c>
      <c r="H80" s="3" t="s">
        <v>4375</v>
      </c>
      <c r="I80" s="4" t="s">
        <v>3629</v>
      </c>
      <c r="J80" s="4"/>
      <c r="K80" s="4"/>
      <c r="L80" s="13" t="str">
        <f>HYPERLINK("https://pubmed.ncbi.nlm.nih.gov/"&amp;Table157[[#This Row],[PMID]])</f>
        <v>https://pubmed.ncbi.nlm.nih.gov/32574264</v>
      </c>
    </row>
    <row r="81" spans="1:12" s="3" customFormat="1" ht="19" customHeight="1" x14ac:dyDescent="0.75">
      <c r="A81" s="3">
        <v>32579952</v>
      </c>
      <c r="C81" s="6" t="s">
        <v>11</v>
      </c>
      <c r="D81" s="3" t="s">
        <v>4373</v>
      </c>
      <c r="E81" s="3" t="s">
        <v>78</v>
      </c>
      <c r="F81" s="3" t="s">
        <v>4376</v>
      </c>
      <c r="G81" s="3" t="s">
        <v>4377</v>
      </c>
      <c r="H81" s="3" t="s">
        <v>4378</v>
      </c>
      <c r="I81" s="4" t="s">
        <v>3629</v>
      </c>
      <c r="J81" s="4"/>
      <c r="K81" s="4"/>
      <c r="L81" s="13" t="str">
        <f>HYPERLINK("https://pubmed.ncbi.nlm.nih.gov/"&amp;Table157[[#This Row],[PMID]])</f>
        <v>https://pubmed.ncbi.nlm.nih.gov/32579952</v>
      </c>
    </row>
    <row r="82" spans="1:12" s="3" customFormat="1" ht="19" customHeight="1" x14ac:dyDescent="0.75">
      <c r="A82" s="14">
        <v>32265235</v>
      </c>
      <c r="B82" s="14" t="s">
        <v>7180</v>
      </c>
      <c r="C82" s="55" t="s">
        <v>7156</v>
      </c>
      <c r="D82" s="14" t="s">
        <v>6447</v>
      </c>
      <c r="E82" s="14" t="s">
        <v>1767</v>
      </c>
      <c r="F82" s="14" t="s">
        <v>7181</v>
      </c>
      <c r="G82" s="14" t="s">
        <v>7182</v>
      </c>
      <c r="H82" s="14" t="s">
        <v>7183</v>
      </c>
      <c r="I82" s="56" t="s">
        <v>6851</v>
      </c>
      <c r="J82" s="57"/>
      <c r="K82" s="57"/>
      <c r="L82" s="13" t="str">
        <f>HYPERLINK("https://pubmed.ncbi.nlm.nih.gov/"&amp;Table157[[#This Row],[PMID]])</f>
        <v>https://pubmed.ncbi.nlm.nih.gov/32265235</v>
      </c>
    </row>
    <row r="83" spans="1:12" s="3" customFormat="1" ht="19" customHeight="1" x14ac:dyDescent="0.75">
      <c r="A83" s="14">
        <v>32393680</v>
      </c>
      <c r="B83" s="14" t="s">
        <v>7184</v>
      </c>
      <c r="C83" s="55" t="s">
        <v>7156</v>
      </c>
      <c r="D83" s="14" t="s">
        <v>6447</v>
      </c>
      <c r="E83" s="14" t="s">
        <v>1767</v>
      </c>
      <c r="F83" s="14" t="s">
        <v>7185</v>
      </c>
      <c r="G83" s="14" t="s">
        <v>7186</v>
      </c>
      <c r="H83" s="14" t="s">
        <v>7187</v>
      </c>
      <c r="I83" s="56" t="s">
        <v>6851</v>
      </c>
      <c r="J83" s="57"/>
      <c r="K83" s="57"/>
      <c r="L83" s="13" t="str">
        <f>HYPERLINK("https://pubmed.ncbi.nlm.nih.gov/"&amp;Table157[[#This Row],[PMID]])</f>
        <v>https://pubmed.ncbi.nlm.nih.gov/32393680</v>
      </c>
    </row>
    <row r="84" spans="1:12" s="3" customFormat="1" ht="19" customHeight="1" x14ac:dyDescent="0.75">
      <c r="A84" s="3">
        <v>32754629</v>
      </c>
      <c r="B84" s="3" t="s">
        <v>6446</v>
      </c>
      <c r="C84" s="6" t="s">
        <v>1564</v>
      </c>
      <c r="D84" s="3" t="s">
        <v>6447</v>
      </c>
      <c r="E84" s="3" t="s">
        <v>1767</v>
      </c>
      <c r="F84" s="3" t="s">
        <v>6448</v>
      </c>
      <c r="G84" s="3" t="s">
        <v>16681</v>
      </c>
      <c r="H84" s="3" t="s">
        <v>6449</v>
      </c>
      <c r="I84" s="9" t="s">
        <v>6171</v>
      </c>
      <c r="J84" s="4"/>
      <c r="K84" s="4"/>
      <c r="L84" s="13" t="str">
        <f>HYPERLINK("https://pubmed.ncbi.nlm.nih.gov/"&amp;Table157[[#This Row],[PMID]])</f>
        <v>https://pubmed.ncbi.nlm.nih.gov/32754629</v>
      </c>
    </row>
    <row r="85" spans="1:12" s="3" customFormat="1" ht="19" customHeight="1" x14ac:dyDescent="0.75">
      <c r="A85" s="50">
        <v>32795776</v>
      </c>
      <c r="B85" s="50" t="s">
        <v>13030</v>
      </c>
      <c r="C85" s="54" t="s">
        <v>1564</v>
      </c>
      <c r="D85" s="50" t="s">
        <v>6447</v>
      </c>
      <c r="E85" s="50" t="s">
        <v>1767</v>
      </c>
      <c r="F85" s="50" t="s">
        <v>13031</v>
      </c>
      <c r="G85" s="50" t="s">
        <v>13032</v>
      </c>
      <c r="H85" s="50" t="s">
        <v>13033</v>
      </c>
      <c r="I85" s="58" t="s">
        <v>7967</v>
      </c>
      <c r="J85" s="12"/>
      <c r="K85" s="12"/>
      <c r="L85" s="34" t="str">
        <f>HYPERLINK("https://pubmed.ncbi.nlm.nih.gov/"&amp;Table157[[#This Row],[PMID]])</f>
        <v>https://pubmed.ncbi.nlm.nih.gov/32795776</v>
      </c>
    </row>
    <row r="86" spans="1:12" s="3" customFormat="1" ht="19" customHeight="1" x14ac:dyDescent="0.75">
      <c r="A86" s="50">
        <v>32919931</v>
      </c>
      <c r="B86" s="50" t="s">
        <v>13046</v>
      </c>
      <c r="C86" s="54" t="s">
        <v>1564</v>
      </c>
      <c r="D86" s="50" t="s">
        <v>6447</v>
      </c>
      <c r="E86" s="50" t="s">
        <v>1767</v>
      </c>
      <c r="F86" s="50" t="s">
        <v>13047</v>
      </c>
      <c r="G86" s="50" t="s">
        <v>13048</v>
      </c>
      <c r="H86" s="50" t="s">
        <v>13049</v>
      </c>
      <c r="I86" s="58" t="s">
        <v>7914</v>
      </c>
      <c r="J86" s="12"/>
      <c r="K86" s="12"/>
      <c r="L86" s="34" t="str">
        <f>HYPERLINK("https://pubmed.ncbi.nlm.nih.gov/"&amp;Table157[[#This Row],[PMID]])</f>
        <v>https://pubmed.ncbi.nlm.nih.gov/32919931</v>
      </c>
    </row>
    <row r="87" spans="1:12" s="3" customFormat="1" ht="19" customHeight="1" x14ac:dyDescent="0.75">
      <c r="A87" s="14">
        <v>32404331</v>
      </c>
      <c r="B87" s="14" t="s">
        <v>7188</v>
      </c>
      <c r="C87" s="55" t="s">
        <v>1564</v>
      </c>
      <c r="D87" s="14" t="s">
        <v>6447</v>
      </c>
      <c r="E87" s="14" t="s">
        <v>1607</v>
      </c>
      <c r="F87" s="14" t="s">
        <v>7189</v>
      </c>
      <c r="G87" s="14" t="s">
        <v>7190</v>
      </c>
      <c r="H87" s="14" t="s">
        <v>7191</v>
      </c>
      <c r="I87" s="56" t="s">
        <v>6851</v>
      </c>
      <c r="J87" s="57"/>
      <c r="K87" s="57"/>
      <c r="L87" s="13" t="str">
        <f>HYPERLINK("https://pubmed.ncbi.nlm.nih.gov/"&amp;Table157[[#This Row],[PMID]])</f>
        <v>https://pubmed.ncbi.nlm.nih.gov/32404331</v>
      </c>
    </row>
    <row r="88" spans="1:12" s="3" customFormat="1" ht="19" customHeight="1" x14ac:dyDescent="0.75">
      <c r="A88" s="14">
        <v>32410759</v>
      </c>
      <c r="B88" s="14" t="s">
        <v>7192</v>
      </c>
      <c r="C88" s="55" t="s">
        <v>7156</v>
      </c>
      <c r="D88" s="14" t="s">
        <v>6447</v>
      </c>
      <c r="E88" s="14" t="s">
        <v>1607</v>
      </c>
      <c r="F88" s="14" t="s">
        <v>7193</v>
      </c>
      <c r="G88" s="14" t="s">
        <v>7194</v>
      </c>
      <c r="H88" s="14" t="s">
        <v>7195</v>
      </c>
      <c r="I88" s="56" t="s">
        <v>6851</v>
      </c>
      <c r="J88" s="57"/>
      <c r="K88" s="57"/>
      <c r="L88" s="13" t="str">
        <f>HYPERLINK("https://pubmed.ncbi.nlm.nih.gov/"&amp;Table157[[#This Row],[PMID]])</f>
        <v>https://pubmed.ncbi.nlm.nih.gov/32410759</v>
      </c>
    </row>
    <row r="89" spans="1:12" s="3" customFormat="1" ht="19" customHeight="1" x14ac:dyDescent="0.75">
      <c r="A89" s="14">
        <v>32412400</v>
      </c>
      <c r="B89" s="14" t="s">
        <v>7196</v>
      </c>
      <c r="C89" s="55" t="s">
        <v>1564</v>
      </c>
      <c r="D89" s="14" t="s">
        <v>6447</v>
      </c>
      <c r="E89" s="14" t="s">
        <v>1607</v>
      </c>
      <c r="F89" s="14" t="s">
        <v>7197</v>
      </c>
      <c r="G89" s="14" t="s">
        <v>7198</v>
      </c>
      <c r="H89" s="14" t="s">
        <v>7199</v>
      </c>
      <c r="I89" s="56" t="s">
        <v>6851</v>
      </c>
      <c r="J89" s="57"/>
      <c r="K89" s="57"/>
      <c r="L89" s="13" t="str">
        <f>HYPERLINK("https://pubmed.ncbi.nlm.nih.gov/"&amp;Table157[[#This Row],[PMID]])</f>
        <v>https://pubmed.ncbi.nlm.nih.gov/32412400</v>
      </c>
    </row>
    <row r="90" spans="1:12" s="3" customFormat="1" ht="19" customHeight="1" x14ac:dyDescent="0.75">
      <c r="A90" s="31">
        <v>32730226</v>
      </c>
      <c r="B90" s="31" t="s">
        <v>13026</v>
      </c>
      <c r="C90" s="61" t="s">
        <v>1564</v>
      </c>
      <c r="D90" s="31" t="s">
        <v>53</v>
      </c>
      <c r="E90" s="31" t="s">
        <v>83</v>
      </c>
      <c r="F90" s="31" t="s">
        <v>13027</v>
      </c>
      <c r="G90" s="31" t="s">
        <v>13028</v>
      </c>
      <c r="H90" s="31" t="s">
        <v>13029</v>
      </c>
      <c r="I90" s="62" t="s">
        <v>8671</v>
      </c>
      <c r="J90" s="12"/>
      <c r="K90" s="12"/>
      <c r="L90" s="34" t="str">
        <f>HYPERLINK("https://pubmed.ncbi.nlm.nih.gov/"&amp;Table157[[#This Row],[PMID]])</f>
        <v>https://pubmed.ncbi.nlm.nih.gov/32730226</v>
      </c>
    </row>
    <row r="91" spans="1:12" s="3" customFormat="1" ht="19" customHeight="1" x14ac:dyDescent="0.75">
      <c r="A91" s="50">
        <v>32876096</v>
      </c>
      <c r="B91" s="50" t="s">
        <v>13034</v>
      </c>
      <c r="C91" s="54" t="s">
        <v>1564</v>
      </c>
      <c r="D91" s="50" t="s">
        <v>6447</v>
      </c>
      <c r="E91" s="50" t="s">
        <v>1570</v>
      </c>
      <c r="F91" s="50" t="s">
        <v>13035</v>
      </c>
      <c r="G91" s="50" t="s">
        <v>13036</v>
      </c>
      <c r="H91" s="50" t="s">
        <v>13037</v>
      </c>
      <c r="I91" s="58" t="s">
        <v>7967</v>
      </c>
      <c r="J91" s="12"/>
      <c r="K91" s="12"/>
      <c r="L91" s="34" t="str">
        <f>HYPERLINK("https://pubmed.ncbi.nlm.nih.gov/"&amp;Table157[[#This Row],[PMID]])</f>
        <v>https://pubmed.ncbi.nlm.nih.gov/32876096</v>
      </c>
    </row>
    <row r="92" spans="1:12" s="3" customFormat="1" ht="19" customHeight="1" x14ac:dyDescent="0.75">
      <c r="A92" s="50">
        <v>32965372</v>
      </c>
      <c r="B92" s="50" t="s">
        <v>13050</v>
      </c>
      <c r="C92" s="54" t="s">
        <v>1564</v>
      </c>
      <c r="D92" s="50" t="s">
        <v>6447</v>
      </c>
      <c r="E92" s="50" t="s">
        <v>1570</v>
      </c>
      <c r="F92" s="50" t="s">
        <v>13051</v>
      </c>
      <c r="G92" s="50" t="s">
        <v>13052</v>
      </c>
      <c r="H92" s="50" t="s">
        <v>13053</v>
      </c>
      <c r="I92" s="58" t="s">
        <v>7914</v>
      </c>
      <c r="J92" s="12"/>
      <c r="K92" s="12"/>
      <c r="L92" s="34" t="str">
        <f>HYPERLINK("https://pubmed.ncbi.nlm.nih.gov/"&amp;Table157[[#This Row],[PMID]])</f>
        <v>https://pubmed.ncbi.nlm.nih.gov/32965372</v>
      </c>
    </row>
    <row r="93" spans="1:12" s="3" customFormat="1" ht="19" customHeight="1" x14ac:dyDescent="0.75">
      <c r="A93" s="50">
        <v>32924089</v>
      </c>
      <c r="B93" s="50" t="s">
        <v>13054</v>
      </c>
      <c r="C93" s="54" t="s">
        <v>1564</v>
      </c>
      <c r="D93" s="50" t="s">
        <v>6447</v>
      </c>
      <c r="E93" s="50" t="s">
        <v>1570</v>
      </c>
      <c r="F93" s="50" t="s">
        <v>13055</v>
      </c>
      <c r="G93" s="50" t="s">
        <v>13056</v>
      </c>
      <c r="H93" s="50" t="s">
        <v>13057</v>
      </c>
      <c r="I93" s="58" t="s">
        <v>7914</v>
      </c>
      <c r="J93" s="12"/>
      <c r="K93" s="12"/>
      <c r="L93" s="34" t="str">
        <f>HYPERLINK("https://pubmed.ncbi.nlm.nih.gov/"&amp;Table157[[#This Row],[PMID]])</f>
        <v>https://pubmed.ncbi.nlm.nih.gov/32924089</v>
      </c>
    </row>
    <row r="94" spans="1:12" x14ac:dyDescent="0.75">
      <c r="A94" s="50">
        <v>32921711</v>
      </c>
      <c r="B94" s="50" t="s">
        <v>13058</v>
      </c>
      <c r="C94" s="54" t="s">
        <v>1564</v>
      </c>
      <c r="D94" s="50" t="s">
        <v>6447</v>
      </c>
      <c r="E94" s="50" t="s">
        <v>1570</v>
      </c>
      <c r="F94" s="50" t="s">
        <v>13059</v>
      </c>
      <c r="G94" s="50" t="s">
        <v>13060</v>
      </c>
      <c r="H94" s="50" t="s">
        <v>13061</v>
      </c>
      <c r="I94" s="58" t="s">
        <v>7914</v>
      </c>
      <c r="J94" s="12"/>
      <c r="K94" s="12"/>
      <c r="L94" s="34" t="str">
        <f>HYPERLINK("https://pubmed.ncbi.nlm.nih.gov/"&amp;Table157[[#This Row],[PMID]])</f>
        <v>https://pubmed.ncbi.nlm.nih.gov/32921711</v>
      </c>
    </row>
    <row r="95" spans="1:12" x14ac:dyDescent="0.75">
      <c r="A95" s="50">
        <v>32797629</v>
      </c>
      <c r="B95" s="50" t="s">
        <v>13038</v>
      </c>
      <c r="C95" s="54" t="s">
        <v>1564</v>
      </c>
      <c r="D95" s="50" t="s">
        <v>6447</v>
      </c>
      <c r="E95" s="50" t="s">
        <v>1555</v>
      </c>
      <c r="F95" s="50" t="s">
        <v>13039</v>
      </c>
      <c r="G95" s="50" t="s">
        <v>13040</v>
      </c>
      <c r="H95" s="50" t="s">
        <v>13041</v>
      </c>
      <c r="I95" s="58" t="s">
        <v>7967</v>
      </c>
      <c r="J95" s="12"/>
      <c r="K95" s="12"/>
      <c r="L95" s="34" t="str">
        <f>HYPERLINK("https://pubmed.ncbi.nlm.nih.gov/"&amp;Table157[[#This Row],[PMID]])</f>
        <v>https://pubmed.ncbi.nlm.nih.gov/32797629</v>
      </c>
    </row>
    <row r="96" spans="1:12" x14ac:dyDescent="0.75">
      <c r="A96" s="50">
        <v>32799392</v>
      </c>
      <c r="B96" s="50" t="s">
        <v>13042</v>
      </c>
      <c r="C96" s="54" t="s">
        <v>1564</v>
      </c>
      <c r="D96" s="50" t="s">
        <v>6447</v>
      </c>
      <c r="E96" s="50" t="s">
        <v>1555</v>
      </c>
      <c r="F96" s="50" t="s">
        <v>13043</v>
      </c>
      <c r="G96" s="50" t="s">
        <v>13044</v>
      </c>
      <c r="H96" s="50" t="s">
        <v>13045</v>
      </c>
      <c r="I96" s="58" t="s">
        <v>7967</v>
      </c>
      <c r="J96" s="12"/>
      <c r="K96" s="12"/>
      <c r="L96" s="34" t="str">
        <f>HYPERLINK("https://pubmed.ncbi.nlm.nih.gov/"&amp;Table157[[#This Row],[PMID]])</f>
        <v>https://pubmed.ncbi.nlm.nih.gov/32799392</v>
      </c>
    </row>
    <row r="97" spans="1:12" x14ac:dyDescent="0.75">
      <c r="A97" s="50">
        <v>32766671</v>
      </c>
      <c r="B97" s="50" t="s">
        <v>13062</v>
      </c>
      <c r="C97" s="54" t="s">
        <v>1564</v>
      </c>
      <c r="D97" s="50" t="s">
        <v>1622</v>
      </c>
      <c r="E97" s="50" t="s">
        <v>1555</v>
      </c>
      <c r="F97" s="50" t="s">
        <v>13063</v>
      </c>
      <c r="G97" s="50" t="s">
        <v>13064</v>
      </c>
      <c r="H97" s="50" t="s">
        <v>13065</v>
      </c>
      <c r="I97" s="58" t="s">
        <v>7967</v>
      </c>
      <c r="J97" s="12"/>
      <c r="K97" s="12"/>
      <c r="L97" s="34" t="str">
        <f>HYPERLINK("https://pubmed.ncbi.nlm.nih.gov/"&amp;Table157[[#This Row],[PMID]])</f>
        <v>https://pubmed.ncbi.nlm.nih.gov/32766671</v>
      </c>
    </row>
    <row r="98" spans="1:12" x14ac:dyDescent="0.75">
      <c r="A98" s="14">
        <v>32366611</v>
      </c>
      <c r="B98" s="14" t="s">
        <v>451</v>
      </c>
      <c r="C98" s="55" t="s">
        <v>7156</v>
      </c>
      <c r="D98" s="14" t="s">
        <v>1565</v>
      </c>
      <c r="E98" s="14" t="s">
        <v>1767</v>
      </c>
      <c r="F98" s="14" t="s">
        <v>1458</v>
      </c>
      <c r="G98" s="14" t="s">
        <v>1459</v>
      </c>
      <c r="H98" s="14" t="s">
        <v>1460</v>
      </c>
      <c r="I98" s="56" t="s">
        <v>6851</v>
      </c>
      <c r="J98" s="57"/>
      <c r="K98" s="57"/>
      <c r="L98" s="13" t="str">
        <f>HYPERLINK("https://pubmed.ncbi.nlm.nih.gov/"&amp;Table157[[#This Row],[PMID]])</f>
        <v>https://pubmed.ncbi.nlm.nih.gov/32366611</v>
      </c>
    </row>
    <row r="99" spans="1:12" x14ac:dyDescent="0.75">
      <c r="A99" s="14">
        <v>32386565</v>
      </c>
      <c r="B99" s="14" t="s">
        <v>7200</v>
      </c>
      <c r="C99" s="55" t="s">
        <v>1564</v>
      </c>
      <c r="D99" s="14" t="s">
        <v>1565</v>
      </c>
      <c r="E99" s="14" t="s">
        <v>1767</v>
      </c>
      <c r="F99" s="14" t="s">
        <v>7201</v>
      </c>
      <c r="G99" s="14" t="s">
        <v>7202</v>
      </c>
      <c r="H99" s="14" t="s">
        <v>7203</v>
      </c>
      <c r="I99" s="56" t="s">
        <v>6851</v>
      </c>
      <c r="J99" s="57"/>
      <c r="K99" s="57"/>
      <c r="L99" s="13" t="str">
        <f>HYPERLINK("https://pubmed.ncbi.nlm.nih.gov/"&amp;Table157[[#This Row],[PMID]])</f>
        <v>https://pubmed.ncbi.nlm.nih.gov/32386565</v>
      </c>
    </row>
    <row r="100" spans="1:12" x14ac:dyDescent="0.75">
      <c r="A100" s="14">
        <v>32439816</v>
      </c>
      <c r="B100" s="14" t="s">
        <v>6666</v>
      </c>
      <c r="C100" s="55" t="s">
        <v>1564</v>
      </c>
      <c r="D100" s="14" t="s">
        <v>1565</v>
      </c>
      <c r="E100" s="14" t="s">
        <v>1767</v>
      </c>
      <c r="F100" s="14" t="s">
        <v>6667</v>
      </c>
      <c r="G100" s="14" t="s">
        <v>6668</v>
      </c>
      <c r="H100" s="14" t="s">
        <v>7204</v>
      </c>
      <c r="I100" s="56" t="s">
        <v>6851</v>
      </c>
      <c r="J100" s="57"/>
      <c r="K100" s="57"/>
      <c r="L100" s="13" t="str">
        <f>HYPERLINK("https://pubmed.ncbi.nlm.nih.gov/"&amp;Table157[[#This Row],[PMID]])</f>
        <v>https://pubmed.ncbi.nlm.nih.gov/32439816</v>
      </c>
    </row>
    <row r="101" spans="1:12" x14ac:dyDescent="0.75">
      <c r="A101" s="14">
        <v>32441271</v>
      </c>
      <c r="B101" s="14" t="s">
        <v>7205</v>
      </c>
      <c r="C101" s="55" t="s">
        <v>1564</v>
      </c>
      <c r="D101" s="14" t="s">
        <v>1565</v>
      </c>
      <c r="E101" s="14" t="s">
        <v>1767</v>
      </c>
      <c r="F101" s="14" t="s">
        <v>7206</v>
      </c>
      <c r="G101" s="14" t="s">
        <v>7207</v>
      </c>
      <c r="H101" s="14" t="s">
        <v>7208</v>
      </c>
      <c r="I101" s="56" t="s">
        <v>6851</v>
      </c>
      <c r="J101" s="57"/>
      <c r="K101" s="57"/>
      <c r="L101" s="13" t="str">
        <f>HYPERLINK("https://pubmed.ncbi.nlm.nih.gov/"&amp;Table157[[#This Row],[PMID]])</f>
        <v>https://pubmed.ncbi.nlm.nih.gov/32441271</v>
      </c>
    </row>
    <row r="102" spans="1:12" x14ac:dyDescent="0.75">
      <c r="A102" s="14">
        <v>32463092</v>
      </c>
      <c r="B102" s="14" t="s">
        <v>408</v>
      </c>
      <c r="C102" s="55" t="s">
        <v>1564</v>
      </c>
      <c r="D102" s="14" t="s">
        <v>1565</v>
      </c>
      <c r="E102" s="14" t="s">
        <v>1767</v>
      </c>
      <c r="F102" s="14" t="s">
        <v>7209</v>
      </c>
      <c r="G102" s="14" t="s">
        <v>1365</v>
      </c>
      <c r="H102" s="14" t="s">
        <v>7210</v>
      </c>
      <c r="I102" s="56" t="s">
        <v>6851</v>
      </c>
      <c r="J102" s="57"/>
      <c r="K102" s="57"/>
      <c r="L102" s="13" t="str">
        <f>HYPERLINK("https://pubmed.ncbi.nlm.nih.gov/"&amp;Table157[[#This Row],[PMID]])</f>
        <v>https://pubmed.ncbi.nlm.nih.gov/32463092</v>
      </c>
    </row>
    <row r="103" spans="1:12" x14ac:dyDescent="0.75">
      <c r="A103" s="3">
        <v>32427161</v>
      </c>
      <c r="B103" s="3"/>
      <c r="C103" s="6" t="s">
        <v>1564</v>
      </c>
      <c r="D103" s="3" t="s">
        <v>1565</v>
      </c>
      <c r="E103" s="3" t="s">
        <v>1767</v>
      </c>
      <c r="F103" s="3" t="s">
        <v>3079</v>
      </c>
      <c r="G103" s="3" t="s">
        <v>3080</v>
      </c>
      <c r="H103" s="3" t="s">
        <v>3081</v>
      </c>
      <c r="I103" s="5" t="s">
        <v>3624</v>
      </c>
      <c r="J103" s="4"/>
      <c r="K103" s="4"/>
      <c r="L103" s="13" t="str">
        <f>HYPERLINK("https://pubmed.ncbi.nlm.nih.gov/"&amp;Table157[[#This Row],[PMID]])</f>
        <v>https://pubmed.ncbi.nlm.nih.gov/32427161</v>
      </c>
    </row>
    <row r="104" spans="1:12" x14ac:dyDescent="0.75">
      <c r="A104" s="3">
        <v>32433225</v>
      </c>
      <c r="B104" s="3"/>
      <c r="C104" s="6" t="s">
        <v>1564</v>
      </c>
      <c r="D104" s="3" t="s">
        <v>1565</v>
      </c>
      <c r="E104" s="3" t="s">
        <v>1554</v>
      </c>
      <c r="F104" s="3" t="s">
        <v>3071</v>
      </c>
      <c r="G104" s="3" t="s">
        <v>3072</v>
      </c>
      <c r="H104" s="3" t="s">
        <v>3073</v>
      </c>
      <c r="I104" s="5" t="s">
        <v>3624</v>
      </c>
      <c r="J104" s="4"/>
      <c r="K104" s="4"/>
      <c r="L104" s="13" t="str">
        <f>HYPERLINK("https://pubmed.ncbi.nlm.nih.gov/"&amp;Table157[[#This Row],[PMID]])</f>
        <v>https://pubmed.ncbi.nlm.nih.gov/32433225</v>
      </c>
    </row>
    <row r="105" spans="1:12" x14ac:dyDescent="0.75">
      <c r="A105" s="3">
        <v>32437638</v>
      </c>
      <c r="B105" s="3"/>
      <c r="C105" s="6" t="s">
        <v>11</v>
      </c>
      <c r="D105" s="3" t="s">
        <v>1565</v>
      </c>
      <c r="E105" s="3" t="s">
        <v>1554</v>
      </c>
      <c r="F105" s="3" t="s">
        <v>2498</v>
      </c>
      <c r="G105" s="3" t="s">
        <v>2499</v>
      </c>
      <c r="H105" s="3" t="s">
        <v>2500</v>
      </c>
      <c r="I105" s="5" t="s">
        <v>3624</v>
      </c>
      <c r="J105" s="4"/>
      <c r="K105" s="4"/>
      <c r="L105" s="13" t="str">
        <f>HYPERLINK("https://pubmed.ncbi.nlm.nih.gov/"&amp;Table157[[#This Row],[PMID]])</f>
        <v>https://pubmed.ncbi.nlm.nih.gov/32437638</v>
      </c>
    </row>
    <row r="106" spans="1:12" x14ac:dyDescent="0.75">
      <c r="A106" s="3">
        <v>32441749</v>
      </c>
      <c r="B106" s="8" t="s">
        <v>419</v>
      </c>
      <c r="C106" s="6" t="s">
        <v>1564</v>
      </c>
      <c r="D106" s="3" t="s">
        <v>1565</v>
      </c>
      <c r="E106" s="3" t="s">
        <v>1767</v>
      </c>
      <c r="F106" s="3" t="s">
        <v>3069</v>
      </c>
      <c r="G106" s="3" t="s">
        <v>1389</v>
      </c>
      <c r="H106" s="3" t="s">
        <v>3070</v>
      </c>
      <c r="I106" s="5" t="s">
        <v>3624</v>
      </c>
      <c r="J106" s="4"/>
      <c r="K106" s="4"/>
      <c r="L106" s="13" t="str">
        <f>HYPERLINK("https://pubmed.ncbi.nlm.nih.gov/"&amp;Table157[[#This Row],[PMID]])</f>
        <v>https://pubmed.ncbi.nlm.nih.gov/32441749</v>
      </c>
    </row>
    <row r="107" spans="1:12" x14ac:dyDescent="0.75">
      <c r="A107" s="3">
        <v>32442421</v>
      </c>
      <c r="B107" s="3"/>
      <c r="C107" s="6" t="s">
        <v>1564</v>
      </c>
      <c r="D107" s="3" t="s">
        <v>1565</v>
      </c>
      <c r="E107" s="3" t="s">
        <v>1767</v>
      </c>
      <c r="F107" s="3" t="s">
        <v>3066</v>
      </c>
      <c r="G107" s="3" t="s">
        <v>3067</v>
      </c>
      <c r="H107" s="3" t="s">
        <v>3068</v>
      </c>
      <c r="I107" s="5" t="s">
        <v>3624</v>
      </c>
      <c r="J107" s="4"/>
      <c r="K107" s="4"/>
      <c r="L107" s="13" t="str">
        <f>HYPERLINK("https://pubmed.ncbi.nlm.nih.gov/"&amp;Table157[[#This Row],[PMID]])</f>
        <v>https://pubmed.ncbi.nlm.nih.gov/32442421</v>
      </c>
    </row>
    <row r="108" spans="1:12" x14ac:dyDescent="0.75">
      <c r="A108" s="3">
        <v>32462354</v>
      </c>
      <c r="B108" s="3"/>
      <c r="C108" s="6" t="s">
        <v>1564</v>
      </c>
      <c r="D108" s="3" t="s">
        <v>1565</v>
      </c>
      <c r="E108" s="3" t="s">
        <v>1554</v>
      </c>
      <c r="F108" s="3" t="s">
        <v>3082</v>
      </c>
      <c r="G108" s="3" t="s">
        <v>3083</v>
      </c>
      <c r="H108" s="3" t="s">
        <v>3084</v>
      </c>
      <c r="I108" s="5" t="s">
        <v>3624</v>
      </c>
      <c r="J108" s="4"/>
      <c r="K108" s="4"/>
      <c r="L108" s="13" t="str">
        <f>HYPERLINK("https://pubmed.ncbi.nlm.nih.gov/"&amp;Table157[[#This Row],[PMID]])</f>
        <v>https://pubmed.ncbi.nlm.nih.gov/32462354</v>
      </c>
    </row>
    <row r="109" spans="1:12" x14ac:dyDescent="0.75">
      <c r="A109" s="3">
        <v>32471782</v>
      </c>
      <c r="B109" s="3"/>
      <c r="C109" s="6" t="s">
        <v>1564</v>
      </c>
      <c r="D109" s="3" t="s">
        <v>1565</v>
      </c>
      <c r="E109" s="3" t="s">
        <v>1767</v>
      </c>
      <c r="F109" s="3" t="s">
        <v>3088</v>
      </c>
      <c r="G109" s="3" t="s">
        <v>3089</v>
      </c>
      <c r="H109" s="3" t="s">
        <v>3090</v>
      </c>
      <c r="I109" s="5" t="s">
        <v>3624</v>
      </c>
      <c r="J109" s="4"/>
      <c r="K109" s="4"/>
      <c r="L109" s="13" t="str">
        <f>HYPERLINK("https://pubmed.ncbi.nlm.nih.gov/"&amp;Table157[[#This Row],[PMID]])</f>
        <v>https://pubmed.ncbi.nlm.nih.gov/32471782</v>
      </c>
    </row>
    <row r="110" spans="1:12" x14ac:dyDescent="0.75">
      <c r="A110" s="3">
        <v>32500647</v>
      </c>
      <c r="B110" s="3"/>
      <c r="C110" s="6" t="s">
        <v>11</v>
      </c>
      <c r="D110" s="3" t="s">
        <v>1565</v>
      </c>
      <c r="E110" s="3" t="s">
        <v>1767</v>
      </c>
      <c r="F110" s="3" t="s">
        <v>2504</v>
      </c>
      <c r="G110" s="3" t="s">
        <v>2505</v>
      </c>
      <c r="H110" s="3" t="s">
        <v>2506</v>
      </c>
      <c r="I110" s="5" t="s">
        <v>3624</v>
      </c>
      <c r="J110" s="4"/>
      <c r="K110" s="4"/>
      <c r="L110" s="13" t="str">
        <f>HYPERLINK("https://pubmed.ncbi.nlm.nih.gov/"&amp;Table157[[#This Row],[PMID]])</f>
        <v>https://pubmed.ncbi.nlm.nih.gov/32500647</v>
      </c>
    </row>
    <row r="111" spans="1:12" x14ac:dyDescent="0.75">
      <c r="A111" s="3">
        <v>32505742</v>
      </c>
      <c r="B111" s="3"/>
      <c r="C111" s="6" t="s">
        <v>1564</v>
      </c>
      <c r="D111" s="3" t="s">
        <v>1565</v>
      </c>
      <c r="E111" s="3" t="s">
        <v>1767</v>
      </c>
      <c r="F111" s="3" t="s">
        <v>3076</v>
      </c>
      <c r="G111" s="3" t="s">
        <v>3077</v>
      </c>
      <c r="H111" s="3" t="s">
        <v>3078</v>
      </c>
      <c r="I111" s="5" t="s">
        <v>3624</v>
      </c>
      <c r="J111" s="4"/>
      <c r="K111" s="4"/>
      <c r="L111" s="13" t="str">
        <f>HYPERLINK("https://pubmed.ncbi.nlm.nih.gov/"&amp;Table157[[#This Row],[PMID]])</f>
        <v>https://pubmed.ncbi.nlm.nih.gov/32505742</v>
      </c>
    </row>
    <row r="112" spans="1:12" x14ac:dyDescent="0.75">
      <c r="A112" s="3">
        <v>32515676</v>
      </c>
      <c r="B112" s="3"/>
      <c r="C112" s="6" t="s">
        <v>1564</v>
      </c>
      <c r="D112" s="3" t="s">
        <v>1565</v>
      </c>
      <c r="E112" s="3" t="s">
        <v>82</v>
      </c>
      <c r="F112" s="3" t="s">
        <v>2507</v>
      </c>
      <c r="G112" s="3" t="s">
        <v>2508</v>
      </c>
      <c r="H112" s="3" t="s">
        <v>2509</v>
      </c>
      <c r="I112" s="5" t="s">
        <v>3624</v>
      </c>
      <c r="J112" s="4"/>
      <c r="K112" s="4"/>
      <c r="L112" s="13" t="str">
        <f>HYPERLINK("https://pubmed.ncbi.nlm.nih.gov/"&amp;Table157[[#This Row],[PMID]])</f>
        <v>https://pubmed.ncbi.nlm.nih.gov/32515676</v>
      </c>
    </row>
    <row r="113" spans="1:12" s="3" customFormat="1" x14ac:dyDescent="0.75">
      <c r="A113" s="3">
        <v>32532619</v>
      </c>
      <c r="C113" s="6" t="s">
        <v>11</v>
      </c>
      <c r="D113" s="3" t="s">
        <v>61</v>
      </c>
      <c r="E113" s="3" t="s">
        <v>1767</v>
      </c>
      <c r="F113" s="3" t="s">
        <v>4391</v>
      </c>
      <c r="G113" s="3" t="s">
        <v>4392</v>
      </c>
      <c r="H113" s="3" t="s">
        <v>4393</v>
      </c>
      <c r="I113" s="4" t="s">
        <v>3629</v>
      </c>
      <c r="J113" s="4"/>
      <c r="K113" s="4"/>
      <c r="L113" s="13" t="str">
        <f>HYPERLINK("https://pubmed.ncbi.nlm.nih.gov/"&amp;Table157[[#This Row],[PMID]])</f>
        <v>https://pubmed.ncbi.nlm.nih.gov/32532619</v>
      </c>
    </row>
    <row r="114" spans="1:12" s="3" customFormat="1" x14ac:dyDescent="0.75">
      <c r="A114" s="3">
        <v>32535977</v>
      </c>
      <c r="C114" s="6" t="s">
        <v>11</v>
      </c>
      <c r="D114" s="3" t="s">
        <v>61</v>
      </c>
      <c r="E114" s="3" t="s">
        <v>1767</v>
      </c>
      <c r="F114" s="3" t="s">
        <v>4394</v>
      </c>
      <c r="G114" s="3" t="s">
        <v>4395</v>
      </c>
      <c r="H114" s="3" t="s">
        <v>4396</v>
      </c>
      <c r="I114" s="4" t="s">
        <v>3629</v>
      </c>
      <c r="J114" s="4"/>
      <c r="K114" s="4"/>
      <c r="L114" s="13" t="str">
        <f>HYPERLINK("https://pubmed.ncbi.nlm.nih.gov/"&amp;Table157[[#This Row],[PMID]])</f>
        <v>https://pubmed.ncbi.nlm.nih.gov/32535977</v>
      </c>
    </row>
    <row r="115" spans="1:12" s="3" customFormat="1" x14ac:dyDescent="0.75">
      <c r="A115" s="3">
        <v>32542549</v>
      </c>
      <c r="C115" s="6" t="s">
        <v>11</v>
      </c>
      <c r="D115" s="3" t="s">
        <v>61</v>
      </c>
      <c r="E115" s="3" t="s">
        <v>82</v>
      </c>
      <c r="F115" s="3" t="s">
        <v>4397</v>
      </c>
      <c r="G115" s="3" t="s">
        <v>4398</v>
      </c>
      <c r="H115" s="3" t="s">
        <v>4399</v>
      </c>
      <c r="I115" s="4" t="s">
        <v>3629</v>
      </c>
      <c r="J115" s="4"/>
      <c r="K115" s="4"/>
      <c r="L115" s="13" t="str">
        <f>HYPERLINK("https://pubmed.ncbi.nlm.nih.gov/"&amp;Table157[[#This Row],[PMID]])</f>
        <v>https://pubmed.ncbi.nlm.nih.gov/32542549</v>
      </c>
    </row>
    <row r="116" spans="1:12" s="3" customFormat="1" x14ac:dyDescent="0.75">
      <c r="A116" s="3">
        <v>32568434</v>
      </c>
      <c r="C116" s="6" t="s">
        <v>11</v>
      </c>
      <c r="D116" s="3" t="s">
        <v>61</v>
      </c>
      <c r="E116" s="3" t="s">
        <v>1767</v>
      </c>
      <c r="F116" s="3" t="s">
        <v>4409</v>
      </c>
      <c r="G116" s="3" t="s">
        <v>4410</v>
      </c>
      <c r="H116" s="3" t="s">
        <v>4411</v>
      </c>
      <c r="I116" s="4" t="s">
        <v>3629</v>
      </c>
      <c r="J116" s="4"/>
      <c r="K116" s="4"/>
      <c r="L116" s="13" t="str">
        <f>HYPERLINK("https://pubmed.ncbi.nlm.nih.gov/"&amp;Table157[[#This Row],[PMID]])</f>
        <v>https://pubmed.ncbi.nlm.nih.gov/32568434</v>
      </c>
    </row>
    <row r="117" spans="1:12" s="3" customFormat="1" x14ac:dyDescent="0.75">
      <c r="A117" s="3">
        <v>32580256</v>
      </c>
      <c r="C117" s="6" t="s">
        <v>11</v>
      </c>
      <c r="D117" s="3" t="s">
        <v>61</v>
      </c>
      <c r="E117" s="3" t="s">
        <v>82</v>
      </c>
      <c r="F117" s="3" t="s">
        <v>4415</v>
      </c>
      <c r="G117" s="3" t="s">
        <v>4416</v>
      </c>
      <c r="H117" s="3" t="s">
        <v>4417</v>
      </c>
      <c r="I117" s="4" t="s">
        <v>3629</v>
      </c>
      <c r="J117" s="4"/>
      <c r="K117" s="4"/>
      <c r="L117" s="13" t="str">
        <f>HYPERLINK("https://pubmed.ncbi.nlm.nih.gov/"&amp;Table157[[#This Row],[PMID]])</f>
        <v>https://pubmed.ncbi.nlm.nih.gov/32580256</v>
      </c>
    </row>
    <row r="118" spans="1:12" x14ac:dyDescent="0.75">
      <c r="A118" s="3">
        <v>32583150</v>
      </c>
      <c r="B118" s="3"/>
      <c r="C118" s="6" t="s">
        <v>11</v>
      </c>
      <c r="D118" s="3" t="s">
        <v>61</v>
      </c>
      <c r="E118" s="3" t="s">
        <v>1767</v>
      </c>
      <c r="F118" s="3" t="s">
        <v>4418</v>
      </c>
      <c r="G118" s="3" t="s">
        <v>4419</v>
      </c>
      <c r="H118" s="3" t="s">
        <v>4420</v>
      </c>
      <c r="I118" s="4" t="s">
        <v>3629</v>
      </c>
      <c r="J118" s="4"/>
      <c r="K118" s="4"/>
      <c r="L118" s="13" t="str">
        <f>HYPERLINK("https://pubmed.ncbi.nlm.nih.gov/"&amp;Table157[[#This Row],[PMID]])</f>
        <v>https://pubmed.ncbi.nlm.nih.gov/32583150</v>
      </c>
    </row>
    <row r="119" spans="1:12" x14ac:dyDescent="0.75">
      <c r="A119" s="3">
        <v>32584166</v>
      </c>
      <c r="B119" s="3"/>
      <c r="C119" s="6" t="s">
        <v>11</v>
      </c>
      <c r="D119" s="3" t="s">
        <v>61</v>
      </c>
      <c r="E119" s="3" t="s">
        <v>1767</v>
      </c>
      <c r="F119" s="3" t="s">
        <v>4421</v>
      </c>
      <c r="G119" s="3" t="s">
        <v>4422</v>
      </c>
      <c r="H119" s="3" t="s">
        <v>4423</v>
      </c>
      <c r="I119" s="4" t="s">
        <v>3629</v>
      </c>
      <c r="J119" s="4"/>
      <c r="K119" s="4"/>
      <c r="L119" s="13" t="str">
        <f>HYPERLINK("https://pubmed.ncbi.nlm.nih.gov/"&amp;Table157[[#This Row],[PMID]])</f>
        <v>https://pubmed.ncbi.nlm.nih.gov/32584166</v>
      </c>
    </row>
    <row r="120" spans="1:12" x14ac:dyDescent="0.75">
      <c r="A120" s="3">
        <v>32584487</v>
      </c>
      <c r="B120" s="3"/>
      <c r="C120" s="6" t="s">
        <v>11</v>
      </c>
      <c r="D120" s="3" t="s">
        <v>61</v>
      </c>
      <c r="E120" s="3" t="s">
        <v>1767</v>
      </c>
      <c r="F120" s="3" t="s">
        <v>4424</v>
      </c>
      <c r="G120" s="3" t="s">
        <v>4425</v>
      </c>
      <c r="H120" s="3" t="s">
        <v>4426</v>
      </c>
      <c r="I120" s="4" t="s">
        <v>3629</v>
      </c>
      <c r="J120" s="4"/>
      <c r="K120" s="4"/>
      <c r="L120" s="13" t="str">
        <f>HYPERLINK("https://pubmed.ncbi.nlm.nih.gov/"&amp;Table157[[#This Row],[PMID]])</f>
        <v>https://pubmed.ncbi.nlm.nih.gov/32584487</v>
      </c>
    </row>
    <row r="121" spans="1:12" x14ac:dyDescent="0.75">
      <c r="A121" s="3">
        <v>32601146</v>
      </c>
      <c r="B121" s="8" t="s">
        <v>372</v>
      </c>
      <c r="C121" s="6" t="s">
        <v>11</v>
      </c>
      <c r="D121" s="3" t="s">
        <v>61</v>
      </c>
      <c r="E121" s="3" t="s">
        <v>1767</v>
      </c>
      <c r="F121" s="3" t="s">
        <v>4427</v>
      </c>
      <c r="G121" s="3" t="s">
        <v>1295</v>
      </c>
      <c r="H121" s="3" t="s">
        <v>4428</v>
      </c>
      <c r="I121" s="4" t="s">
        <v>3629</v>
      </c>
      <c r="J121" s="4"/>
      <c r="K121" s="4"/>
      <c r="L121" s="13" t="str">
        <f>HYPERLINK("https://pubmed.ncbi.nlm.nih.gov/"&amp;Table157[[#This Row],[PMID]])</f>
        <v>https://pubmed.ncbi.nlm.nih.gov/32601146</v>
      </c>
    </row>
    <row r="122" spans="1:12" x14ac:dyDescent="0.75">
      <c r="A122" s="3">
        <v>32609336</v>
      </c>
      <c r="B122" s="3"/>
      <c r="C122" s="6" t="s">
        <v>1564</v>
      </c>
      <c r="D122" s="3" t="s">
        <v>61</v>
      </c>
      <c r="E122" s="3" t="s">
        <v>82</v>
      </c>
      <c r="F122" s="3" t="s">
        <v>4081</v>
      </c>
      <c r="G122" s="3" t="s">
        <v>4082</v>
      </c>
      <c r="H122" s="3" t="s">
        <v>4083</v>
      </c>
      <c r="I122" s="4" t="s">
        <v>3629</v>
      </c>
      <c r="J122" s="4" t="s">
        <v>1550</v>
      </c>
      <c r="K122" s="4"/>
      <c r="L122" s="13" t="str">
        <f>HYPERLINK("https://pubmed.ncbi.nlm.nih.gov/"&amp;Table157[[#This Row],[PMID]])</f>
        <v>https://pubmed.ncbi.nlm.nih.gov/32609336</v>
      </c>
    </row>
    <row r="123" spans="1:12" x14ac:dyDescent="0.75">
      <c r="A123" s="3">
        <v>32620946</v>
      </c>
      <c r="B123" s="3"/>
      <c r="C123" s="6" t="s">
        <v>11</v>
      </c>
      <c r="D123" s="3" t="s">
        <v>61</v>
      </c>
      <c r="E123" s="3" t="s">
        <v>1767</v>
      </c>
      <c r="F123" s="3" t="s">
        <v>4429</v>
      </c>
      <c r="G123" s="3" t="s">
        <v>4430</v>
      </c>
      <c r="H123" s="3" t="s">
        <v>4431</v>
      </c>
      <c r="I123" s="4" t="s">
        <v>3629</v>
      </c>
      <c r="J123" s="4"/>
      <c r="K123" s="4"/>
      <c r="L123" s="13" t="str">
        <f>HYPERLINK("https://pubmed.ncbi.nlm.nih.gov/"&amp;Table157[[#This Row],[PMID]])</f>
        <v>https://pubmed.ncbi.nlm.nih.gov/32620946</v>
      </c>
    </row>
    <row r="124" spans="1:12" x14ac:dyDescent="0.75">
      <c r="A124" s="3">
        <v>32633553</v>
      </c>
      <c r="B124" s="8" t="s">
        <v>346</v>
      </c>
      <c r="C124" s="6" t="s">
        <v>1564</v>
      </c>
      <c r="D124" s="3" t="s">
        <v>61</v>
      </c>
      <c r="E124" s="3" t="s">
        <v>1767</v>
      </c>
      <c r="F124" s="3" t="s">
        <v>4864</v>
      </c>
      <c r="G124" s="3" t="s">
        <v>1258</v>
      </c>
      <c r="H124" s="3" t="s">
        <v>4865</v>
      </c>
      <c r="I124" s="4" t="s">
        <v>3629</v>
      </c>
      <c r="J124" s="4"/>
      <c r="K124" s="4"/>
      <c r="L124" s="13" t="str">
        <f>HYPERLINK("https://pubmed.ncbi.nlm.nih.gov/"&amp;Table157[[#This Row],[PMID]])</f>
        <v>https://pubmed.ncbi.nlm.nih.gov/32633553</v>
      </c>
    </row>
    <row r="125" spans="1:12" ht="59" x14ac:dyDescent="0.75">
      <c r="A125" s="8">
        <v>32639461</v>
      </c>
      <c r="B125" s="8" t="s">
        <v>319</v>
      </c>
      <c r="C125" s="6" t="s">
        <v>1564</v>
      </c>
      <c r="D125" s="8" t="s">
        <v>1565</v>
      </c>
      <c r="E125" s="8" t="s">
        <v>1554</v>
      </c>
      <c r="F125" s="3" t="s">
        <v>1192</v>
      </c>
      <c r="G125" s="3" t="s">
        <v>1193</v>
      </c>
      <c r="H125" s="8" t="s">
        <v>1194</v>
      </c>
      <c r="I125" s="69" t="s">
        <v>1598</v>
      </c>
      <c r="J125" s="12" t="s">
        <v>10</v>
      </c>
      <c r="K125" s="12"/>
      <c r="L125" s="13" t="str">
        <f>HYPERLINK("https://pubmed.ncbi.nlm.nih.gov/"&amp;Table157[[#This Row],[PMID]])</f>
        <v>https://pubmed.ncbi.nlm.nih.gov/32639461</v>
      </c>
    </row>
    <row r="126" spans="1:12" ht="59" x14ac:dyDescent="0.75">
      <c r="A126" s="8">
        <v>32640066</v>
      </c>
      <c r="B126" s="8" t="s">
        <v>315</v>
      </c>
      <c r="C126" s="6" t="s">
        <v>1564</v>
      </c>
      <c r="D126" s="8" t="s">
        <v>1565</v>
      </c>
      <c r="E126" s="8" t="s">
        <v>1554</v>
      </c>
      <c r="F126" s="3" t="s">
        <v>1180</v>
      </c>
      <c r="G126" s="3" t="s">
        <v>1181</v>
      </c>
      <c r="H126" s="8" t="s">
        <v>1182</v>
      </c>
      <c r="I126" s="69" t="s">
        <v>1598</v>
      </c>
      <c r="J126" s="12"/>
      <c r="K126" s="12"/>
      <c r="L126" s="13" t="str">
        <f>HYPERLINK("https://pubmed.ncbi.nlm.nih.gov/"&amp;Table157[[#This Row],[PMID]])</f>
        <v>https://pubmed.ncbi.nlm.nih.gov/32640066</v>
      </c>
    </row>
    <row r="127" spans="1:12" ht="73.75" x14ac:dyDescent="0.75">
      <c r="A127" s="8">
        <v>32665075</v>
      </c>
      <c r="B127" s="8" t="s">
        <v>202</v>
      </c>
      <c r="C127" s="6" t="s">
        <v>1564</v>
      </c>
      <c r="D127" s="8" t="s">
        <v>61</v>
      </c>
      <c r="E127" s="8" t="s">
        <v>1554</v>
      </c>
      <c r="F127" s="3" t="s">
        <v>837</v>
      </c>
      <c r="G127" s="3" t="s">
        <v>838</v>
      </c>
      <c r="H127" s="8" t="s">
        <v>839</v>
      </c>
      <c r="I127" s="69" t="s">
        <v>1598</v>
      </c>
      <c r="J127" s="12"/>
      <c r="K127" s="12"/>
      <c r="L127" s="13" t="str">
        <f>HYPERLINK("https://pubmed.ncbi.nlm.nih.gov/"&amp;Table157[[#This Row],[PMID]])</f>
        <v>https://pubmed.ncbi.nlm.nih.gov/32665075</v>
      </c>
    </row>
    <row r="128" spans="1:12" ht="59" x14ac:dyDescent="0.75">
      <c r="A128" s="8">
        <v>32677813</v>
      </c>
      <c r="B128" s="8" t="s">
        <v>142</v>
      </c>
      <c r="C128" s="6" t="s">
        <v>1564</v>
      </c>
      <c r="D128" s="8" t="s">
        <v>1565</v>
      </c>
      <c r="E128" s="8" t="s">
        <v>1554</v>
      </c>
      <c r="F128" s="3" t="s">
        <v>651</v>
      </c>
      <c r="G128" s="3" t="s">
        <v>652</v>
      </c>
      <c r="H128" s="8" t="s">
        <v>653</v>
      </c>
      <c r="I128" s="69" t="s">
        <v>1598</v>
      </c>
      <c r="J128" s="12"/>
      <c r="K128" s="12"/>
      <c r="L128" s="13" t="str">
        <f>HYPERLINK("https://pubmed.ncbi.nlm.nih.gov/"&amp;Table157[[#This Row],[PMID]])</f>
        <v>https://pubmed.ncbi.nlm.nih.gov/32677813</v>
      </c>
    </row>
    <row r="129" spans="1:12" x14ac:dyDescent="0.75">
      <c r="A129" s="3">
        <v>32687574</v>
      </c>
      <c r="B129" s="3" t="s">
        <v>92</v>
      </c>
      <c r="C129" s="6" t="s">
        <v>11</v>
      </c>
      <c r="D129" s="3" t="s">
        <v>61</v>
      </c>
      <c r="E129" s="3" t="s">
        <v>1554</v>
      </c>
      <c r="F129" s="3" t="s">
        <v>492</v>
      </c>
      <c r="G129" s="3" t="s">
        <v>493</v>
      </c>
      <c r="H129" s="3" t="s">
        <v>494</v>
      </c>
      <c r="I129" s="5" t="s">
        <v>1598</v>
      </c>
      <c r="J129" s="4"/>
      <c r="K129" s="4"/>
      <c r="L129" s="13" t="str">
        <f>HYPERLINK("https://pubmed.ncbi.nlm.nih.gov/"&amp;Table157[[#This Row],[PMID]])</f>
        <v>https://pubmed.ncbi.nlm.nih.gov/32687574</v>
      </c>
    </row>
    <row r="130" spans="1:12" x14ac:dyDescent="0.75">
      <c r="A130" s="3">
        <v>32701511</v>
      </c>
      <c r="B130" s="3" t="s">
        <v>5875</v>
      </c>
      <c r="C130" s="3" t="s">
        <v>1564</v>
      </c>
      <c r="D130" s="3" t="s">
        <v>1565</v>
      </c>
      <c r="E130" s="3" t="s">
        <v>1767</v>
      </c>
      <c r="F130" s="3" t="s">
        <v>5876</v>
      </c>
      <c r="G130" s="3" t="s">
        <v>5877</v>
      </c>
      <c r="H130" s="3" t="s">
        <v>5878</v>
      </c>
      <c r="I130" s="5" t="s">
        <v>6166</v>
      </c>
      <c r="J130" s="4"/>
      <c r="K130" s="4"/>
      <c r="L130" s="13" t="str">
        <f>HYPERLINK("https://pubmed.ncbi.nlm.nih.gov/"&amp;Table157[[#This Row],[PMID]])</f>
        <v>https://pubmed.ncbi.nlm.nih.gov/32701511</v>
      </c>
    </row>
    <row r="131" spans="1:12" x14ac:dyDescent="0.75">
      <c r="A131" s="3">
        <v>32705305</v>
      </c>
      <c r="B131" s="3" t="s">
        <v>5807</v>
      </c>
      <c r="C131" s="3" t="s">
        <v>1564</v>
      </c>
      <c r="D131" s="3" t="s">
        <v>1565</v>
      </c>
      <c r="E131" s="3" t="s">
        <v>1767</v>
      </c>
      <c r="F131" s="3" t="s">
        <v>5808</v>
      </c>
      <c r="G131" s="3" t="s">
        <v>5809</v>
      </c>
      <c r="H131" s="3" t="s">
        <v>5810</v>
      </c>
      <c r="I131" s="5" t="s">
        <v>6166</v>
      </c>
      <c r="J131" s="4"/>
      <c r="K131" s="4"/>
      <c r="L131" s="13" t="str">
        <f>HYPERLINK("https://pubmed.ncbi.nlm.nih.gov/"&amp;Table157[[#This Row],[PMID]])</f>
        <v>https://pubmed.ncbi.nlm.nih.gov/32705305</v>
      </c>
    </row>
    <row r="132" spans="1:12" x14ac:dyDescent="0.75">
      <c r="A132" s="3">
        <v>32706410</v>
      </c>
      <c r="B132" s="3" t="s">
        <v>5779</v>
      </c>
      <c r="C132" s="3" t="s">
        <v>1564</v>
      </c>
      <c r="D132" s="3" t="s">
        <v>1565</v>
      </c>
      <c r="E132" s="3" t="s">
        <v>1767</v>
      </c>
      <c r="F132" s="3" t="s">
        <v>5780</v>
      </c>
      <c r="G132" s="3" t="s">
        <v>5781</v>
      </c>
      <c r="H132" s="3" t="s">
        <v>5782</v>
      </c>
      <c r="I132" s="5" t="s">
        <v>6166</v>
      </c>
      <c r="J132" s="4"/>
      <c r="K132" s="4"/>
      <c r="L132" s="13" t="str">
        <f>HYPERLINK("https://pubmed.ncbi.nlm.nih.gov/"&amp;Table157[[#This Row],[PMID]])</f>
        <v>https://pubmed.ncbi.nlm.nih.gov/32706410</v>
      </c>
    </row>
    <row r="133" spans="1:12" x14ac:dyDescent="0.75">
      <c r="A133" s="3">
        <v>32710613</v>
      </c>
      <c r="B133" s="3" t="s">
        <v>5707</v>
      </c>
      <c r="C133" s="3" t="s">
        <v>1564</v>
      </c>
      <c r="D133" s="3" t="s">
        <v>1565</v>
      </c>
      <c r="E133" s="3" t="s">
        <v>1767</v>
      </c>
      <c r="F133" s="3" t="s">
        <v>5708</v>
      </c>
      <c r="G133" s="3" t="s">
        <v>5709</v>
      </c>
      <c r="H133" s="3" t="s">
        <v>5710</v>
      </c>
      <c r="I133" s="5" t="s">
        <v>6166</v>
      </c>
      <c r="J133" s="4"/>
      <c r="K133" s="4"/>
      <c r="L133" s="13" t="str">
        <f>HYPERLINK("https://pubmed.ncbi.nlm.nih.gov/"&amp;Table157[[#This Row],[PMID]])</f>
        <v>https://pubmed.ncbi.nlm.nih.gov/32710613</v>
      </c>
    </row>
    <row r="134" spans="1:12" x14ac:dyDescent="0.75">
      <c r="A134" s="3">
        <v>32719688</v>
      </c>
      <c r="B134" s="3" t="s">
        <v>5585</v>
      </c>
      <c r="C134" s="3" t="s">
        <v>1564</v>
      </c>
      <c r="D134" s="3" t="s">
        <v>1565</v>
      </c>
      <c r="E134" s="3" t="s">
        <v>1767</v>
      </c>
      <c r="F134" s="3" t="s">
        <v>5586</v>
      </c>
      <c r="G134" s="3" t="s">
        <v>5587</v>
      </c>
      <c r="H134" s="3" t="s">
        <v>5588</v>
      </c>
      <c r="I134" s="5" t="s">
        <v>6166</v>
      </c>
      <c r="J134" s="4"/>
      <c r="K134" s="4"/>
      <c r="L134" s="13" t="str">
        <f>HYPERLINK("https://pubmed.ncbi.nlm.nih.gov/"&amp;Table157[[#This Row],[PMID]])</f>
        <v>https://pubmed.ncbi.nlm.nih.gov/32719688</v>
      </c>
    </row>
    <row r="135" spans="1:12" x14ac:dyDescent="0.75">
      <c r="A135" s="3">
        <v>32719757</v>
      </c>
      <c r="B135" s="3" t="s">
        <v>5581</v>
      </c>
      <c r="C135" s="3" t="s">
        <v>1564</v>
      </c>
      <c r="D135" s="3" t="s">
        <v>1565</v>
      </c>
      <c r="E135" s="3" t="s">
        <v>1767</v>
      </c>
      <c r="F135" s="3" t="s">
        <v>5582</v>
      </c>
      <c r="G135" s="3" t="s">
        <v>5583</v>
      </c>
      <c r="H135" s="3" t="s">
        <v>5584</v>
      </c>
      <c r="I135" s="5" t="s">
        <v>6166</v>
      </c>
      <c r="J135" s="4"/>
      <c r="K135" s="4"/>
      <c r="L135" s="13" t="str">
        <f>HYPERLINK("https://pubmed.ncbi.nlm.nih.gov/"&amp;Table157[[#This Row],[PMID]])</f>
        <v>https://pubmed.ncbi.nlm.nih.gov/32719757</v>
      </c>
    </row>
    <row r="136" spans="1:12" x14ac:dyDescent="0.75">
      <c r="A136" s="3">
        <v>32497521</v>
      </c>
      <c r="B136" s="3" t="s">
        <v>6833</v>
      </c>
      <c r="C136" s="6" t="s">
        <v>11</v>
      </c>
      <c r="D136" s="3" t="s">
        <v>1565</v>
      </c>
      <c r="E136" s="3" t="s">
        <v>1767</v>
      </c>
      <c r="F136" s="3" t="s">
        <v>6834</v>
      </c>
      <c r="G136" s="3" t="s">
        <v>6835</v>
      </c>
      <c r="H136" s="3" t="s">
        <v>6836</v>
      </c>
      <c r="I136" s="9" t="s">
        <v>6171</v>
      </c>
      <c r="J136" s="4"/>
      <c r="K136" s="4"/>
      <c r="L136" s="13" t="str">
        <f>HYPERLINK("https://pubmed.ncbi.nlm.nih.gov/"&amp;Table157[[#This Row],[PMID]])</f>
        <v>https://pubmed.ncbi.nlm.nih.gov/32497521</v>
      </c>
    </row>
    <row r="137" spans="1:12" x14ac:dyDescent="0.75">
      <c r="A137" s="3">
        <v>32728901</v>
      </c>
      <c r="B137" s="3" t="s">
        <v>6466</v>
      </c>
      <c r="C137" s="6" t="s">
        <v>1564</v>
      </c>
      <c r="D137" s="3" t="s">
        <v>1565</v>
      </c>
      <c r="E137" s="3" t="s">
        <v>1767</v>
      </c>
      <c r="F137" s="3" t="s">
        <v>6467</v>
      </c>
      <c r="G137" s="3" t="s">
        <v>6468</v>
      </c>
      <c r="H137" s="3" t="s">
        <v>6469</v>
      </c>
      <c r="I137" s="9" t="s">
        <v>6171</v>
      </c>
      <c r="J137" s="4"/>
      <c r="K137" s="4"/>
      <c r="L137" s="13" t="str">
        <f>HYPERLINK("https://pubmed.ncbi.nlm.nih.gov/"&amp;Table157[[#This Row],[PMID]])</f>
        <v>https://pubmed.ncbi.nlm.nih.gov/32728901</v>
      </c>
    </row>
    <row r="138" spans="1:12" x14ac:dyDescent="0.75">
      <c r="A138" s="3">
        <v>32733733</v>
      </c>
      <c r="B138" s="3" t="s">
        <v>6662</v>
      </c>
      <c r="C138" s="6" t="s">
        <v>1564</v>
      </c>
      <c r="D138" s="3" t="s">
        <v>1565</v>
      </c>
      <c r="E138" s="3" t="s">
        <v>1554</v>
      </c>
      <c r="F138" s="3" t="s">
        <v>6663</v>
      </c>
      <c r="G138" s="3" t="s">
        <v>6664</v>
      </c>
      <c r="H138" s="3" t="s">
        <v>6665</v>
      </c>
      <c r="I138" s="9" t="s">
        <v>6171</v>
      </c>
      <c r="J138" s="4"/>
      <c r="K138" s="4"/>
      <c r="L138" s="13" t="str">
        <f>HYPERLINK("https://pubmed.ncbi.nlm.nih.gov/"&amp;Table157[[#This Row],[PMID]])</f>
        <v>https://pubmed.ncbi.nlm.nih.gov/32733733</v>
      </c>
    </row>
    <row r="139" spans="1:12" x14ac:dyDescent="0.75">
      <c r="A139" s="3">
        <v>32740530</v>
      </c>
      <c r="B139" s="3" t="s">
        <v>6176</v>
      </c>
      <c r="C139" s="6" t="s">
        <v>1564</v>
      </c>
      <c r="D139" s="3" t="s">
        <v>61</v>
      </c>
      <c r="E139" s="3" t="s">
        <v>1767</v>
      </c>
      <c r="F139" s="3" t="s">
        <v>6177</v>
      </c>
      <c r="G139" s="3" t="s">
        <v>6178</v>
      </c>
      <c r="H139" s="3" t="s">
        <v>6179</v>
      </c>
      <c r="I139" s="9" t="s">
        <v>6171</v>
      </c>
      <c r="J139" s="4"/>
      <c r="K139" s="4"/>
      <c r="L139" s="13" t="str">
        <f>HYPERLINK("https://pubmed.ncbi.nlm.nih.gov/"&amp;Table157[[#This Row],[PMID]])</f>
        <v>https://pubmed.ncbi.nlm.nih.gov/32740530</v>
      </c>
    </row>
    <row r="140" spans="1:12" x14ac:dyDescent="0.75">
      <c r="A140" s="3">
        <v>32742881</v>
      </c>
      <c r="B140" s="3" t="s">
        <v>6669</v>
      </c>
      <c r="C140" s="6" t="s">
        <v>1564</v>
      </c>
      <c r="D140" s="3" t="s">
        <v>1565</v>
      </c>
      <c r="E140" s="3" t="s">
        <v>1767</v>
      </c>
      <c r="F140" s="3" t="s">
        <v>6670</v>
      </c>
      <c r="G140" s="3" t="s">
        <v>6671</v>
      </c>
      <c r="H140" s="3" t="s">
        <v>6672</v>
      </c>
      <c r="I140" s="9" t="s">
        <v>6171</v>
      </c>
      <c r="J140" s="4"/>
      <c r="K140" s="4"/>
      <c r="L140" s="13" t="str">
        <f>HYPERLINK("https://pubmed.ncbi.nlm.nih.gov/"&amp;Table157[[#This Row],[PMID]])</f>
        <v>https://pubmed.ncbi.nlm.nih.gov/32742881</v>
      </c>
    </row>
    <row r="141" spans="1:12" x14ac:dyDescent="0.75">
      <c r="A141" s="3">
        <v>32756980</v>
      </c>
      <c r="B141" s="3" t="s">
        <v>6697</v>
      </c>
      <c r="C141" s="6" t="s">
        <v>1564</v>
      </c>
      <c r="D141" s="3" t="s">
        <v>1565</v>
      </c>
      <c r="E141" s="3" t="s">
        <v>1767</v>
      </c>
      <c r="F141" s="3" t="s">
        <v>6698</v>
      </c>
      <c r="G141" s="3" t="s">
        <v>6699</v>
      </c>
      <c r="H141" s="3" t="s">
        <v>6700</v>
      </c>
      <c r="I141" s="9" t="s">
        <v>6171</v>
      </c>
      <c r="J141" s="4"/>
      <c r="K141" s="4"/>
      <c r="L141" s="13" t="str">
        <f>HYPERLINK("https://pubmed.ncbi.nlm.nih.gov/"&amp;Table157[[#This Row],[PMID]])</f>
        <v>https://pubmed.ncbi.nlm.nih.gov/32756980</v>
      </c>
    </row>
    <row r="142" spans="1:12" x14ac:dyDescent="0.75">
      <c r="A142" s="50">
        <v>32770794</v>
      </c>
      <c r="B142" s="50" t="s">
        <v>13188</v>
      </c>
      <c r="C142" s="54" t="s">
        <v>1564</v>
      </c>
      <c r="D142" s="50" t="s">
        <v>1565</v>
      </c>
      <c r="E142" s="50" t="s">
        <v>1767</v>
      </c>
      <c r="F142" s="50" t="s">
        <v>13189</v>
      </c>
      <c r="G142" s="50" t="s">
        <v>13190</v>
      </c>
      <c r="H142" s="50" t="s">
        <v>13191</v>
      </c>
      <c r="I142" s="58" t="s">
        <v>7967</v>
      </c>
      <c r="J142" s="12"/>
      <c r="K142" s="12"/>
      <c r="L142" s="34" t="str">
        <f>HYPERLINK("https://pubmed.ncbi.nlm.nih.gov/"&amp;Table157[[#This Row],[PMID]])</f>
        <v>https://pubmed.ncbi.nlm.nih.gov/32770794</v>
      </c>
    </row>
    <row r="143" spans="1:12" x14ac:dyDescent="0.75">
      <c r="A143" s="50">
        <v>32835268</v>
      </c>
      <c r="B143" s="50" t="s">
        <v>13192</v>
      </c>
      <c r="C143" s="54" t="s">
        <v>1564</v>
      </c>
      <c r="D143" s="50" t="s">
        <v>1565</v>
      </c>
      <c r="E143" s="50" t="s">
        <v>1767</v>
      </c>
      <c r="F143" s="50" t="s">
        <v>13193</v>
      </c>
      <c r="G143" s="50" t="s">
        <v>13194</v>
      </c>
      <c r="H143" s="50" t="s">
        <v>13195</v>
      </c>
      <c r="I143" s="58" t="s">
        <v>7967</v>
      </c>
      <c r="J143" s="12"/>
      <c r="K143" s="12"/>
      <c r="L143" s="34" t="str">
        <f>HYPERLINK("https://pubmed.ncbi.nlm.nih.gov/"&amp;Table157[[#This Row],[PMID]])</f>
        <v>https://pubmed.ncbi.nlm.nih.gov/32835268</v>
      </c>
    </row>
    <row r="144" spans="1:12" x14ac:dyDescent="0.75">
      <c r="A144" s="50">
        <v>32835278</v>
      </c>
      <c r="B144" s="50" t="s">
        <v>13200</v>
      </c>
      <c r="C144" s="54" t="s">
        <v>1564</v>
      </c>
      <c r="D144" s="50" t="s">
        <v>1565</v>
      </c>
      <c r="E144" s="50" t="s">
        <v>1767</v>
      </c>
      <c r="F144" s="50" t="s">
        <v>13201</v>
      </c>
      <c r="G144" s="50" t="s">
        <v>13202</v>
      </c>
      <c r="H144" s="50" t="s">
        <v>13203</v>
      </c>
      <c r="I144" s="58" t="s">
        <v>7967</v>
      </c>
      <c r="J144" s="12"/>
      <c r="K144" s="12"/>
      <c r="L144" s="34" t="str">
        <f>HYPERLINK("https://pubmed.ncbi.nlm.nih.gov/"&amp;Table157[[#This Row],[PMID]])</f>
        <v>https://pubmed.ncbi.nlm.nih.gov/32835278</v>
      </c>
    </row>
    <row r="145" spans="1:12" x14ac:dyDescent="0.75">
      <c r="A145" s="50">
        <v>32847953</v>
      </c>
      <c r="B145" s="50" t="s">
        <v>13204</v>
      </c>
      <c r="C145" s="54" t="s">
        <v>1564</v>
      </c>
      <c r="D145" s="50" t="s">
        <v>1565</v>
      </c>
      <c r="E145" s="50" t="s">
        <v>1767</v>
      </c>
      <c r="F145" s="50" t="s">
        <v>13205</v>
      </c>
      <c r="G145" s="50" t="s">
        <v>13206</v>
      </c>
      <c r="H145" s="50" t="s">
        <v>13207</v>
      </c>
      <c r="I145" s="58" t="s">
        <v>7967</v>
      </c>
      <c r="J145" s="12"/>
      <c r="K145" s="12"/>
      <c r="L145" s="34" t="str">
        <f>HYPERLINK("https://pubmed.ncbi.nlm.nih.gov/"&amp;Table157[[#This Row],[PMID]])</f>
        <v>https://pubmed.ncbi.nlm.nih.gov/32847953</v>
      </c>
    </row>
    <row r="146" spans="1:12" x14ac:dyDescent="0.75">
      <c r="A146" s="50">
        <v>32828177</v>
      </c>
      <c r="B146" s="50" t="s">
        <v>13208</v>
      </c>
      <c r="C146" s="54" t="s">
        <v>1564</v>
      </c>
      <c r="D146" s="50" t="s">
        <v>1565</v>
      </c>
      <c r="E146" s="50" t="s">
        <v>1767</v>
      </c>
      <c r="F146" s="50" t="s">
        <v>13209</v>
      </c>
      <c r="G146" s="50" t="s">
        <v>13210</v>
      </c>
      <c r="H146" s="50" t="s">
        <v>13211</v>
      </c>
      <c r="I146" s="58" t="s">
        <v>7967</v>
      </c>
      <c r="J146" s="12"/>
      <c r="K146" s="12"/>
      <c r="L146" s="34" t="str">
        <f>HYPERLINK("https://pubmed.ncbi.nlm.nih.gov/"&amp;Table157[[#This Row],[PMID]])</f>
        <v>https://pubmed.ncbi.nlm.nih.gov/32828177</v>
      </c>
    </row>
    <row r="147" spans="1:12" x14ac:dyDescent="0.75">
      <c r="A147" s="50">
        <v>32864334</v>
      </c>
      <c r="B147" s="50" t="s">
        <v>13212</v>
      </c>
      <c r="C147" s="54" t="s">
        <v>1564</v>
      </c>
      <c r="D147" s="50" t="s">
        <v>1565</v>
      </c>
      <c r="E147" s="50" t="s">
        <v>1767</v>
      </c>
      <c r="F147" s="50" t="s">
        <v>13213</v>
      </c>
      <c r="G147" s="50" t="s">
        <v>13214</v>
      </c>
      <c r="H147" s="50" t="s">
        <v>13215</v>
      </c>
      <c r="I147" s="58" t="s">
        <v>7967</v>
      </c>
      <c r="J147" s="12"/>
      <c r="K147" s="12"/>
      <c r="L147" s="34" t="str">
        <f>HYPERLINK("https://pubmed.ncbi.nlm.nih.gov/"&amp;Table157[[#This Row],[PMID]])</f>
        <v>https://pubmed.ncbi.nlm.nih.gov/32864334</v>
      </c>
    </row>
    <row r="148" spans="1:12" x14ac:dyDescent="0.75">
      <c r="A148" s="50">
        <v>32876282</v>
      </c>
      <c r="B148" s="50" t="s">
        <v>13216</v>
      </c>
      <c r="C148" s="54" t="s">
        <v>1564</v>
      </c>
      <c r="D148" s="50" t="s">
        <v>1565</v>
      </c>
      <c r="E148" s="50" t="s">
        <v>1767</v>
      </c>
      <c r="F148" s="50" t="s">
        <v>13217</v>
      </c>
      <c r="G148" s="50" t="s">
        <v>13218</v>
      </c>
      <c r="H148" s="50" t="s">
        <v>13219</v>
      </c>
      <c r="I148" s="58" t="s">
        <v>7967</v>
      </c>
      <c r="J148" s="12"/>
      <c r="K148" s="12"/>
      <c r="L148" s="34" t="str">
        <f>HYPERLINK("https://pubmed.ncbi.nlm.nih.gov/"&amp;Table157[[#This Row],[PMID]])</f>
        <v>https://pubmed.ncbi.nlm.nih.gov/32876282</v>
      </c>
    </row>
    <row r="149" spans="1:12" x14ac:dyDescent="0.75">
      <c r="A149" s="50">
        <v>32790652</v>
      </c>
      <c r="B149" s="50" t="s">
        <v>13220</v>
      </c>
      <c r="C149" s="54" t="s">
        <v>1564</v>
      </c>
      <c r="D149" s="50" t="s">
        <v>1565</v>
      </c>
      <c r="E149" s="50" t="s">
        <v>1767</v>
      </c>
      <c r="F149" s="50" t="s">
        <v>13221</v>
      </c>
      <c r="G149" s="50" t="s">
        <v>13222</v>
      </c>
      <c r="H149" s="50" t="s">
        <v>13223</v>
      </c>
      <c r="I149" s="58" t="s">
        <v>7967</v>
      </c>
      <c r="J149" s="12"/>
      <c r="K149" s="12"/>
      <c r="L149" s="34" t="str">
        <f>HYPERLINK("https://pubmed.ncbi.nlm.nih.gov/"&amp;Table157[[#This Row],[PMID]])</f>
        <v>https://pubmed.ncbi.nlm.nih.gov/32790652</v>
      </c>
    </row>
    <row r="150" spans="1:12" x14ac:dyDescent="0.75">
      <c r="A150" s="50">
        <v>32790856</v>
      </c>
      <c r="B150" s="50" t="s">
        <v>13224</v>
      </c>
      <c r="C150" s="54" t="s">
        <v>1564</v>
      </c>
      <c r="D150" s="50" t="s">
        <v>1565</v>
      </c>
      <c r="E150" s="50" t="s">
        <v>1767</v>
      </c>
      <c r="F150" s="50" t="s">
        <v>13225</v>
      </c>
      <c r="G150" s="50" t="s">
        <v>13226</v>
      </c>
      <c r="H150" s="50" t="s">
        <v>13227</v>
      </c>
      <c r="I150" s="58" t="s">
        <v>7967</v>
      </c>
      <c r="J150" s="12"/>
      <c r="K150" s="12"/>
      <c r="L150" s="34" t="str">
        <f>HYPERLINK("https://pubmed.ncbi.nlm.nih.gov/"&amp;Table157[[#This Row],[PMID]])</f>
        <v>https://pubmed.ncbi.nlm.nih.gov/32790856</v>
      </c>
    </row>
    <row r="151" spans="1:12" x14ac:dyDescent="0.75">
      <c r="A151" s="50">
        <v>32819898</v>
      </c>
      <c r="B151" s="50" t="s">
        <v>13228</v>
      </c>
      <c r="C151" s="54" t="s">
        <v>1564</v>
      </c>
      <c r="D151" s="50" t="s">
        <v>1565</v>
      </c>
      <c r="E151" s="50" t="s">
        <v>1767</v>
      </c>
      <c r="F151" s="50" t="s">
        <v>13229</v>
      </c>
      <c r="G151" s="50" t="s">
        <v>13230</v>
      </c>
      <c r="H151" s="50" t="s">
        <v>13231</v>
      </c>
      <c r="I151" s="58" t="s">
        <v>7967</v>
      </c>
      <c r="J151" s="12"/>
      <c r="K151" s="12"/>
      <c r="L151" s="34" t="str">
        <f>HYPERLINK("https://pubmed.ncbi.nlm.nih.gov/"&amp;Table157[[#This Row],[PMID]])</f>
        <v>https://pubmed.ncbi.nlm.nih.gov/32819898</v>
      </c>
    </row>
    <row r="152" spans="1:12" x14ac:dyDescent="0.75">
      <c r="A152" s="50">
        <v>32393680</v>
      </c>
      <c r="B152" s="50" t="s">
        <v>7184</v>
      </c>
      <c r="C152" s="54" t="s">
        <v>1564</v>
      </c>
      <c r="D152" s="50" t="s">
        <v>1565</v>
      </c>
      <c r="E152" s="50" t="s">
        <v>1767</v>
      </c>
      <c r="F152" s="50" t="s">
        <v>7185</v>
      </c>
      <c r="G152" s="50" t="s">
        <v>7186</v>
      </c>
      <c r="H152" s="50" t="s">
        <v>7187</v>
      </c>
      <c r="I152" s="58" t="s">
        <v>7967</v>
      </c>
      <c r="J152" s="12"/>
      <c r="K152" s="12"/>
      <c r="L152" s="34" t="str">
        <f>HYPERLINK("https://pubmed.ncbi.nlm.nih.gov/"&amp;Table157[[#This Row],[PMID]])</f>
        <v>https://pubmed.ncbi.nlm.nih.gov/32393680</v>
      </c>
    </row>
    <row r="153" spans="1:12" x14ac:dyDescent="0.75">
      <c r="A153" s="50">
        <v>32815352</v>
      </c>
      <c r="B153" s="50" t="s">
        <v>13232</v>
      </c>
      <c r="C153" s="54" t="s">
        <v>1564</v>
      </c>
      <c r="D153" s="50" t="s">
        <v>1565</v>
      </c>
      <c r="E153" s="50" t="s">
        <v>1767</v>
      </c>
      <c r="F153" s="50" t="s">
        <v>13233</v>
      </c>
      <c r="G153" s="50" t="s">
        <v>13234</v>
      </c>
      <c r="H153" s="50" t="s">
        <v>13235</v>
      </c>
      <c r="I153" s="58" t="s">
        <v>7967</v>
      </c>
      <c r="J153" s="12"/>
      <c r="K153" s="12"/>
      <c r="L153" s="34" t="str">
        <f>HYPERLINK("https://pubmed.ncbi.nlm.nih.gov/"&amp;Table157[[#This Row],[PMID]])</f>
        <v>https://pubmed.ncbi.nlm.nih.gov/32815352</v>
      </c>
    </row>
    <row r="154" spans="1:12" x14ac:dyDescent="0.75">
      <c r="A154" s="50">
        <v>32795406</v>
      </c>
      <c r="B154" s="50" t="s">
        <v>13236</v>
      </c>
      <c r="C154" s="54" t="s">
        <v>1564</v>
      </c>
      <c r="D154" s="50" t="s">
        <v>1565</v>
      </c>
      <c r="E154" s="50" t="s">
        <v>1767</v>
      </c>
      <c r="F154" s="50" t="s">
        <v>13237</v>
      </c>
      <c r="G154" s="50" t="s">
        <v>13238</v>
      </c>
      <c r="H154" s="50" t="s">
        <v>13239</v>
      </c>
      <c r="I154" s="58" t="s">
        <v>7967</v>
      </c>
      <c r="J154" s="12"/>
      <c r="K154" s="12"/>
      <c r="L154" s="34" t="str">
        <f>HYPERLINK("https://pubmed.ncbi.nlm.nih.gov/"&amp;Table157[[#This Row],[PMID]])</f>
        <v>https://pubmed.ncbi.nlm.nih.gov/32795406</v>
      </c>
    </row>
    <row r="155" spans="1:12" x14ac:dyDescent="0.75">
      <c r="A155" s="50">
        <v>32844290</v>
      </c>
      <c r="B155" s="50" t="s">
        <v>13294</v>
      </c>
      <c r="C155" s="54" t="s">
        <v>1564</v>
      </c>
      <c r="D155" s="50" t="s">
        <v>1565</v>
      </c>
      <c r="E155" s="50" t="s">
        <v>1767</v>
      </c>
      <c r="F155" s="50" t="s">
        <v>13295</v>
      </c>
      <c r="G155" s="50" t="s">
        <v>13296</v>
      </c>
      <c r="H155" s="50" t="s">
        <v>13297</v>
      </c>
      <c r="I155" s="58" t="s">
        <v>7967</v>
      </c>
      <c r="J155" s="12"/>
      <c r="K155" s="12"/>
      <c r="L155" s="34" t="str">
        <f>HYPERLINK("https://pubmed.ncbi.nlm.nih.gov/"&amp;Table157[[#This Row],[PMID]])</f>
        <v>https://pubmed.ncbi.nlm.nih.gov/32844290</v>
      </c>
    </row>
    <row r="156" spans="1:12" x14ac:dyDescent="0.75">
      <c r="A156" s="50">
        <v>32885781</v>
      </c>
      <c r="B156" s="50" t="s">
        <v>13310</v>
      </c>
      <c r="C156" s="54" t="s">
        <v>1564</v>
      </c>
      <c r="D156" s="50" t="s">
        <v>1565</v>
      </c>
      <c r="E156" s="50" t="s">
        <v>2006</v>
      </c>
      <c r="F156" s="50" t="s">
        <v>13311</v>
      </c>
      <c r="G156" s="50" t="s">
        <v>13312</v>
      </c>
      <c r="H156" s="50" t="s">
        <v>13313</v>
      </c>
      <c r="I156" s="58" t="s">
        <v>7967</v>
      </c>
      <c r="J156" s="12"/>
      <c r="K156" s="12"/>
      <c r="L156" s="34" t="str">
        <f>HYPERLINK("https://pubmed.ncbi.nlm.nih.gov/"&amp;Table157[[#This Row],[PMID]])</f>
        <v>https://pubmed.ncbi.nlm.nih.gov/32885781</v>
      </c>
    </row>
    <row r="157" spans="1:12" x14ac:dyDescent="0.75">
      <c r="A157" s="50">
        <v>32837148</v>
      </c>
      <c r="B157" s="50" t="s">
        <v>13314</v>
      </c>
      <c r="C157" s="54" t="s">
        <v>1564</v>
      </c>
      <c r="D157" s="50" t="s">
        <v>1565</v>
      </c>
      <c r="E157" s="50" t="s">
        <v>2006</v>
      </c>
      <c r="F157" s="50" t="s">
        <v>13315</v>
      </c>
      <c r="G157" s="50" t="s">
        <v>13316</v>
      </c>
      <c r="H157" s="50" t="s">
        <v>13317</v>
      </c>
      <c r="I157" s="58" t="s">
        <v>7967</v>
      </c>
      <c r="J157" s="12"/>
      <c r="K157" s="12"/>
      <c r="L157" s="34" t="str">
        <f>HYPERLINK("https://pubmed.ncbi.nlm.nih.gov/"&amp;Table157[[#This Row],[PMID]])</f>
        <v>https://pubmed.ncbi.nlm.nih.gov/32837148</v>
      </c>
    </row>
    <row r="158" spans="1:12" x14ac:dyDescent="0.75">
      <c r="A158" s="50">
        <v>33034002</v>
      </c>
      <c r="B158" s="50" t="s">
        <v>13326</v>
      </c>
      <c r="C158" s="54" t="s">
        <v>11</v>
      </c>
      <c r="D158" s="50" t="s">
        <v>61</v>
      </c>
      <c r="E158" s="50" t="s">
        <v>1767</v>
      </c>
      <c r="F158" s="50" t="s">
        <v>13327</v>
      </c>
      <c r="G158" s="50" t="s">
        <v>13328</v>
      </c>
      <c r="H158" s="50" t="s">
        <v>13329</v>
      </c>
      <c r="I158" s="58" t="s">
        <v>7914</v>
      </c>
      <c r="J158" s="12"/>
      <c r="K158" s="12"/>
      <c r="L158" s="34" t="str">
        <f>HYPERLINK("https://pubmed.ncbi.nlm.nih.gov/"&amp;Table157[[#This Row],[PMID]])</f>
        <v>https://pubmed.ncbi.nlm.nih.gov/33034002</v>
      </c>
    </row>
    <row r="159" spans="1:12" x14ac:dyDescent="0.75">
      <c r="A159" s="50">
        <v>32953455</v>
      </c>
      <c r="B159" s="50" t="s">
        <v>13330</v>
      </c>
      <c r="C159" s="54" t="s">
        <v>11</v>
      </c>
      <c r="D159" s="50" t="s">
        <v>1565</v>
      </c>
      <c r="E159" s="50" t="s">
        <v>1767</v>
      </c>
      <c r="F159" s="50" t="s">
        <v>13331</v>
      </c>
      <c r="G159" s="50" t="s">
        <v>13332</v>
      </c>
      <c r="H159" s="50" t="s">
        <v>13333</v>
      </c>
      <c r="I159" s="58" t="s">
        <v>7914</v>
      </c>
      <c r="J159" s="12"/>
      <c r="K159" s="12"/>
      <c r="L159" s="34" t="str">
        <f>HYPERLINK("https://pubmed.ncbi.nlm.nih.gov/"&amp;Table157[[#This Row],[PMID]])</f>
        <v>https://pubmed.ncbi.nlm.nih.gov/32953455</v>
      </c>
    </row>
    <row r="160" spans="1:12" x14ac:dyDescent="0.75">
      <c r="A160" s="50">
        <v>32941261</v>
      </c>
      <c r="B160" s="50" t="s">
        <v>13334</v>
      </c>
      <c r="C160" s="54" t="s">
        <v>1564</v>
      </c>
      <c r="D160" s="50" t="s">
        <v>1565</v>
      </c>
      <c r="E160" s="50" t="s">
        <v>1767</v>
      </c>
      <c r="F160" s="50" t="s">
        <v>13335</v>
      </c>
      <c r="G160" s="50" t="s">
        <v>13336</v>
      </c>
      <c r="H160" s="50" t="s">
        <v>13337</v>
      </c>
      <c r="I160" s="58" t="s">
        <v>7914</v>
      </c>
      <c r="J160" s="12"/>
      <c r="K160" s="12"/>
      <c r="L160" s="34" t="str">
        <f>HYPERLINK("https://pubmed.ncbi.nlm.nih.gov/"&amp;Table157[[#This Row],[PMID]])</f>
        <v>https://pubmed.ncbi.nlm.nih.gov/32941261</v>
      </c>
    </row>
    <row r="161" spans="1:12" x14ac:dyDescent="0.75">
      <c r="A161" s="50">
        <v>32936318</v>
      </c>
      <c r="B161" s="50" t="s">
        <v>13338</v>
      </c>
      <c r="C161" s="54" t="s">
        <v>1564</v>
      </c>
      <c r="D161" s="50" t="s">
        <v>1565</v>
      </c>
      <c r="E161" s="50" t="s">
        <v>1767</v>
      </c>
      <c r="F161" s="50" t="s">
        <v>13339</v>
      </c>
      <c r="G161" s="50" t="s">
        <v>13340</v>
      </c>
      <c r="H161" s="50" t="s">
        <v>13341</v>
      </c>
      <c r="I161" s="58" t="s">
        <v>7914</v>
      </c>
      <c r="J161" s="12"/>
      <c r="K161" s="12"/>
      <c r="L161" s="34" t="str">
        <f>HYPERLINK("https://pubmed.ncbi.nlm.nih.gov/"&amp;Table157[[#This Row],[PMID]])</f>
        <v>https://pubmed.ncbi.nlm.nih.gov/32936318</v>
      </c>
    </row>
    <row r="162" spans="1:12" x14ac:dyDescent="0.75">
      <c r="A162" s="50">
        <v>32933913</v>
      </c>
      <c r="B162" s="50" t="s">
        <v>13342</v>
      </c>
      <c r="C162" s="54" t="s">
        <v>1564</v>
      </c>
      <c r="D162" s="50" t="s">
        <v>1565</v>
      </c>
      <c r="E162" s="50" t="s">
        <v>1767</v>
      </c>
      <c r="F162" s="50" t="s">
        <v>13343</v>
      </c>
      <c r="G162" s="50" t="s">
        <v>13344</v>
      </c>
      <c r="H162" s="50" t="s">
        <v>13345</v>
      </c>
      <c r="I162" s="58" t="s">
        <v>7914</v>
      </c>
      <c r="J162" s="12"/>
      <c r="K162" s="12"/>
      <c r="L162" s="34" t="str">
        <f>HYPERLINK("https://pubmed.ncbi.nlm.nih.gov/"&amp;Table157[[#This Row],[PMID]])</f>
        <v>https://pubmed.ncbi.nlm.nih.gov/32933913</v>
      </c>
    </row>
    <row r="163" spans="1:12" x14ac:dyDescent="0.75">
      <c r="A163" s="50">
        <v>32932334</v>
      </c>
      <c r="B163" s="50" t="s">
        <v>13346</v>
      </c>
      <c r="C163" s="54" t="s">
        <v>1564</v>
      </c>
      <c r="D163" s="50" t="s">
        <v>1565</v>
      </c>
      <c r="E163" s="50" t="s">
        <v>1767</v>
      </c>
      <c r="F163" s="50" t="s">
        <v>13347</v>
      </c>
      <c r="G163" s="50" t="s">
        <v>13348</v>
      </c>
      <c r="H163" s="50" t="s">
        <v>13349</v>
      </c>
      <c r="I163" s="58" t="s">
        <v>7914</v>
      </c>
      <c r="J163" s="12"/>
      <c r="K163" s="12"/>
      <c r="L163" s="34" t="str">
        <f>HYPERLINK("https://pubmed.ncbi.nlm.nih.gov/"&amp;Table157[[#This Row],[PMID]])</f>
        <v>https://pubmed.ncbi.nlm.nih.gov/32932334</v>
      </c>
    </row>
    <row r="164" spans="1:12" x14ac:dyDescent="0.75">
      <c r="A164" s="50">
        <v>32925543</v>
      </c>
      <c r="B164" s="50" t="s">
        <v>13350</v>
      </c>
      <c r="C164" s="54" t="s">
        <v>1564</v>
      </c>
      <c r="D164" s="50" t="s">
        <v>1565</v>
      </c>
      <c r="E164" s="50" t="s">
        <v>1767</v>
      </c>
      <c r="F164" s="50" t="s">
        <v>13351</v>
      </c>
      <c r="G164" s="50" t="s">
        <v>13352</v>
      </c>
      <c r="H164" s="50" t="s">
        <v>13353</v>
      </c>
      <c r="I164" s="58" t="s">
        <v>7914</v>
      </c>
      <c r="J164" s="12"/>
      <c r="K164" s="12"/>
      <c r="L164" s="34" t="str">
        <f>HYPERLINK("https://pubmed.ncbi.nlm.nih.gov/"&amp;Table157[[#This Row],[PMID]])</f>
        <v>https://pubmed.ncbi.nlm.nih.gov/32925543</v>
      </c>
    </row>
    <row r="165" spans="1:12" x14ac:dyDescent="0.75">
      <c r="A165" s="50">
        <v>32909890</v>
      </c>
      <c r="B165" s="50" t="s">
        <v>13354</v>
      </c>
      <c r="C165" s="54" t="s">
        <v>1564</v>
      </c>
      <c r="D165" s="50" t="s">
        <v>1565</v>
      </c>
      <c r="E165" s="50" t="s">
        <v>1767</v>
      </c>
      <c r="F165" s="50" t="s">
        <v>13355</v>
      </c>
      <c r="G165" s="50" t="s">
        <v>13356</v>
      </c>
      <c r="H165" s="50" t="s">
        <v>13357</v>
      </c>
      <c r="I165" s="58" t="s">
        <v>7914</v>
      </c>
      <c r="J165" s="12"/>
      <c r="K165" s="12"/>
      <c r="L165" s="34" t="str">
        <f>HYPERLINK("https://pubmed.ncbi.nlm.nih.gov/"&amp;Table157[[#This Row],[PMID]])</f>
        <v>https://pubmed.ncbi.nlm.nih.gov/32909890</v>
      </c>
    </row>
    <row r="166" spans="1:12" x14ac:dyDescent="0.75">
      <c r="A166" s="50">
        <v>32907819</v>
      </c>
      <c r="B166" s="50" t="s">
        <v>13358</v>
      </c>
      <c r="C166" s="54" t="s">
        <v>1564</v>
      </c>
      <c r="D166" s="50" t="s">
        <v>1565</v>
      </c>
      <c r="E166" s="50" t="s">
        <v>1767</v>
      </c>
      <c r="F166" s="50" t="s">
        <v>13359</v>
      </c>
      <c r="G166" s="50" t="s">
        <v>13360</v>
      </c>
      <c r="H166" s="50" t="s">
        <v>13361</v>
      </c>
      <c r="I166" s="58" t="s">
        <v>7914</v>
      </c>
      <c r="J166" s="12"/>
      <c r="K166" s="12"/>
      <c r="L166" s="34" t="str">
        <f>HYPERLINK("https://pubmed.ncbi.nlm.nih.gov/"&amp;Table157[[#This Row],[PMID]])</f>
        <v>https://pubmed.ncbi.nlm.nih.gov/32907819</v>
      </c>
    </row>
    <row r="167" spans="1:12" x14ac:dyDescent="0.75">
      <c r="A167" s="31">
        <v>33176458</v>
      </c>
      <c r="B167" s="31" t="s">
        <v>13066</v>
      </c>
      <c r="C167" s="61" t="s">
        <v>1564</v>
      </c>
      <c r="D167" s="31" t="s">
        <v>1565</v>
      </c>
      <c r="E167" s="31" t="s">
        <v>82</v>
      </c>
      <c r="F167" s="31" t="s">
        <v>13067</v>
      </c>
      <c r="G167" s="31" t="s">
        <v>13068</v>
      </c>
      <c r="H167" s="31" t="s">
        <v>13069</v>
      </c>
      <c r="I167" s="62" t="s">
        <v>8671</v>
      </c>
      <c r="J167" s="12"/>
      <c r="K167" s="12"/>
      <c r="L167" s="34" t="str">
        <f>HYPERLINK("https://pubmed.ncbi.nlm.nih.gov/"&amp;Table157[[#This Row],[PMID]])</f>
        <v>https://pubmed.ncbi.nlm.nih.gov/33176458</v>
      </c>
    </row>
    <row r="168" spans="1:12" x14ac:dyDescent="0.75">
      <c r="A168" s="31">
        <v>33180050</v>
      </c>
      <c r="B168" s="31" t="s">
        <v>13074</v>
      </c>
      <c r="C168" s="61" t="s">
        <v>1564</v>
      </c>
      <c r="D168" s="31" t="s">
        <v>1565</v>
      </c>
      <c r="E168" s="31" t="s">
        <v>1554</v>
      </c>
      <c r="F168" s="31" t="s">
        <v>13075</v>
      </c>
      <c r="G168" s="31" t="s">
        <v>13076</v>
      </c>
      <c r="H168" s="31" t="s">
        <v>13077</v>
      </c>
      <c r="I168" s="62" t="s">
        <v>8671</v>
      </c>
      <c r="J168" s="12"/>
      <c r="K168" s="12"/>
      <c r="L168" s="34" t="str">
        <f>HYPERLINK("https://pubmed.ncbi.nlm.nih.gov/"&amp;Table157[[#This Row],[PMID]])</f>
        <v>https://pubmed.ncbi.nlm.nih.gov/33180050</v>
      </c>
    </row>
    <row r="169" spans="1:12" x14ac:dyDescent="0.75">
      <c r="A169" s="31">
        <v>33175159</v>
      </c>
      <c r="B169" s="31" t="s">
        <v>13078</v>
      </c>
      <c r="C169" s="61" t="s">
        <v>1564</v>
      </c>
      <c r="D169" s="31" t="s">
        <v>1565</v>
      </c>
      <c r="E169" s="31" t="s">
        <v>1554</v>
      </c>
      <c r="F169" s="31" t="s">
        <v>13079</v>
      </c>
      <c r="G169" s="31" t="s">
        <v>13080</v>
      </c>
      <c r="H169" s="31" t="s">
        <v>13081</v>
      </c>
      <c r="I169" s="62" t="s">
        <v>8671</v>
      </c>
      <c r="J169" s="12"/>
      <c r="K169" s="12"/>
      <c r="L169" s="34" t="str">
        <f>HYPERLINK("https://pubmed.ncbi.nlm.nih.gov/"&amp;Table157[[#This Row],[PMID]])</f>
        <v>https://pubmed.ncbi.nlm.nih.gov/33175159</v>
      </c>
    </row>
    <row r="170" spans="1:12" x14ac:dyDescent="0.75">
      <c r="A170" s="31">
        <v>33169560</v>
      </c>
      <c r="B170" s="31" t="s">
        <v>13082</v>
      </c>
      <c r="C170" s="61" t="s">
        <v>1564</v>
      </c>
      <c r="D170" s="31" t="s">
        <v>1565</v>
      </c>
      <c r="E170" s="31" t="s">
        <v>1554</v>
      </c>
      <c r="F170" s="31" t="s">
        <v>13083</v>
      </c>
      <c r="G170" s="31" t="s">
        <v>13084</v>
      </c>
      <c r="H170" s="31" t="s">
        <v>13085</v>
      </c>
      <c r="I170" s="62" t="s">
        <v>8671</v>
      </c>
      <c r="J170" s="12"/>
      <c r="K170" s="12"/>
      <c r="L170" s="34" t="str">
        <f>HYPERLINK("https://pubmed.ncbi.nlm.nih.gov/"&amp;Table157[[#This Row],[PMID]])</f>
        <v>https://pubmed.ncbi.nlm.nih.gov/33169560</v>
      </c>
    </row>
    <row r="171" spans="1:12" x14ac:dyDescent="0.75">
      <c r="A171" s="31">
        <v>33167916</v>
      </c>
      <c r="B171" s="31" t="s">
        <v>13086</v>
      </c>
      <c r="C171" s="61" t="s">
        <v>1564</v>
      </c>
      <c r="D171" s="31" t="s">
        <v>1565</v>
      </c>
      <c r="E171" s="31" t="s">
        <v>1554</v>
      </c>
      <c r="F171" s="31" t="s">
        <v>13087</v>
      </c>
      <c r="G171" s="31" t="s">
        <v>13088</v>
      </c>
      <c r="H171" s="31" t="s">
        <v>13089</v>
      </c>
      <c r="I171" s="62" t="s">
        <v>8671</v>
      </c>
      <c r="J171" s="12"/>
      <c r="K171" s="12"/>
      <c r="L171" s="34" t="str">
        <f>HYPERLINK("https://pubmed.ncbi.nlm.nih.gov/"&amp;Table157[[#This Row],[PMID]])</f>
        <v>https://pubmed.ncbi.nlm.nih.gov/33167916</v>
      </c>
    </row>
    <row r="172" spans="1:12" x14ac:dyDescent="0.75">
      <c r="A172" s="31">
        <v>33145128</v>
      </c>
      <c r="B172" s="31" t="s">
        <v>13102</v>
      </c>
      <c r="C172" s="61" t="s">
        <v>1564</v>
      </c>
      <c r="D172" s="31" t="s">
        <v>1565</v>
      </c>
      <c r="E172" s="31" t="s">
        <v>1554</v>
      </c>
      <c r="F172" s="31" t="s">
        <v>13103</v>
      </c>
      <c r="G172" s="31" t="s">
        <v>13104</v>
      </c>
      <c r="H172" s="31" t="s">
        <v>13105</v>
      </c>
      <c r="I172" s="62" t="s">
        <v>8671</v>
      </c>
      <c r="J172" s="12"/>
      <c r="K172" s="12"/>
      <c r="L172" s="34" t="str">
        <f>HYPERLINK("https://pubmed.ncbi.nlm.nih.gov/"&amp;Table157[[#This Row],[PMID]])</f>
        <v>https://pubmed.ncbi.nlm.nih.gov/33145128</v>
      </c>
    </row>
    <row r="173" spans="1:12" x14ac:dyDescent="0.75">
      <c r="A173" s="31">
        <v>33133836</v>
      </c>
      <c r="B173" s="31" t="s">
        <v>13106</v>
      </c>
      <c r="C173" s="61" t="s">
        <v>1564</v>
      </c>
      <c r="D173" s="31" t="s">
        <v>1565</v>
      </c>
      <c r="E173" s="31" t="s">
        <v>1554</v>
      </c>
      <c r="F173" s="31" t="s">
        <v>13107</v>
      </c>
      <c r="G173" s="31" t="s">
        <v>13108</v>
      </c>
      <c r="H173" s="31" t="s">
        <v>13109</v>
      </c>
      <c r="I173" s="62" t="s">
        <v>8671</v>
      </c>
      <c r="J173" s="12"/>
      <c r="K173" s="12"/>
      <c r="L173" s="34" t="str">
        <f>HYPERLINK("https://pubmed.ncbi.nlm.nih.gov/"&amp;Table157[[#This Row],[PMID]])</f>
        <v>https://pubmed.ncbi.nlm.nih.gov/33133836</v>
      </c>
    </row>
    <row r="174" spans="1:12" x14ac:dyDescent="0.75">
      <c r="A174" s="31">
        <v>33181783</v>
      </c>
      <c r="B174" s="31" t="s">
        <v>13122</v>
      </c>
      <c r="C174" s="61" t="s">
        <v>1564</v>
      </c>
      <c r="D174" s="31" t="s">
        <v>1565</v>
      </c>
      <c r="E174" s="31" t="s">
        <v>1554</v>
      </c>
      <c r="F174" s="31" t="s">
        <v>13123</v>
      </c>
      <c r="G174" s="31" t="s">
        <v>13124</v>
      </c>
      <c r="H174" s="31" t="s">
        <v>13125</v>
      </c>
      <c r="I174" s="62" t="s">
        <v>8671</v>
      </c>
      <c r="J174" s="12"/>
      <c r="K174" s="12"/>
      <c r="L174" s="34" t="str">
        <f>HYPERLINK("https://pubmed.ncbi.nlm.nih.gov/"&amp;Table157[[#This Row],[PMID]])</f>
        <v>https://pubmed.ncbi.nlm.nih.gov/33181783</v>
      </c>
    </row>
    <row r="175" spans="1:12" x14ac:dyDescent="0.75">
      <c r="A175" s="31">
        <v>33110725</v>
      </c>
      <c r="B175" s="31" t="s">
        <v>13130</v>
      </c>
      <c r="C175" s="61" t="s">
        <v>1564</v>
      </c>
      <c r="D175" s="31" t="s">
        <v>1565</v>
      </c>
      <c r="E175" s="31" t="s">
        <v>1554</v>
      </c>
      <c r="F175" s="31" t="s">
        <v>13131</v>
      </c>
      <c r="G175" s="31" t="s">
        <v>13132</v>
      </c>
      <c r="H175" s="31" t="s">
        <v>13133</v>
      </c>
      <c r="I175" s="62" t="s">
        <v>8671</v>
      </c>
      <c r="J175" s="12"/>
      <c r="K175" s="12"/>
      <c r="L175" s="34" t="str">
        <f>HYPERLINK("https://pubmed.ncbi.nlm.nih.gov/"&amp;Table157[[#This Row],[PMID]])</f>
        <v>https://pubmed.ncbi.nlm.nih.gov/33110725</v>
      </c>
    </row>
    <row r="176" spans="1:12" x14ac:dyDescent="0.75">
      <c r="A176" s="31">
        <v>33119481</v>
      </c>
      <c r="B176" s="31" t="s">
        <v>13134</v>
      </c>
      <c r="C176" s="61" t="s">
        <v>11</v>
      </c>
      <c r="D176" s="31" t="s">
        <v>1565</v>
      </c>
      <c r="E176" s="31" t="s">
        <v>1554</v>
      </c>
      <c r="F176" s="31" t="s">
        <v>13135</v>
      </c>
      <c r="G176" s="31" t="s">
        <v>13136</v>
      </c>
      <c r="H176" s="31" t="s">
        <v>13137</v>
      </c>
      <c r="I176" s="62" t="s">
        <v>8671</v>
      </c>
      <c r="J176" s="12"/>
      <c r="K176" s="12"/>
      <c r="L176" s="34" t="str">
        <f>HYPERLINK("https://pubmed.ncbi.nlm.nih.gov/"&amp;Table157[[#This Row],[PMID]])</f>
        <v>https://pubmed.ncbi.nlm.nih.gov/33119481</v>
      </c>
    </row>
    <row r="177" spans="1:12" x14ac:dyDescent="0.75">
      <c r="A177" s="31">
        <v>33093376</v>
      </c>
      <c r="B177" s="31" t="s">
        <v>6176</v>
      </c>
      <c r="C177" s="61" t="s">
        <v>1564</v>
      </c>
      <c r="D177" s="31" t="s">
        <v>1565</v>
      </c>
      <c r="E177" s="31" t="s">
        <v>1554</v>
      </c>
      <c r="F177" s="31" t="s">
        <v>13138</v>
      </c>
      <c r="G177" s="31" t="s">
        <v>6178</v>
      </c>
      <c r="H177" s="31" t="s">
        <v>13139</v>
      </c>
      <c r="I177" s="62" t="s">
        <v>8671</v>
      </c>
      <c r="J177" s="12"/>
      <c r="K177" s="12"/>
      <c r="L177" s="34" t="str">
        <f>HYPERLINK("https://pubmed.ncbi.nlm.nih.gov/"&amp;Table157[[#This Row],[PMID]])</f>
        <v>https://pubmed.ncbi.nlm.nih.gov/33093376</v>
      </c>
    </row>
    <row r="178" spans="1:12" x14ac:dyDescent="0.75">
      <c r="A178" s="31">
        <v>33078283</v>
      </c>
      <c r="B178" s="31" t="s">
        <v>13148</v>
      </c>
      <c r="C178" s="61" t="s">
        <v>1564</v>
      </c>
      <c r="D178" s="31" t="s">
        <v>1565</v>
      </c>
      <c r="E178" s="31" t="s">
        <v>1554</v>
      </c>
      <c r="F178" s="31" t="s">
        <v>13149</v>
      </c>
      <c r="G178" s="31" t="s">
        <v>13150</v>
      </c>
      <c r="H178" s="31" t="s">
        <v>13151</v>
      </c>
      <c r="I178" s="62" t="s">
        <v>8671</v>
      </c>
      <c r="J178" s="12"/>
      <c r="K178" s="12"/>
      <c r="L178" s="34" t="str">
        <f>HYPERLINK("https://pubmed.ncbi.nlm.nih.gov/"&amp;Table157[[#This Row],[PMID]])</f>
        <v>https://pubmed.ncbi.nlm.nih.gov/33078283</v>
      </c>
    </row>
    <row r="179" spans="1:12" x14ac:dyDescent="0.75">
      <c r="A179" s="31">
        <v>33063036</v>
      </c>
      <c r="B179" s="31" t="s">
        <v>13156</v>
      </c>
      <c r="C179" s="61" t="s">
        <v>1564</v>
      </c>
      <c r="D179" s="31" t="s">
        <v>1565</v>
      </c>
      <c r="E179" s="31" t="s">
        <v>1554</v>
      </c>
      <c r="F179" s="31" t="s">
        <v>13157</v>
      </c>
      <c r="G179" s="31" t="s">
        <v>13158</v>
      </c>
      <c r="H179" s="31" t="s">
        <v>13159</v>
      </c>
      <c r="I179" s="62" t="s">
        <v>8671</v>
      </c>
      <c r="J179" s="12"/>
      <c r="K179" s="12"/>
      <c r="L179" s="34" t="str">
        <f>HYPERLINK("https://pubmed.ncbi.nlm.nih.gov/"&amp;Table157[[#This Row],[PMID]])</f>
        <v>https://pubmed.ncbi.nlm.nih.gov/33063036</v>
      </c>
    </row>
    <row r="180" spans="1:12" x14ac:dyDescent="0.75">
      <c r="A180" s="31">
        <v>33062362</v>
      </c>
      <c r="B180" s="31" t="s">
        <v>13160</v>
      </c>
      <c r="C180" s="61" t="s">
        <v>1564</v>
      </c>
      <c r="D180" s="31" t="s">
        <v>1565</v>
      </c>
      <c r="E180" s="31" t="s">
        <v>1554</v>
      </c>
      <c r="F180" s="31" t="s">
        <v>13161</v>
      </c>
      <c r="G180" s="31" t="s">
        <v>13162</v>
      </c>
      <c r="H180" s="31" t="s">
        <v>13163</v>
      </c>
      <c r="I180" s="62" t="s">
        <v>8671</v>
      </c>
      <c r="J180" s="12"/>
      <c r="K180" s="12"/>
      <c r="L180" s="34" t="str">
        <f>HYPERLINK("https://pubmed.ncbi.nlm.nih.gov/"&amp;Table157[[#This Row],[PMID]])</f>
        <v>https://pubmed.ncbi.nlm.nih.gov/33062362</v>
      </c>
    </row>
    <row r="181" spans="1:12" x14ac:dyDescent="0.75">
      <c r="A181" s="31">
        <v>33036934</v>
      </c>
      <c r="B181" s="31" t="s">
        <v>13172</v>
      </c>
      <c r="C181" s="61" t="s">
        <v>1564</v>
      </c>
      <c r="D181" s="31" t="s">
        <v>1565</v>
      </c>
      <c r="E181" s="31" t="s">
        <v>1554</v>
      </c>
      <c r="F181" s="31" t="s">
        <v>13173</v>
      </c>
      <c r="G181" s="31" t="s">
        <v>13174</v>
      </c>
      <c r="H181" s="31" t="s">
        <v>13175</v>
      </c>
      <c r="I181" s="62" t="s">
        <v>8671</v>
      </c>
      <c r="J181" s="12"/>
      <c r="K181" s="12"/>
      <c r="L181" s="34" t="str">
        <f>HYPERLINK("https://pubmed.ncbi.nlm.nih.gov/"&amp;Table157[[#This Row],[PMID]])</f>
        <v>https://pubmed.ncbi.nlm.nih.gov/33036934</v>
      </c>
    </row>
    <row r="182" spans="1:12" x14ac:dyDescent="0.75">
      <c r="A182" s="31">
        <v>33035469</v>
      </c>
      <c r="B182" s="31" t="s">
        <v>13176</v>
      </c>
      <c r="C182" s="61" t="s">
        <v>1564</v>
      </c>
      <c r="D182" s="31" t="s">
        <v>1565</v>
      </c>
      <c r="E182" s="31" t="s">
        <v>1554</v>
      </c>
      <c r="F182" s="31" t="s">
        <v>13177</v>
      </c>
      <c r="G182" s="31" t="s">
        <v>13178</v>
      </c>
      <c r="H182" s="31" t="s">
        <v>13179</v>
      </c>
      <c r="I182" s="62" t="s">
        <v>8671</v>
      </c>
      <c r="J182" s="12"/>
      <c r="K182" s="12"/>
      <c r="L182" s="34" t="str">
        <f>HYPERLINK("https://pubmed.ncbi.nlm.nih.gov/"&amp;Table157[[#This Row],[PMID]])</f>
        <v>https://pubmed.ncbi.nlm.nih.gov/33035469</v>
      </c>
    </row>
    <row r="183" spans="1:12" x14ac:dyDescent="0.75">
      <c r="A183" s="31">
        <v>32988176</v>
      </c>
      <c r="B183" s="31" t="s">
        <v>13180</v>
      </c>
      <c r="C183" s="61" t="s">
        <v>1564</v>
      </c>
      <c r="D183" s="31" t="s">
        <v>1565</v>
      </c>
      <c r="E183" s="31" t="s">
        <v>1554</v>
      </c>
      <c r="F183" s="31" t="s">
        <v>13181</v>
      </c>
      <c r="G183" s="31" t="s">
        <v>13182</v>
      </c>
      <c r="H183" s="31" t="s">
        <v>13183</v>
      </c>
      <c r="I183" s="62" t="s">
        <v>8671</v>
      </c>
      <c r="J183" s="12"/>
      <c r="K183" s="12"/>
      <c r="L183" s="34" t="str">
        <f>HYPERLINK("https://pubmed.ncbi.nlm.nih.gov/"&amp;Table157[[#This Row],[PMID]])</f>
        <v>https://pubmed.ncbi.nlm.nih.gov/32988176</v>
      </c>
    </row>
    <row r="184" spans="1:12" x14ac:dyDescent="0.75">
      <c r="A184" s="50">
        <v>32835654</v>
      </c>
      <c r="B184" s="50" t="s">
        <v>13418</v>
      </c>
      <c r="C184" s="54" t="s">
        <v>1564</v>
      </c>
      <c r="D184" s="50" t="s">
        <v>1565</v>
      </c>
      <c r="E184" s="50" t="s">
        <v>1767</v>
      </c>
      <c r="F184" s="50" t="s">
        <v>13419</v>
      </c>
      <c r="G184" s="50" t="s">
        <v>13420</v>
      </c>
      <c r="H184" s="50" t="s">
        <v>13421</v>
      </c>
      <c r="I184" s="58" t="s">
        <v>7914</v>
      </c>
      <c r="J184" s="12"/>
      <c r="K184" s="12"/>
      <c r="L184" s="34" t="str">
        <f>HYPERLINK("https://pubmed.ncbi.nlm.nih.gov/"&amp;Table157[[#This Row],[PMID]])</f>
        <v>https://pubmed.ncbi.nlm.nih.gov/32835654</v>
      </c>
    </row>
    <row r="185" spans="1:12" x14ac:dyDescent="0.75">
      <c r="A185" s="14">
        <v>32345602</v>
      </c>
      <c r="B185" s="14" t="s">
        <v>7211</v>
      </c>
      <c r="C185" s="55" t="s">
        <v>11</v>
      </c>
      <c r="D185" s="14" t="s">
        <v>1565</v>
      </c>
      <c r="E185" s="14" t="s">
        <v>1607</v>
      </c>
      <c r="F185" s="14" t="s">
        <v>7212</v>
      </c>
      <c r="G185" s="14" t="s">
        <v>7213</v>
      </c>
      <c r="H185" s="14" t="s">
        <v>7214</v>
      </c>
      <c r="I185" s="56" t="s">
        <v>6851</v>
      </c>
      <c r="J185" s="57"/>
      <c r="K185" s="57"/>
      <c r="L185" s="13" t="str">
        <f>HYPERLINK("https://pubmed.ncbi.nlm.nih.gov/"&amp;Table157[[#This Row],[PMID]])</f>
        <v>https://pubmed.ncbi.nlm.nih.gov/32345602</v>
      </c>
    </row>
    <row r="186" spans="1:12" x14ac:dyDescent="0.75">
      <c r="A186" s="14">
        <v>32441751</v>
      </c>
      <c r="B186" s="14" t="s">
        <v>7215</v>
      </c>
      <c r="C186" s="55" t="s">
        <v>1564</v>
      </c>
      <c r="D186" s="14" t="s">
        <v>1565</v>
      </c>
      <c r="E186" s="14" t="s">
        <v>1607</v>
      </c>
      <c r="F186" s="14" t="s">
        <v>7216</v>
      </c>
      <c r="G186" s="14" t="s">
        <v>7217</v>
      </c>
      <c r="H186" s="14" t="s">
        <v>7218</v>
      </c>
      <c r="I186" s="56" t="s">
        <v>6851</v>
      </c>
      <c r="J186" s="57"/>
      <c r="K186" s="57"/>
      <c r="L186" s="13" t="str">
        <f>HYPERLINK("https://pubmed.ncbi.nlm.nih.gov/"&amp;Table157[[#This Row],[PMID]])</f>
        <v>https://pubmed.ncbi.nlm.nih.gov/32441751</v>
      </c>
    </row>
    <row r="187" spans="1:12" x14ac:dyDescent="0.75">
      <c r="A187" s="50">
        <v>32969960</v>
      </c>
      <c r="B187" s="50" t="s">
        <v>13406</v>
      </c>
      <c r="C187" s="54" t="s">
        <v>1564</v>
      </c>
      <c r="D187" s="50" t="s">
        <v>1565</v>
      </c>
      <c r="E187" s="50" t="s">
        <v>1607</v>
      </c>
      <c r="F187" s="50" t="s">
        <v>13407</v>
      </c>
      <c r="G187" s="50" t="s">
        <v>13408</v>
      </c>
      <c r="H187" s="50" t="s">
        <v>13409</v>
      </c>
      <c r="I187" s="58" t="s">
        <v>7914</v>
      </c>
      <c r="J187" s="12"/>
      <c r="K187" s="12"/>
      <c r="L187" s="34" t="str">
        <f>HYPERLINK("https://pubmed.ncbi.nlm.nih.gov/"&amp;Table157[[#This Row],[PMID]])</f>
        <v>https://pubmed.ncbi.nlm.nih.gov/32969960</v>
      </c>
    </row>
    <row r="188" spans="1:12" x14ac:dyDescent="0.75">
      <c r="A188" s="50">
        <v>32947601</v>
      </c>
      <c r="B188" s="50" t="s">
        <v>13410</v>
      </c>
      <c r="C188" s="54" t="s">
        <v>1564</v>
      </c>
      <c r="D188" s="50" t="s">
        <v>1565</v>
      </c>
      <c r="E188" s="50" t="s">
        <v>1607</v>
      </c>
      <c r="F188" s="50" t="s">
        <v>13411</v>
      </c>
      <c r="G188" s="50" t="s">
        <v>13412</v>
      </c>
      <c r="H188" s="50" t="s">
        <v>13413</v>
      </c>
      <c r="I188" s="58" t="s">
        <v>7914</v>
      </c>
      <c r="J188" s="12"/>
      <c r="K188" s="12"/>
      <c r="L188" s="34" t="str">
        <f>HYPERLINK("https://pubmed.ncbi.nlm.nih.gov/"&amp;Table157[[#This Row],[PMID]])</f>
        <v>https://pubmed.ncbi.nlm.nih.gov/32947601</v>
      </c>
    </row>
    <row r="189" spans="1:12" x14ac:dyDescent="0.75">
      <c r="A189" s="3"/>
      <c r="B189" s="3"/>
      <c r="C189" s="6" t="s">
        <v>1564</v>
      </c>
      <c r="D189" s="3" t="s">
        <v>1565</v>
      </c>
      <c r="E189" s="3" t="s">
        <v>2231</v>
      </c>
      <c r="F189" s="3" t="s">
        <v>8079</v>
      </c>
      <c r="G189" s="3" t="s">
        <v>8080</v>
      </c>
      <c r="H189" s="83" t="s">
        <v>8081</v>
      </c>
      <c r="I189" s="9" t="s">
        <v>6851</v>
      </c>
      <c r="J189" s="4"/>
      <c r="K189" s="4"/>
      <c r="L189" s="13" t="str">
        <f>HYPERLINK("https://pubmed.ncbi.nlm.nih.gov/"&amp;Table157[[#This Row],[PMID]])</f>
        <v>https://pubmed.ncbi.nlm.nih.gov/</v>
      </c>
    </row>
    <row r="190" spans="1:12" x14ac:dyDescent="0.75">
      <c r="A190" s="3"/>
      <c r="B190" s="3"/>
      <c r="C190" s="6" t="s">
        <v>1564</v>
      </c>
      <c r="D190" s="3" t="s">
        <v>1565</v>
      </c>
      <c r="E190" s="3" t="s">
        <v>2231</v>
      </c>
      <c r="F190" s="3" t="s">
        <v>8082</v>
      </c>
      <c r="G190" s="3" t="s">
        <v>8083</v>
      </c>
      <c r="H190" s="83" t="s">
        <v>8084</v>
      </c>
      <c r="I190" s="9" t="s">
        <v>6851</v>
      </c>
      <c r="J190" s="4"/>
      <c r="K190" s="4"/>
      <c r="L190" s="13" t="str">
        <f>HYPERLINK("https://pubmed.ncbi.nlm.nih.gov/"&amp;Table157[[#This Row],[PMID]])</f>
        <v>https://pubmed.ncbi.nlm.nih.gov/</v>
      </c>
    </row>
    <row r="191" spans="1:12" x14ac:dyDescent="0.75">
      <c r="A191" s="3"/>
      <c r="B191" s="3"/>
      <c r="C191" s="6" t="s">
        <v>1564</v>
      </c>
      <c r="D191" s="3" t="s">
        <v>1565</v>
      </c>
      <c r="E191" s="3" t="s">
        <v>2231</v>
      </c>
      <c r="F191" s="3" t="s">
        <v>8085</v>
      </c>
      <c r="G191" s="3" t="s">
        <v>8086</v>
      </c>
      <c r="H191" s="83" t="s">
        <v>8087</v>
      </c>
      <c r="I191" s="9" t="s">
        <v>6851</v>
      </c>
      <c r="J191" s="4"/>
      <c r="K191" s="4"/>
      <c r="L191" s="13" t="str">
        <f>HYPERLINK("https://pubmed.ncbi.nlm.nih.gov/"&amp;Table157[[#This Row],[PMID]])</f>
        <v>https://pubmed.ncbi.nlm.nih.gov/</v>
      </c>
    </row>
    <row r="192" spans="1:12" x14ac:dyDescent="0.75">
      <c r="A192" s="3"/>
      <c r="B192" s="3"/>
      <c r="C192" s="6" t="s">
        <v>1564</v>
      </c>
      <c r="D192" s="3" t="s">
        <v>1565</v>
      </c>
      <c r="E192" s="3" t="s">
        <v>2231</v>
      </c>
      <c r="F192" s="3" t="s">
        <v>8088</v>
      </c>
      <c r="G192" s="3" t="s">
        <v>8089</v>
      </c>
      <c r="H192" s="83" t="s">
        <v>8090</v>
      </c>
      <c r="I192" s="9" t="s">
        <v>6851</v>
      </c>
      <c r="J192" s="4"/>
      <c r="K192" s="4"/>
      <c r="L192" s="13" t="str">
        <f>HYPERLINK("https://pubmed.ncbi.nlm.nih.gov/"&amp;Table157[[#This Row],[PMID]])</f>
        <v>https://pubmed.ncbi.nlm.nih.gov/</v>
      </c>
    </row>
    <row r="193" spans="1:12" x14ac:dyDescent="0.75">
      <c r="A193" s="50">
        <v>32818434</v>
      </c>
      <c r="B193" s="50" t="s">
        <v>13298</v>
      </c>
      <c r="C193" s="54" t="s">
        <v>1564</v>
      </c>
      <c r="D193" s="50" t="s">
        <v>1565</v>
      </c>
      <c r="E193" s="50" t="s">
        <v>1592</v>
      </c>
      <c r="F193" s="50" t="s">
        <v>13299</v>
      </c>
      <c r="G193" s="50" t="s">
        <v>13300</v>
      </c>
      <c r="H193" s="50" t="s">
        <v>13301</v>
      </c>
      <c r="I193" s="58" t="s">
        <v>7967</v>
      </c>
      <c r="J193" s="12"/>
      <c r="K193" s="12"/>
      <c r="L193" s="34" t="str">
        <f>HYPERLINK("https://pubmed.ncbi.nlm.nih.gov/"&amp;Table157[[#This Row],[PMID]])</f>
        <v>https://pubmed.ncbi.nlm.nih.gov/32818434</v>
      </c>
    </row>
    <row r="194" spans="1:12" x14ac:dyDescent="0.75">
      <c r="A194" s="3">
        <v>32546853</v>
      </c>
      <c r="B194" s="3"/>
      <c r="C194" s="6" t="s">
        <v>11</v>
      </c>
      <c r="D194" s="3" t="s">
        <v>61</v>
      </c>
      <c r="E194" s="3" t="s">
        <v>1577</v>
      </c>
      <c r="F194" s="17" t="s">
        <v>4400</v>
      </c>
      <c r="G194" s="3" t="s">
        <v>4401</v>
      </c>
      <c r="H194" s="3" t="s">
        <v>4402</v>
      </c>
      <c r="I194" s="4" t="s">
        <v>3629</v>
      </c>
      <c r="J194" s="4"/>
      <c r="K194" s="4"/>
      <c r="L194" s="13" t="str">
        <f>HYPERLINK("https://pubmed.ncbi.nlm.nih.gov/"&amp;Table157[[#This Row],[PMID]])</f>
        <v>https://pubmed.ncbi.nlm.nih.gov/32546853</v>
      </c>
    </row>
    <row r="195" spans="1:12" ht="29.5" x14ac:dyDescent="0.75">
      <c r="A195" s="3">
        <v>32574107</v>
      </c>
      <c r="B195" s="8" t="s">
        <v>382</v>
      </c>
      <c r="C195" s="6" t="s">
        <v>11</v>
      </c>
      <c r="D195" s="3" t="s">
        <v>61</v>
      </c>
      <c r="E195" s="3" t="s">
        <v>79</v>
      </c>
      <c r="F195" s="3" t="s">
        <v>1313</v>
      </c>
      <c r="G195" s="3" t="s">
        <v>1314</v>
      </c>
      <c r="H195" s="3" t="s">
        <v>1315</v>
      </c>
      <c r="I195" s="4" t="s">
        <v>3629</v>
      </c>
      <c r="J195" s="4"/>
      <c r="K195" s="4"/>
      <c r="L195" s="13" t="str">
        <f>HYPERLINK("https://pubmed.ncbi.nlm.nih.gov/"&amp;Table157[[#This Row],[PMID]])</f>
        <v>https://pubmed.ncbi.nlm.nih.gov/32574107</v>
      </c>
    </row>
    <row r="196" spans="1:12" x14ac:dyDescent="0.75">
      <c r="A196" s="3">
        <v>32721809</v>
      </c>
      <c r="B196" s="3" t="s">
        <v>5537</v>
      </c>
      <c r="C196" s="3" t="s">
        <v>1564</v>
      </c>
      <c r="D196" s="3" t="s">
        <v>1565</v>
      </c>
      <c r="E196" s="3" t="s">
        <v>1577</v>
      </c>
      <c r="F196" s="3" t="s">
        <v>5538</v>
      </c>
      <c r="G196" s="3" t="s">
        <v>5539</v>
      </c>
      <c r="H196" s="3" t="s">
        <v>5540</v>
      </c>
      <c r="I196" s="5" t="s">
        <v>6166</v>
      </c>
      <c r="J196" s="4"/>
      <c r="K196" s="4"/>
      <c r="L196" s="13" t="str">
        <f>HYPERLINK("https://pubmed.ncbi.nlm.nih.gov/"&amp;Table157[[#This Row],[PMID]])</f>
        <v>https://pubmed.ncbi.nlm.nih.gov/32721809</v>
      </c>
    </row>
    <row r="197" spans="1:12" x14ac:dyDescent="0.75">
      <c r="A197" s="3">
        <v>32553716</v>
      </c>
      <c r="B197" s="3" t="s">
        <v>6614</v>
      </c>
      <c r="C197" s="6" t="s">
        <v>1564</v>
      </c>
      <c r="D197" s="3" t="s">
        <v>1565</v>
      </c>
      <c r="E197" s="3" t="s">
        <v>79</v>
      </c>
      <c r="F197" s="3" t="s">
        <v>6615</v>
      </c>
      <c r="G197" s="3" t="s">
        <v>6616</v>
      </c>
      <c r="H197" s="3" t="s">
        <v>6617</v>
      </c>
      <c r="I197" s="9" t="s">
        <v>6171</v>
      </c>
      <c r="J197" s="4"/>
      <c r="K197" s="4"/>
      <c r="L197" s="13" t="str">
        <f>HYPERLINK("https://pubmed.ncbi.nlm.nih.gov/"&amp;Table157[[#This Row],[PMID]])</f>
        <v>https://pubmed.ncbi.nlm.nih.gov/32553716</v>
      </c>
    </row>
    <row r="198" spans="1:12" x14ac:dyDescent="0.75">
      <c r="A198" s="50">
        <v>32897642</v>
      </c>
      <c r="B198" s="50" t="s">
        <v>13196</v>
      </c>
      <c r="C198" s="54" t="s">
        <v>1564</v>
      </c>
      <c r="D198" s="50" t="s">
        <v>1565</v>
      </c>
      <c r="E198" s="50" t="s">
        <v>1577</v>
      </c>
      <c r="F198" s="50" t="s">
        <v>13197</v>
      </c>
      <c r="G198" s="50" t="s">
        <v>13198</v>
      </c>
      <c r="H198" s="50" t="s">
        <v>13199</v>
      </c>
      <c r="I198" s="58" t="s">
        <v>7967</v>
      </c>
      <c r="J198" s="12"/>
      <c r="K198" s="12"/>
      <c r="L198" s="34" t="str">
        <f>HYPERLINK("https://pubmed.ncbi.nlm.nih.gov/"&amp;Table157[[#This Row],[PMID]])</f>
        <v>https://pubmed.ncbi.nlm.nih.gov/32897642</v>
      </c>
    </row>
    <row r="199" spans="1:12" x14ac:dyDescent="0.75">
      <c r="A199" s="50">
        <v>32870815</v>
      </c>
      <c r="B199" s="50" t="s">
        <v>13244</v>
      </c>
      <c r="C199" s="54" t="s">
        <v>1564</v>
      </c>
      <c r="D199" s="50" t="s">
        <v>1565</v>
      </c>
      <c r="E199" s="50" t="s">
        <v>1577</v>
      </c>
      <c r="F199" s="50" t="s">
        <v>13245</v>
      </c>
      <c r="G199" s="50" t="s">
        <v>13246</v>
      </c>
      <c r="H199" s="50" t="s">
        <v>13247</v>
      </c>
      <c r="I199" s="58" t="s">
        <v>7967</v>
      </c>
      <c r="J199" s="12"/>
      <c r="K199" s="12"/>
      <c r="L199" s="34" t="str">
        <f>HYPERLINK("https://pubmed.ncbi.nlm.nih.gov/"&amp;Table157[[#This Row],[PMID]])</f>
        <v>https://pubmed.ncbi.nlm.nih.gov/32870815</v>
      </c>
    </row>
    <row r="200" spans="1:12" x14ac:dyDescent="0.75">
      <c r="A200" s="50">
        <v>32758875</v>
      </c>
      <c r="B200" s="50" t="s">
        <v>13306</v>
      </c>
      <c r="C200" s="54" t="s">
        <v>1564</v>
      </c>
      <c r="D200" s="50" t="s">
        <v>1565</v>
      </c>
      <c r="E200" s="50" t="s">
        <v>1577</v>
      </c>
      <c r="F200" s="50" t="s">
        <v>13307</v>
      </c>
      <c r="G200" s="50" t="s">
        <v>13308</v>
      </c>
      <c r="H200" s="50" t="s">
        <v>13309</v>
      </c>
      <c r="I200" s="58" t="s">
        <v>7967</v>
      </c>
      <c r="J200" s="12"/>
      <c r="K200" s="12"/>
      <c r="L200" s="34" t="str">
        <f>HYPERLINK("https://pubmed.ncbi.nlm.nih.gov/"&amp;Table157[[#This Row],[PMID]])</f>
        <v>https://pubmed.ncbi.nlm.nih.gov/32758875</v>
      </c>
    </row>
    <row r="201" spans="1:12" x14ac:dyDescent="0.75">
      <c r="A201" s="50">
        <v>32880100</v>
      </c>
      <c r="B201" s="50" t="s">
        <v>13318</v>
      </c>
      <c r="C201" s="54" t="s">
        <v>1564</v>
      </c>
      <c r="D201" s="50" t="s">
        <v>1565</v>
      </c>
      <c r="E201" s="50" t="s">
        <v>1577</v>
      </c>
      <c r="F201" s="50" t="s">
        <v>13319</v>
      </c>
      <c r="G201" s="50" t="s">
        <v>13320</v>
      </c>
      <c r="H201" s="50" t="s">
        <v>13321</v>
      </c>
      <c r="I201" s="58" t="s">
        <v>7967</v>
      </c>
      <c r="J201" s="12"/>
      <c r="K201" s="12"/>
      <c r="L201" s="34" t="str">
        <f>HYPERLINK("https://pubmed.ncbi.nlm.nih.gov/"&amp;Table157[[#This Row],[PMID]])</f>
        <v>https://pubmed.ncbi.nlm.nih.gov/32880100</v>
      </c>
    </row>
    <row r="202" spans="1:12" x14ac:dyDescent="0.75">
      <c r="A202" s="50">
        <v>32966765</v>
      </c>
      <c r="B202" s="50" t="s">
        <v>13362</v>
      </c>
      <c r="C202" s="54" t="s">
        <v>1564</v>
      </c>
      <c r="D202" s="50" t="s">
        <v>1565</v>
      </c>
      <c r="E202" s="50" t="s">
        <v>1577</v>
      </c>
      <c r="F202" s="50" t="s">
        <v>13363</v>
      </c>
      <c r="G202" s="50" t="s">
        <v>13364</v>
      </c>
      <c r="H202" s="50" t="s">
        <v>13365</v>
      </c>
      <c r="I202" s="58" t="s">
        <v>7914</v>
      </c>
      <c r="J202" s="12"/>
      <c r="K202" s="12"/>
      <c r="L202" s="34" t="str">
        <f>HYPERLINK("https://pubmed.ncbi.nlm.nih.gov/"&amp;Table157[[#This Row],[PMID]])</f>
        <v>https://pubmed.ncbi.nlm.nih.gov/32966765</v>
      </c>
    </row>
    <row r="203" spans="1:12" x14ac:dyDescent="0.75">
      <c r="A203" s="3">
        <v>32735721</v>
      </c>
      <c r="B203" s="3" t="s">
        <v>6724</v>
      </c>
      <c r="C203" s="6" t="s">
        <v>1564</v>
      </c>
      <c r="D203" s="3" t="s">
        <v>1565</v>
      </c>
      <c r="E203" s="3" t="s">
        <v>1570</v>
      </c>
      <c r="F203" s="3" t="s">
        <v>6725</v>
      </c>
      <c r="G203" s="3" t="s">
        <v>6726</v>
      </c>
      <c r="H203" s="3" t="s">
        <v>6727</v>
      </c>
      <c r="I203" s="9" t="s">
        <v>6171</v>
      </c>
      <c r="J203" s="4"/>
      <c r="K203" s="4"/>
      <c r="L203" s="13" t="str">
        <f>HYPERLINK("https://pubmed.ncbi.nlm.nih.gov/"&amp;Table157[[#This Row],[PMID]])</f>
        <v>https://pubmed.ncbi.nlm.nih.gov/32735721</v>
      </c>
    </row>
    <row r="204" spans="1:12" x14ac:dyDescent="0.75">
      <c r="A204" s="50">
        <v>32768466</v>
      </c>
      <c r="B204" s="50" t="s">
        <v>13248</v>
      </c>
      <c r="C204" s="54" t="s">
        <v>1564</v>
      </c>
      <c r="D204" s="50" t="s">
        <v>1565</v>
      </c>
      <c r="E204" s="50" t="s">
        <v>1570</v>
      </c>
      <c r="F204" s="50" t="s">
        <v>13249</v>
      </c>
      <c r="G204" s="50" t="s">
        <v>13250</v>
      </c>
      <c r="H204" s="50" t="s">
        <v>13251</v>
      </c>
      <c r="I204" s="58" t="s">
        <v>7967</v>
      </c>
      <c r="J204" s="12"/>
      <c r="K204" s="12"/>
      <c r="L204" s="34" t="str">
        <f>HYPERLINK("https://pubmed.ncbi.nlm.nih.gov/"&amp;Table157[[#This Row],[PMID]])</f>
        <v>https://pubmed.ncbi.nlm.nih.gov/32768466</v>
      </c>
    </row>
    <row r="205" spans="1:12" x14ac:dyDescent="0.75">
      <c r="A205" s="50">
        <v>32803422</v>
      </c>
      <c r="B205" s="50" t="s">
        <v>13252</v>
      </c>
      <c r="C205" s="54" t="s">
        <v>1564</v>
      </c>
      <c r="D205" s="50" t="s">
        <v>1565</v>
      </c>
      <c r="E205" s="50" t="s">
        <v>1570</v>
      </c>
      <c r="F205" s="50" t="s">
        <v>13253</v>
      </c>
      <c r="G205" s="50" t="s">
        <v>13254</v>
      </c>
      <c r="H205" s="50" t="s">
        <v>13255</v>
      </c>
      <c r="I205" s="58" t="s">
        <v>7967</v>
      </c>
      <c r="J205" s="12"/>
      <c r="K205" s="12"/>
      <c r="L205" s="34" t="str">
        <f>HYPERLINK("https://pubmed.ncbi.nlm.nih.gov/"&amp;Table157[[#This Row],[PMID]])</f>
        <v>https://pubmed.ncbi.nlm.nih.gov/32803422</v>
      </c>
    </row>
    <row r="206" spans="1:12" x14ac:dyDescent="0.75">
      <c r="A206" s="50">
        <v>32884871</v>
      </c>
      <c r="B206" s="50" t="s">
        <v>13322</v>
      </c>
      <c r="C206" s="54" t="s">
        <v>1564</v>
      </c>
      <c r="D206" s="50" t="s">
        <v>1565</v>
      </c>
      <c r="E206" s="50" t="s">
        <v>1570</v>
      </c>
      <c r="F206" s="50" t="s">
        <v>13323</v>
      </c>
      <c r="G206" s="50" t="s">
        <v>13324</v>
      </c>
      <c r="H206" s="50" t="s">
        <v>13325</v>
      </c>
      <c r="I206" s="58" t="s">
        <v>7967</v>
      </c>
      <c r="J206" s="12"/>
      <c r="K206" s="12"/>
      <c r="L206" s="34" t="str">
        <f>HYPERLINK("https://pubmed.ncbi.nlm.nih.gov/"&amp;Table157[[#This Row],[PMID]])</f>
        <v>https://pubmed.ncbi.nlm.nih.gov/32884871</v>
      </c>
    </row>
    <row r="207" spans="1:12" x14ac:dyDescent="0.75">
      <c r="A207" s="50">
        <v>32946801</v>
      </c>
      <c r="B207" s="50" t="s">
        <v>13366</v>
      </c>
      <c r="C207" s="54" t="s">
        <v>1564</v>
      </c>
      <c r="D207" s="50" t="s">
        <v>1565</v>
      </c>
      <c r="E207" s="50" t="s">
        <v>1570</v>
      </c>
      <c r="F207" s="50" t="s">
        <v>13367</v>
      </c>
      <c r="G207" s="50" t="s">
        <v>13368</v>
      </c>
      <c r="H207" s="50" t="s">
        <v>13369</v>
      </c>
      <c r="I207" s="58" t="s">
        <v>7914</v>
      </c>
      <c r="J207" s="12"/>
      <c r="K207" s="12"/>
      <c r="L207" s="34" t="str">
        <f>HYPERLINK("https://pubmed.ncbi.nlm.nih.gov/"&amp;Table157[[#This Row],[PMID]])</f>
        <v>https://pubmed.ncbi.nlm.nih.gov/32946801</v>
      </c>
    </row>
    <row r="208" spans="1:12" x14ac:dyDescent="0.75">
      <c r="A208" s="50">
        <v>32925547</v>
      </c>
      <c r="B208" s="50" t="s">
        <v>13370</v>
      </c>
      <c r="C208" s="54" t="s">
        <v>1564</v>
      </c>
      <c r="D208" s="50" t="s">
        <v>1565</v>
      </c>
      <c r="E208" s="50" t="s">
        <v>1570</v>
      </c>
      <c r="F208" s="50" t="s">
        <v>13371</v>
      </c>
      <c r="G208" s="50" t="s">
        <v>13372</v>
      </c>
      <c r="H208" s="50" t="s">
        <v>13373</v>
      </c>
      <c r="I208" s="58" t="s">
        <v>7914</v>
      </c>
      <c r="J208" s="12"/>
      <c r="K208" s="12"/>
      <c r="L208" s="34" t="str">
        <f>HYPERLINK("https://pubmed.ncbi.nlm.nih.gov/"&amp;Table157[[#This Row],[PMID]])</f>
        <v>https://pubmed.ncbi.nlm.nih.gov/32925547</v>
      </c>
    </row>
    <row r="209" spans="1:12" x14ac:dyDescent="0.75">
      <c r="A209" s="50">
        <v>32924059</v>
      </c>
      <c r="B209" s="50" t="s">
        <v>13374</v>
      </c>
      <c r="C209" s="54" t="s">
        <v>1564</v>
      </c>
      <c r="D209" s="50" t="s">
        <v>1565</v>
      </c>
      <c r="E209" s="50" t="s">
        <v>1570</v>
      </c>
      <c r="F209" s="50" t="s">
        <v>13375</v>
      </c>
      <c r="G209" s="50" t="s">
        <v>13376</v>
      </c>
      <c r="H209" s="50" t="s">
        <v>13377</v>
      </c>
      <c r="I209" s="58" t="s">
        <v>7914</v>
      </c>
      <c r="J209" s="12"/>
      <c r="K209" s="12"/>
      <c r="L209" s="34" t="str">
        <f>HYPERLINK("https://pubmed.ncbi.nlm.nih.gov/"&amp;Table157[[#This Row],[PMID]])</f>
        <v>https://pubmed.ncbi.nlm.nih.gov/32924059</v>
      </c>
    </row>
    <row r="210" spans="1:12" x14ac:dyDescent="0.75">
      <c r="A210" s="50">
        <v>32921728</v>
      </c>
      <c r="B210" s="50" t="s">
        <v>13378</v>
      </c>
      <c r="C210" s="54" t="s">
        <v>1564</v>
      </c>
      <c r="D210" s="50" t="s">
        <v>1565</v>
      </c>
      <c r="E210" s="50" t="s">
        <v>1570</v>
      </c>
      <c r="F210" s="50" t="s">
        <v>13379</v>
      </c>
      <c r="G210" s="50" t="s">
        <v>13380</v>
      </c>
      <c r="H210" s="50" t="s">
        <v>13381</v>
      </c>
      <c r="I210" s="58" t="s">
        <v>7914</v>
      </c>
      <c r="J210" s="12"/>
      <c r="K210" s="12"/>
      <c r="L210" s="34" t="str">
        <f>HYPERLINK("https://pubmed.ncbi.nlm.nih.gov/"&amp;Table157[[#This Row],[PMID]])</f>
        <v>https://pubmed.ncbi.nlm.nih.gov/32921728</v>
      </c>
    </row>
    <row r="211" spans="1:12" x14ac:dyDescent="0.75">
      <c r="A211" s="31">
        <v>33043252</v>
      </c>
      <c r="B211" s="31" t="s">
        <v>13110</v>
      </c>
      <c r="C211" s="61" t="s">
        <v>1564</v>
      </c>
      <c r="D211" s="31" t="s">
        <v>1565</v>
      </c>
      <c r="E211" s="31" t="s">
        <v>1570</v>
      </c>
      <c r="F211" s="31" t="s">
        <v>13111</v>
      </c>
      <c r="G211" s="31" t="s">
        <v>13112</v>
      </c>
      <c r="H211" s="31" t="s">
        <v>13113</v>
      </c>
      <c r="I211" s="62" t="s">
        <v>8671</v>
      </c>
      <c r="J211" s="12"/>
      <c r="K211" s="12"/>
      <c r="L211" s="34" t="str">
        <f>HYPERLINK("https://pubmed.ncbi.nlm.nih.gov/"&amp;Table157[[#This Row],[PMID]])</f>
        <v>https://pubmed.ncbi.nlm.nih.gov/33043252</v>
      </c>
    </row>
    <row r="212" spans="1:12" x14ac:dyDescent="0.75">
      <c r="A212" s="31">
        <v>33181794</v>
      </c>
      <c r="B212" s="31" t="s">
        <v>13118</v>
      </c>
      <c r="C212" s="61" t="s">
        <v>1564</v>
      </c>
      <c r="D212" s="31" t="s">
        <v>1565</v>
      </c>
      <c r="E212" s="31" t="s">
        <v>78</v>
      </c>
      <c r="F212" s="31" t="s">
        <v>13119</v>
      </c>
      <c r="G212" s="31" t="s">
        <v>13120</v>
      </c>
      <c r="H212" s="31" t="s">
        <v>13121</v>
      </c>
      <c r="I212" s="62" t="s">
        <v>8671</v>
      </c>
      <c r="J212" s="12"/>
      <c r="K212" s="12"/>
      <c r="L212" s="34" t="str">
        <f>HYPERLINK("https://pubmed.ncbi.nlm.nih.gov/"&amp;Table157[[#This Row],[PMID]])</f>
        <v>https://pubmed.ncbi.nlm.nih.gov/33181794</v>
      </c>
    </row>
    <row r="213" spans="1:12" x14ac:dyDescent="0.75">
      <c r="A213" s="31">
        <v>33152254</v>
      </c>
      <c r="B213" s="31" t="s">
        <v>13126</v>
      </c>
      <c r="C213" s="61" t="s">
        <v>1564</v>
      </c>
      <c r="D213" s="31" t="s">
        <v>1565</v>
      </c>
      <c r="E213" s="31" t="s">
        <v>78</v>
      </c>
      <c r="F213" s="31" t="s">
        <v>13127</v>
      </c>
      <c r="G213" s="31" t="s">
        <v>13128</v>
      </c>
      <c r="H213" s="31" t="s">
        <v>13129</v>
      </c>
      <c r="I213" s="62" t="s">
        <v>8671</v>
      </c>
      <c r="J213" s="12"/>
      <c r="K213" s="12"/>
      <c r="L213" s="34" t="str">
        <f>HYPERLINK("https://pubmed.ncbi.nlm.nih.gov/"&amp;Table157[[#This Row],[PMID]])</f>
        <v>https://pubmed.ncbi.nlm.nih.gov/33152254</v>
      </c>
    </row>
    <row r="214" spans="1:12" x14ac:dyDescent="0.75">
      <c r="A214" s="31">
        <v>33106783</v>
      </c>
      <c r="B214" s="31" t="s">
        <v>13144</v>
      </c>
      <c r="C214" s="61" t="s">
        <v>1564</v>
      </c>
      <c r="D214" s="31" t="s">
        <v>1565</v>
      </c>
      <c r="E214" s="31" t="s">
        <v>1570</v>
      </c>
      <c r="F214" s="31" t="s">
        <v>13145</v>
      </c>
      <c r="G214" s="31" t="s">
        <v>13146</v>
      </c>
      <c r="H214" s="31" t="s">
        <v>13147</v>
      </c>
      <c r="I214" s="62" t="s">
        <v>8671</v>
      </c>
      <c r="J214" s="12"/>
      <c r="K214" s="12"/>
      <c r="L214" s="34" t="str">
        <f>HYPERLINK("https://pubmed.ncbi.nlm.nih.gov/"&amp;Table157[[#This Row],[PMID]])</f>
        <v>https://pubmed.ncbi.nlm.nih.gov/33106783</v>
      </c>
    </row>
    <row r="215" spans="1:12" x14ac:dyDescent="0.75">
      <c r="A215" s="31">
        <v>33057783</v>
      </c>
      <c r="B215" s="31" t="s">
        <v>13164</v>
      </c>
      <c r="C215" s="61" t="s">
        <v>1564</v>
      </c>
      <c r="D215" s="31" t="s">
        <v>1565</v>
      </c>
      <c r="E215" s="31" t="s">
        <v>1570</v>
      </c>
      <c r="F215" s="31" t="s">
        <v>13165</v>
      </c>
      <c r="G215" s="31" t="s">
        <v>13166</v>
      </c>
      <c r="H215" s="31" t="s">
        <v>13167</v>
      </c>
      <c r="I215" s="62" t="s">
        <v>8671</v>
      </c>
      <c r="J215" s="12"/>
      <c r="K215" s="12"/>
      <c r="L215" s="34" t="str">
        <f>HYPERLINK("https://pubmed.ncbi.nlm.nih.gov/"&amp;Table157[[#This Row],[PMID]])</f>
        <v>https://pubmed.ncbi.nlm.nih.gov/33057783</v>
      </c>
    </row>
    <row r="216" spans="1:12" x14ac:dyDescent="0.75">
      <c r="A216" s="31">
        <v>33055501</v>
      </c>
      <c r="B216" s="31" t="s">
        <v>13140</v>
      </c>
      <c r="C216" s="61" t="s">
        <v>1564</v>
      </c>
      <c r="D216" s="31" t="s">
        <v>1565</v>
      </c>
      <c r="E216" s="31" t="s">
        <v>1555</v>
      </c>
      <c r="F216" s="31" t="s">
        <v>13141</v>
      </c>
      <c r="G216" s="31" t="s">
        <v>13142</v>
      </c>
      <c r="H216" s="31" t="s">
        <v>13143</v>
      </c>
      <c r="I216" s="62" t="s">
        <v>8671</v>
      </c>
      <c r="J216" s="12"/>
      <c r="K216" s="12"/>
      <c r="L216" s="34" t="str">
        <f>HYPERLINK("https://pubmed.ncbi.nlm.nih.gov/"&amp;Table157[[#This Row],[PMID]])</f>
        <v>https://pubmed.ncbi.nlm.nih.gov/33055501</v>
      </c>
    </row>
    <row r="217" spans="1:12" x14ac:dyDescent="0.75">
      <c r="A217" s="50">
        <v>32959075</v>
      </c>
      <c r="B217" s="50" t="s">
        <v>13390</v>
      </c>
      <c r="C217" s="54" t="s">
        <v>1564</v>
      </c>
      <c r="D217" s="50" t="s">
        <v>1565</v>
      </c>
      <c r="E217" s="50" t="s">
        <v>1555</v>
      </c>
      <c r="F217" s="50" t="s">
        <v>13391</v>
      </c>
      <c r="G217" s="50" t="s">
        <v>13392</v>
      </c>
      <c r="H217" s="50" t="s">
        <v>13393</v>
      </c>
      <c r="I217" s="58" t="s">
        <v>7914</v>
      </c>
      <c r="J217" s="12"/>
      <c r="K217" s="12"/>
      <c r="L217" s="34" t="str">
        <f>HYPERLINK("https://pubmed.ncbi.nlm.nih.gov/"&amp;Table157[[#This Row],[PMID]])</f>
        <v>https://pubmed.ncbi.nlm.nih.gov/32959075</v>
      </c>
    </row>
    <row r="218" spans="1:12" x14ac:dyDescent="0.75">
      <c r="A218" s="31">
        <v>33148089</v>
      </c>
      <c r="B218" s="31" t="s">
        <v>13098</v>
      </c>
      <c r="C218" s="61" t="s">
        <v>1564</v>
      </c>
      <c r="D218" s="31" t="s">
        <v>1565</v>
      </c>
      <c r="E218" s="31" t="s">
        <v>1555</v>
      </c>
      <c r="F218" s="31" t="s">
        <v>13099</v>
      </c>
      <c r="G218" s="31" t="s">
        <v>13100</v>
      </c>
      <c r="H218" s="31" t="s">
        <v>13101</v>
      </c>
      <c r="I218" s="62" t="s">
        <v>8671</v>
      </c>
      <c r="J218" s="12"/>
      <c r="K218" s="12"/>
      <c r="L218" s="34" t="str">
        <f>HYPERLINK("https://pubmed.ncbi.nlm.nih.gov/"&amp;Table157[[#This Row],[PMID]])</f>
        <v>https://pubmed.ncbi.nlm.nih.gov/33148089</v>
      </c>
    </row>
    <row r="219" spans="1:12" x14ac:dyDescent="0.75">
      <c r="A219" s="50">
        <v>32812012</v>
      </c>
      <c r="B219" s="50" t="s">
        <v>13240</v>
      </c>
      <c r="C219" s="54" t="s">
        <v>1564</v>
      </c>
      <c r="D219" s="50" t="s">
        <v>1565</v>
      </c>
      <c r="E219" s="50" t="s">
        <v>1555</v>
      </c>
      <c r="F219" s="50" t="s">
        <v>13241</v>
      </c>
      <c r="G219" s="50" t="s">
        <v>13242</v>
      </c>
      <c r="H219" s="50" t="s">
        <v>13243</v>
      </c>
      <c r="I219" s="58" t="s">
        <v>7967</v>
      </c>
      <c r="J219" s="12"/>
      <c r="K219" s="12"/>
      <c r="L219" s="34" t="str">
        <f>HYPERLINK("https://pubmed.ncbi.nlm.nih.gov/"&amp;Table157[[#This Row],[PMID]])</f>
        <v>https://pubmed.ncbi.nlm.nih.gov/32812012</v>
      </c>
    </row>
    <row r="220" spans="1:12" x14ac:dyDescent="0.75">
      <c r="A220" s="50">
        <v>32970023</v>
      </c>
      <c r="B220" s="50" t="s">
        <v>13402</v>
      </c>
      <c r="C220" s="54" t="s">
        <v>1564</v>
      </c>
      <c r="D220" s="50" t="s">
        <v>1565</v>
      </c>
      <c r="E220" s="50" t="s">
        <v>1555</v>
      </c>
      <c r="F220" s="50" t="s">
        <v>13403</v>
      </c>
      <c r="G220" s="50" t="s">
        <v>13404</v>
      </c>
      <c r="H220" s="50" t="s">
        <v>13405</v>
      </c>
      <c r="I220" s="58" t="s">
        <v>7914</v>
      </c>
      <c r="J220" s="12"/>
      <c r="K220" s="12"/>
      <c r="L220" s="34" t="str">
        <f>HYPERLINK("https://pubmed.ncbi.nlm.nih.gov/"&amp;Table157[[#This Row],[PMID]])</f>
        <v>https://pubmed.ncbi.nlm.nih.gov/32970023</v>
      </c>
    </row>
    <row r="221" spans="1:12" x14ac:dyDescent="0.75">
      <c r="A221" s="50">
        <v>32653054</v>
      </c>
      <c r="B221" s="50" t="s">
        <v>13256</v>
      </c>
      <c r="C221" s="54" t="s">
        <v>1564</v>
      </c>
      <c r="D221" s="50" t="s">
        <v>1565</v>
      </c>
      <c r="E221" s="50" t="s">
        <v>1555</v>
      </c>
      <c r="F221" s="50" t="s">
        <v>13257</v>
      </c>
      <c r="G221" s="50" t="s">
        <v>13258</v>
      </c>
      <c r="H221" s="50" t="s">
        <v>13259</v>
      </c>
      <c r="I221" s="58" t="s">
        <v>7967</v>
      </c>
      <c r="J221" s="12"/>
      <c r="K221" s="12"/>
      <c r="L221" s="34" t="str">
        <f>HYPERLINK("https://pubmed.ncbi.nlm.nih.gov/"&amp;Table157[[#This Row],[PMID]])</f>
        <v>https://pubmed.ncbi.nlm.nih.gov/32653054</v>
      </c>
    </row>
    <row r="222" spans="1:12" x14ac:dyDescent="0.75">
      <c r="A222" s="14">
        <v>32410760</v>
      </c>
      <c r="B222" s="14" t="s">
        <v>7219</v>
      </c>
      <c r="C222" s="55" t="s">
        <v>7156</v>
      </c>
      <c r="D222" s="14" t="s">
        <v>1565</v>
      </c>
      <c r="E222" s="14" t="s">
        <v>1555</v>
      </c>
      <c r="F222" s="14" t="s">
        <v>7220</v>
      </c>
      <c r="G222" s="14" t="s">
        <v>7221</v>
      </c>
      <c r="H222" s="14" t="s">
        <v>7222</v>
      </c>
      <c r="I222" s="56" t="s">
        <v>6851</v>
      </c>
      <c r="J222" s="57"/>
      <c r="K222" s="57"/>
      <c r="L222" s="13" t="str">
        <f>HYPERLINK("https://pubmed.ncbi.nlm.nih.gov/"&amp;Table157[[#This Row],[PMID]])</f>
        <v>https://pubmed.ncbi.nlm.nih.gov/32410760</v>
      </c>
    </row>
    <row r="223" spans="1:12" x14ac:dyDescent="0.75">
      <c r="A223" s="14">
        <v>32418446</v>
      </c>
      <c r="B223" s="14" t="s">
        <v>7223</v>
      </c>
      <c r="C223" s="55" t="s">
        <v>1564</v>
      </c>
      <c r="D223" s="14" t="s">
        <v>1565</v>
      </c>
      <c r="E223" s="14" t="s">
        <v>1555</v>
      </c>
      <c r="F223" s="14" t="s">
        <v>7224</v>
      </c>
      <c r="G223" s="14" t="s">
        <v>7225</v>
      </c>
      <c r="H223" s="14" t="s">
        <v>7226</v>
      </c>
      <c r="I223" s="56" t="s">
        <v>6851</v>
      </c>
      <c r="J223" s="57"/>
      <c r="K223" s="57"/>
      <c r="L223" s="13" t="str">
        <f>HYPERLINK("https://pubmed.ncbi.nlm.nih.gov/"&amp;Table157[[#This Row],[PMID]])</f>
        <v>https://pubmed.ncbi.nlm.nih.gov/32418446</v>
      </c>
    </row>
    <row r="224" spans="1:12" x14ac:dyDescent="0.75">
      <c r="A224" s="3">
        <v>32488505</v>
      </c>
      <c r="B224" s="3"/>
      <c r="C224" s="6" t="s">
        <v>11</v>
      </c>
      <c r="D224" s="3" t="s">
        <v>1565</v>
      </c>
      <c r="E224" s="3" t="s">
        <v>1555</v>
      </c>
      <c r="F224" s="3" t="s">
        <v>2501</v>
      </c>
      <c r="G224" s="3" t="s">
        <v>2502</v>
      </c>
      <c r="H224" s="3" t="s">
        <v>2503</v>
      </c>
      <c r="I224" s="5" t="s">
        <v>3624</v>
      </c>
      <c r="J224" s="4"/>
      <c r="K224" s="4"/>
      <c r="L224" s="13" t="str">
        <f>HYPERLINK("https://pubmed.ncbi.nlm.nih.gov/"&amp;Table157[[#This Row],[PMID]])</f>
        <v>https://pubmed.ncbi.nlm.nih.gov/32488505</v>
      </c>
    </row>
    <row r="225" spans="1:12" x14ac:dyDescent="0.75">
      <c r="A225" s="3">
        <v>32493739</v>
      </c>
      <c r="B225" s="3"/>
      <c r="C225" s="6" t="s">
        <v>1564</v>
      </c>
      <c r="D225" s="3" t="s">
        <v>1565</v>
      </c>
      <c r="E225" s="3" t="s">
        <v>1555</v>
      </c>
      <c r="F225" s="3" t="s">
        <v>3085</v>
      </c>
      <c r="G225" s="3" t="s">
        <v>3086</v>
      </c>
      <c r="H225" s="3" t="s">
        <v>3087</v>
      </c>
      <c r="I225" s="5" t="s">
        <v>3624</v>
      </c>
      <c r="J225" s="4"/>
      <c r="K225" s="4"/>
      <c r="L225" s="13" t="str">
        <f>HYPERLINK("https://pubmed.ncbi.nlm.nih.gov/"&amp;Table157[[#This Row],[PMID]])</f>
        <v>https://pubmed.ncbi.nlm.nih.gov/32493739</v>
      </c>
    </row>
    <row r="226" spans="1:12" x14ac:dyDescent="0.75">
      <c r="A226" s="3">
        <v>32524957</v>
      </c>
      <c r="B226" s="3"/>
      <c r="C226" s="6" t="s">
        <v>1564</v>
      </c>
      <c r="D226" s="3" t="s">
        <v>1565</v>
      </c>
      <c r="E226" s="3" t="s">
        <v>81</v>
      </c>
      <c r="F226" s="3" t="s">
        <v>3063</v>
      </c>
      <c r="G226" s="3" t="s">
        <v>3064</v>
      </c>
      <c r="H226" s="3" t="s">
        <v>3065</v>
      </c>
      <c r="I226" s="5" t="s">
        <v>3624</v>
      </c>
      <c r="J226" s="4"/>
      <c r="K226" s="4"/>
      <c r="L226" s="13" t="str">
        <f>HYPERLINK("https://pubmed.ncbi.nlm.nih.gov/"&amp;Table157[[#This Row],[PMID]])</f>
        <v>https://pubmed.ncbi.nlm.nih.gov/32524957</v>
      </c>
    </row>
    <row r="227" spans="1:12" x14ac:dyDescent="0.75">
      <c r="A227" s="3">
        <v>32527868</v>
      </c>
      <c r="B227" s="3"/>
      <c r="C227" s="6" t="s">
        <v>11</v>
      </c>
      <c r="D227" s="3" t="s">
        <v>61</v>
      </c>
      <c r="E227" s="3" t="s">
        <v>81</v>
      </c>
      <c r="F227" s="3" t="s">
        <v>4388</v>
      </c>
      <c r="G227" s="3" t="s">
        <v>4389</v>
      </c>
      <c r="H227" s="3" t="s">
        <v>4390</v>
      </c>
      <c r="I227" s="4" t="s">
        <v>3629</v>
      </c>
      <c r="J227" s="4"/>
      <c r="K227" s="4"/>
      <c r="L227" s="13" t="str">
        <f>HYPERLINK("https://pubmed.ncbi.nlm.nih.gov/"&amp;Table157[[#This Row],[PMID]])</f>
        <v>https://pubmed.ncbi.nlm.nih.gov/32527868</v>
      </c>
    </row>
    <row r="228" spans="1:12" x14ac:dyDescent="0.75">
      <c r="A228" s="3">
        <v>32553861</v>
      </c>
      <c r="B228" s="3"/>
      <c r="C228" s="6" t="s">
        <v>11</v>
      </c>
      <c r="D228" s="3" t="s">
        <v>61</v>
      </c>
      <c r="E228" s="3" t="s">
        <v>1555</v>
      </c>
      <c r="F228" s="3" t="s">
        <v>4403</v>
      </c>
      <c r="G228" s="3" t="s">
        <v>4404</v>
      </c>
      <c r="H228" s="3" t="s">
        <v>4405</v>
      </c>
      <c r="I228" s="4" t="s">
        <v>3629</v>
      </c>
      <c r="J228" s="4"/>
      <c r="K228" s="4"/>
      <c r="L228" s="13" t="str">
        <f>HYPERLINK("https://pubmed.ncbi.nlm.nih.gov/"&amp;Table157[[#This Row],[PMID]])</f>
        <v>https://pubmed.ncbi.nlm.nih.gov/32553861</v>
      </c>
    </row>
    <row r="229" spans="1:12" x14ac:dyDescent="0.75">
      <c r="A229" s="3">
        <v>32553873</v>
      </c>
      <c r="B229" s="3"/>
      <c r="C229" s="6" t="s">
        <v>11</v>
      </c>
      <c r="D229" s="3" t="s">
        <v>61</v>
      </c>
      <c r="E229" s="3" t="s">
        <v>81</v>
      </c>
      <c r="F229" s="3" t="s">
        <v>4406</v>
      </c>
      <c r="G229" s="3" t="s">
        <v>4407</v>
      </c>
      <c r="H229" s="3" t="s">
        <v>4408</v>
      </c>
      <c r="I229" s="4" t="s">
        <v>3629</v>
      </c>
      <c r="J229" s="4"/>
      <c r="K229" s="4"/>
      <c r="L229" s="13" t="str">
        <f>HYPERLINK("https://pubmed.ncbi.nlm.nih.gov/"&amp;Table157[[#This Row],[PMID]])</f>
        <v>https://pubmed.ncbi.nlm.nih.gov/32553873</v>
      </c>
    </row>
    <row r="230" spans="1:12" x14ac:dyDescent="0.75">
      <c r="A230" s="3">
        <v>32577677</v>
      </c>
      <c r="B230" s="3"/>
      <c r="C230" s="6" t="s">
        <v>11</v>
      </c>
      <c r="D230" s="3" t="s">
        <v>61</v>
      </c>
      <c r="E230" s="3" t="s">
        <v>81</v>
      </c>
      <c r="F230" s="3" t="s">
        <v>4412</v>
      </c>
      <c r="G230" s="3" t="s">
        <v>4413</v>
      </c>
      <c r="H230" s="3" t="s">
        <v>4414</v>
      </c>
      <c r="I230" s="4" t="s">
        <v>3629</v>
      </c>
      <c r="J230" s="4"/>
      <c r="K230" s="4"/>
      <c r="L230" s="13" t="str">
        <f>HYPERLINK("https://pubmed.ncbi.nlm.nih.gov/"&amp;Table157[[#This Row],[PMID]])</f>
        <v>https://pubmed.ncbi.nlm.nih.gov/32577677</v>
      </c>
    </row>
    <row r="231" spans="1:12" x14ac:dyDescent="0.75">
      <c r="A231" s="3">
        <v>32621901</v>
      </c>
      <c r="B231" s="3"/>
      <c r="C231" s="6" t="s">
        <v>11</v>
      </c>
      <c r="D231" s="3" t="s">
        <v>61</v>
      </c>
      <c r="E231" s="3" t="s">
        <v>81</v>
      </c>
      <c r="F231" s="3" t="s">
        <v>4432</v>
      </c>
      <c r="G231" s="3" t="s">
        <v>4433</v>
      </c>
      <c r="H231" s="3" t="s">
        <v>4434</v>
      </c>
      <c r="I231" s="4" t="s">
        <v>3629</v>
      </c>
      <c r="J231" s="4"/>
      <c r="K231" s="4"/>
      <c r="L231" s="13" t="str">
        <f>HYPERLINK("https://pubmed.ncbi.nlm.nih.gov/"&amp;Table157[[#This Row],[PMID]])</f>
        <v>https://pubmed.ncbi.nlm.nih.gov/32621901</v>
      </c>
    </row>
    <row r="232" spans="1:12" x14ac:dyDescent="0.75">
      <c r="A232" s="3">
        <v>32622376</v>
      </c>
      <c r="B232" s="3"/>
      <c r="C232" s="6" t="s">
        <v>11</v>
      </c>
      <c r="D232" s="3" t="s">
        <v>1565</v>
      </c>
      <c r="E232" s="3" t="s">
        <v>1555</v>
      </c>
      <c r="F232" s="3" t="s">
        <v>4435</v>
      </c>
      <c r="G232" s="3" t="s">
        <v>4436</v>
      </c>
      <c r="H232" s="3" t="s">
        <v>4437</v>
      </c>
      <c r="I232" s="4" t="s">
        <v>3629</v>
      </c>
      <c r="J232" s="4"/>
      <c r="K232" s="4"/>
      <c r="L232" s="13" t="str">
        <f>HYPERLINK("https://pubmed.ncbi.nlm.nih.gov/"&amp;Table157[[#This Row],[PMID]])</f>
        <v>https://pubmed.ncbi.nlm.nih.gov/32622376</v>
      </c>
    </row>
    <row r="233" spans="1:12" x14ac:dyDescent="0.75">
      <c r="A233" s="3">
        <v>32598830</v>
      </c>
      <c r="B233" s="3" t="s">
        <v>6583</v>
      </c>
      <c r="C233" s="6" t="s">
        <v>1564</v>
      </c>
      <c r="D233" s="3" t="s">
        <v>1565</v>
      </c>
      <c r="E233" s="3" t="s">
        <v>1555</v>
      </c>
      <c r="F233" s="3" t="s">
        <v>5408</v>
      </c>
      <c r="G233" s="3" t="s">
        <v>6584</v>
      </c>
      <c r="H233" s="3" t="s">
        <v>6585</v>
      </c>
      <c r="I233" s="9" t="s">
        <v>6171</v>
      </c>
      <c r="J233" s="4"/>
      <c r="K233" s="4"/>
      <c r="L233" s="13" t="str">
        <f>HYPERLINK("https://pubmed.ncbi.nlm.nih.gov/"&amp;Table157[[#This Row],[PMID]])</f>
        <v>https://pubmed.ncbi.nlm.nih.gov/32598830</v>
      </c>
    </row>
    <row r="234" spans="1:12" x14ac:dyDescent="0.75">
      <c r="A234" s="3">
        <v>32598831</v>
      </c>
      <c r="B234" s="3" t="s">
        <v>6622</v>
      </c>
      <c r="C234" s="6" t="s">
        <v>1564</v>
      </c>
      <c r="D234" s="3" t="s">
        <v>1565</v>
      </c>
      <c r="E234" s="3" t="s">
        <v>1555</v>
      </c>
      <c r="F234" s="3" t="s">
        <v>6623</v>
      </c>
      <c r="G234" s="3" t="s">
        <v>6624</v>
      </c>
      <c r="H234" s="3" t="s">
        <v>6625</v>
      </c>
      <c r="I234" s="9" t="s">
        <v>6171</v>
      </c>
      <c r="J234" s="4"/>
      <c r="K234" s="4"/>
      <c r="L234" s="13" t="str">
        <f>HYPERLINK("https://pubmed.ncbi.nlm.nih.gov/"&amp;Table157[[#This Row],[PMID]])</f>
        <v>https://pubmed.ncbi.nlm.nih.gov/32598831</v>
      </c>
    </row>
    <row r="235" spans="1:12" x14ac:dyDescent="0.75">
      <c r="A235" s="3">
        <v>32730233</v>
      </c>
      <c r="B235" s="3" t="s">
        <v>6486</v>
      </c>
      <c r="C235" s="6" t="s">
        <v>1564</v>
      </c>
      <c r="D235" s="3" t="s">
        <v>1565</v>
      </c>
      <c r="E235" s="3" t="s">
        <v>1555</v>
      </c>
      <c r="F235" s="3" t="s">
        <v>6487</v>
      </c>
      <c r="G235" s="3" t="s">
        <v>6488</v>
      </c>
      <c r="H235" s="3" t="s">
        <v>6489</v>
      </c>
      <c r="I235" s="9" t="s">
        <v>6171</v>
      </c>
      <c r="J235" s="4"/>
      <c r="K235" s="4"/>
      <c r="L235" s="13" t="str">
        <f>HYPERLINK("https://pubmed.ncbi.nlm.nih.gov/"&amp;Table157[[#This Row],[PMID]])</f>
        <v>https://pubmed.ncbi.nlm.nih.gov/32730233</v>
      </c>
    </row>
    <row r="236" spans="1:12" x14ac:dyDescent="0.75">
      <c r="A236" s="3">
        <v>32755212</v>
      </c>
      <c r="B236" s="3" t="s">
        <v>6399</v>
      </c>
      <c r="C236" s="6" t="s">
        <v>1564</v>
      </c>
      <c r="D236" s="3" t="s">
        <v>1565</v>
      </c>
      <c r="E236" s="3" t="s">
        <v>1555</v>
      </c>
      <c r="F236" s="3" t="s">
        <v>6400</v>
      </c>
      <c r="G236" s="3" t="s">
        <v>6401</v>
      </c>
      <c r="H236" s="3" t="s">
        <v>6402</v>
      </c>
      <c r="I236" s="9" t="s">
        <v>6171</v>
      </c>
      <c r="J236" s="4"/>
      <c r="K236" s="4"/>
      <c r="L236" s="13" t="str">
        <f>HYPERLINK("https://pubmed.ncbi.nlm.nih.gov/"&amp;Table157[[#This Row],[PMID]])</f>
        <v>https://pubmed.ncbi.nlm.nih.gov/32755212</v>
      </c>
    </row>
    <row r="237" spans="1:12" x14ac:dyDescent="0.75">
      <c r="A237" s="50">
        <v>32826724</v>
      </c>
      <c r="B237" s="50" t="s">
        <v>13260</v>
      </c>
      <c r="C237" s="54" t="s">
        <v>1564</v>
      </c>
      <c r="D237" s="50" t="s">
        <v>1565</v>
      </c>
      <c r="E237" s="50" t="s">
        <v>1555</v>
      </c>
      <c r="F237" s="50" t="s">
        <v>13261</v>
      </c>
      <c r="G237" s="50" t="s">
        <v>13262</v>
      </c>
      <c r="H237" s="50" t="s">
        <v>13263</v>
      </c>
      <c r="I237" s="58" t="s">
        <v>7967</v>
      </c>
      <c r="J237" s="12"/>
      <c r="K237" s="12"/>
      <c r="L237" s="34" t="str">
        <f>HYPERLINK("https://pubmed.ncbi.nlm.nih.gov/"&amp;Table157[[#This Row],[PMID]])</f>
        <v>https://pubmed.ncbi.nlm.nih.gov/32826724</v>
      </c>
    </row>
    <row r="238" spans="1:12" x14ac:dyDescent="0.75">
      <c r="A238" s="31">
        <v>33044282</v>
      </c>
      <c r="B238" s="31" t="s">
        <v>13168</v>
      </c>
      <c r="C238" s="61" t="s">
        <v>1564</v>
      </c>
      <c r="D238" s="31" t="s">
        <v>1565</v>
      </c>
      <c r="E238" s="31" t="s">
        <v>1555</v>
      </c>
      <c r="F238" s="31" t="s">
        <v>13169</v>
      </c>
      <c r="G238" s="31" t="s">
        <v>13170</v>
      </c>
      <c r="H238" s="31" t="s">
        <v>13171</v>
      </c>
      <c r="I238" s="62" t="s">
        <v>8671</v>
      </c>
      <c r="J238" s="12"/>
      <c r="K238" s="12"/>
      <c r="L238" s="34" t="str">
        <f>HYPERLINK("https://pubmed.ncbi.nlm.nih.gov/"&amp;Table157[[#This Row],[PMID]])</f>
        <v>https://pubmed.ncbi.nlm.nih.gov/33044282</v>
      </c>
    </row>
    <row r="239" spans="1:12" x14ac:dyDescent="0.75">
      <c r="A239" s="50">
        <v>32769230</v>
      </c>
      <c r="B239" s="50"/>
      <c r="C239" s="54" t="s">
        <v>1564</v>
      </c>
      <c r="D239" s="50" t="s">
        <v>1565</v>
      </c>
      <c r="E239" s="50" t="s">
        <v>1555</v>
      </c>
      <c r="F239" s="50" t="s">
        <v>13264</v>
      </c>
      <c r="G239" s="50" t="s">
        <v>13265</v>
      </c>
      <c r="H239" s="50" t="s">
        <v>13266</v>
      </c>
      <c r="I239" s="58" t="s">
        <v>7967</v>
      </c>
      <c r="J239" s="12"/>
      <c r="K239" s="12"/>
      <c r="L239" s="34" t="str">
        <f>HYPERLINK("https://pubmed.ncbi.nlm.nih.gov/"&amp;Table157[[#This Row],[PMID]])</f>
        <v>https://pubmed.ncbi.nlm.nih.gov/32769230</v>
      </c>
    </row>
    <row r="240" spans="1:12" x14ac:dyDescent="0.75">
      <c r="A240" s="31">
        <v>32855347</v>
      </c>
      <c r="B240" s="31" t="s">
        <v>13184</v>
      </c>
      <c r="C240" s="61" t="s">
        <v>1564</v>
      </c>
      <c r="D240" s="31" t="s">
        <v>1565</v>
      </c>
      <c r="E240" s="31" t="s">
        <v>1555</v>
      </c>
      <c r="F240" s="31" t="s">
        <v>13185</v>
      </c>
      <c r="G240" s="31" t="s">
        <v>13186</v>
      </c>
      <c r="H240" s="31" t="s">
        <v>13187</v>
      </c>
      <c r="I240" s="62" t="s">
        <v>8671</v>
      </c>
      <c r="J240" s="12"/>
      <c r="K240" s="12"/>
      <c r="L240" s="34" t="str">
        <f>HYPERLINK("https://pubmed.ncbi.nlm.nih.gov/"&amp;Table157[[#This Row],[PMID]])</f>
        <v>https://pubmed.ncbi.nlm.nih.gov/32855347</v>
      </c>
    </row>
    <row r="241" spans="1:12" x14ac:dyDescent="0.75">
      <c r="A241" s="50">
        <v>33006644</v>
      </c>
      <c r="B241" s="50" t="s">
        <v>13398</v>
      </c>
      <c r="C241" s="54" t="s">
        <v>1564</v>
      </c>
      <c r="D241" s="50" t="s">
        <v>1565</v>
      </c>
      <c r="E241" s="50" t="s">
        <v>1555</v>
      </c>
      <c r="F241" s="50" t="s">
        <v>13399</v>
      </c>
      <c r="G241" s="50" t="s">
        <v>13400</v>
      </c>
      <c r="H241" s="50" t="s">
        <v>13401</v>
      </c>
      <c r="I241" s="58" t="s">
        <v>7914</v>
      </c>
      <c r="J241" s="12"/>
      <c r="K241" s="12"/>
      <c r="L241" s="34" t="str">
        <f>HYPERLINK("https://pubmed.ncbi.nlm.nih.gov/"&amp;Table157[[#This Row],[PMID]])</f>
        <v>https://pubmed.ncbi.nlm.nih.gov/33006644</v>
      </c>
    </row>
    <row r="242" spans="1:12" x14ac:dyDescent="0.75">
      <c r="A242" s="50">
        <v>33010854</v>
      </c>
      <c r="B242" s="50" t="s">
        <v>13394</v>
      </c>
      <c r="C242" s="54" t="s">
        <v>1564</v>
      </c>
      <c r="D242" s="50" t="s">
        <v>1565</v>
      </c>
      <c r="E242" s="50" t="s">
        <v>1555</v>
      </c>
      <c r="F242" s="50" t="s">
        <v>13395</v>
      </c>
      <c r="G242" s="50" t="s">
        <v>13396</v>
      </c>
      <c r="H242" s="50" t="s">
        <v>13397</v>
      </c>
      <c r="I242" s="58" t="s">
        <v>7914</v>
      </c>
      <c r="J242" s="12"/>
      <c r="K242" s="12"/>
      <c r="L242" s="34" t="str">
        <f>HYPERLINK("https://pubmed.ncbi.nlm.nih.gov/"&amp;Table157[[#This Row],[PMID]])</f>
        <v>https://pubmed.ncbi.nlm.nih.gov/33010854</v>
      </c>
    </row>
    <row r="243" spans="1:12" x14ac:dyDescent="0.75">
      <c r="A243" s="31">
        <v>33160625</v>
      </c>
      <c r="B243" s="31" t="s">
        <v>13094</v>
      </c>
      <c r="C243" s="61" t="s">
        <v>1564</v>
      </c>
      <c r="D243" s="31" t="s">
        <v>1565</v>
      </c>
      <c r="E243" s="31" t="s">
        <v>1555</v>
      </c>
      <c r="F243" s="31" t="s">
        <v>13095</v>
      </c>
      <c r="G243" s="31" t="s">
        <v>13096</v>
      </c>
      <c r="H243" s="31" t="s">
        <v>13097</v>
      </c>
      <c r="I243" s="62" t="s">
        <v>8671</v>
      </c>
      <c r="J243" s="12"/>
      <c r="K243" s="12"/>
      <c r="L243" s="34" t="str">
        <f>HYPERLINK("https://pubmed.ncbi.nlm.nih.gov/"&amp;Table157[[#This Row],[PMID]])</f>
        <v>https://pubmed.ncbi.nlm.nih.gov/33160625</v>
      </c>
    </row>
    <row r="244" spans="1:12" x14ac:dyDescent="0.75">
      <c r="A244" s="50">
        <v>32790663</v>
      </c>
      <c r="B244" s="50" t="s">
        <v>13267</v>
      </c>
      <c r="C244" s="54" t="s">
        <v>1564</v>
      </c>
      <c r="D244" s="50" t="s">
        <v>1565</v>
      </c>
      <c r="E244" s="50" t="s">
        <v>1555</v>
      </c>
      <c r="F244" s="50" t="s">
        <v>13268</v>
      </c>
      <c r="G244" s="50" t="s">
        <v>13269</v>
      </c>
      <c r="H244" s="50" t="s">
        <v>13270</v>
      </c>
      <c r="I244" s="58" t="s">
        <v>7967</v>
      </c>
      <c r="J244" s="12"/>
      <c r="K244" s="12"/>
      <c r="L244" s="34" t="str">
        <f>HYPERLINK("https://pubmed.ncbi.nlm.nih.gov/"&amp;Table157[[#This Row],[PMID]])</f>
        <v>https://pubmed.ncbi.nlm.nih.gov/32790663</v>
      </c>
    </row>
    <row r="245" spans="1:12" x14ac:dyDescent="0.75">
      <c r="A245" s="31">
        <v>33180935</v>
      </c>
      <c r="B245" s="31" t="s">
        <v>13070</v>
      </c>
      <c r="C245" s="61" t="s">
        <v>1564</v>
      </c>
      <c r="D245" s="31" t="s">
        <v>1565</v>
      </c>
      <c r="E245" s="31" t="s">
        <v>1555</v>
      </c>
      <c r="F245" s="31" t="s">
        <v>13071</v>
      </c>
      <c r="G245" s="31" t="s">
        <v>13072</v>
      </c>
      <c r="H245" s="31" t="s">
        <v>13073</v>
      </c>
      <c r="I245" s="62" t="s">
        <v>8671</v>
      </c>
      <c r="J245" s="12"/>
      <c r="K245" s="12"/>
      <c r="L245" s="34" t="str">
        <f>HYPERLINK("https://pubmed.ncbi.nlm.nih.gov/"&amp;Table157[[#This Row],[PMID]])</f>
        <v>https://pubmed.ncbi.nlm.nih.gov/33180935</v>
      </c>
    </row>
    <row r="246" spans="1:12" x14ac:dyDescent="0.75">
      <c r="A246" s="50">
        <v>32788432</v>
      </c>
      <c r="B246" s="50"/>
      <c r="C246" s="54" t="s">
        <v>1564</v>
      </c>
      <c r="D246" s="50" t="s">
        <v>1565</v>
      </c>
      <c r="E246" s="50" t="s">
        <v>1555</v>
      </c>
      <c r="F246" s="50" t="s">
        <v>13271</v>
      </c>
      <c r="G246" s="50" t="s">
        <v>13272</v>
      </c>
      <c r="H246" s="50" t="s">
        <v>13273</v>
      </c>
      <c r="I246" s="58" t="s">
        <v>7967</v>
      </c>
      <c r="J246" s="12"/>
      <c r="K246" s="12"/>
      <c r="L246" s="34" t="str">
        <f>HYPERLINK("https://pubmed.ncbi.nlm.nih.gov/"&amp;Table157[[#This Row],[PMID]])</f>
        <v>https://pubmed.ncbi.nlm.nih.gov/32788432</v>
      </c>
    </row>
    <row r="247" spans="1:12" x14ac:dyDescent="0.75">
      <c r="A247" s="50">
        <v>32854812</v>
      </c>
      <c r="B247" s="50" t="s">
        <v>13274</v>
      </c>
      <c r="C247" s="54" t="s">
        <v>1564</v>
      </c>
      <c r="D247" s="50" t="s">
        <v>1565</v>
      </c>
      <c r="E247" s="50" t="s">
        <v>1555</v>
      </c>
      <c r="F247" s="50" t="s">
        <v>13275</v>
      </c>
      <c r="G247" s="50" t="s">
        <v>13276</v>
      </c>
      <c r="H247" s="50" t="s">
        <v>13277</v>
      </c>
      <c r="I247" s="58" t="s">
        <v>7967</v>
      </c>
      <c r="J247" s="12"/>
      <c r="K247" s="12"/>
      <c r="L247" s="34" t="str">
        <f>HYPERLINK("https://pubmed.ncbi.nlm.nih.gov/"&amp;Table157[[#This Row],[PMID]])</f>
        <v>https://pubmed.ncbi.nlm.nih.gov/32854812</v>
      </c>
    </row>
    <row r="248" spans="1:12" x14ac:dyDescent="0.75">
      <c r="A248" s="50">
        <v>32890666</v>
      </c>
      <c r="B248" s="50" t="s">
        <v>13278</v>
      </c>
      <c r="C248" s="54" t="s">
        <v>1564</v>
      </c>
      <c r="D248" s="50" t="s">
        <v>1565</v>
      </c>
      <c r="E248" s="50" t="s">
        <v>1555</v>
      </c>
      <c r="F248" s="50" t="s">
        <v>13279</v>
      </c>
      <c r="G248" s="50" t="s">
        <v>13280</v>
      </c>
      <c r="H248" s="50" t="s">
        <v>13281</v>
      </c>
      <c r="I248" s="58" t="s">
        <v>7967</v>
      </c>
      <c r="J248" s="12"/>
      <c r="K248" s="12"/>
      <c r="L248" s="34" t="str">
        <f>HYPERLINK("https://pubmed.ncbi.nlm.nih.gov/"&amp;Table157[[#This Row],[PMID]])</f>
        <v>https://pubmed.ncbi.nlm.nih.gov/32890666</v>
      </c>
    </row>
    <row r="249" spans="1:12" x14ac:dyDescent="0.75">
      <c r="A249" s="50">
        <v>32975439</v>
      </c>
      <c r="B249" s="50" t="s">
        <v>13382</v>
      </c>
      <c r="C249" s="54" t="s">
        <v>1564</v>
      </c>
      <c r="D249" s="50" t="s">
        <v>1565</v>
      </c>
      <c r="E249" s="50" t="s">
        <v>1555</v>
      </c>
      <c r="F249" s="50" t="s">
        <v>13383</v>
      </c>
      <c r="G249" s="50" t="s">
        <v>13384</v>
      </c>
      <c r="H249" s="50" t="s">
        <v>13385</v>
      </c>
      <c r="I249" s="58" t="s">
        <v>7914</v>
      </c>
      <c r="J249" s="12"/>
      <c r="K249" s="12"/>
      <c r="L249" s="34" t="str">
        <f>HYPERLINK("https://pubmed.ncbi.nlm.nih.gov/"&amp;Table157[[#This Row],[PMID]])</f>
        <v>https://pubmed.ncbi.nlm.nih.gov/32975439</v>
      </c>
    </row>
    <row r="250" spans="1:12" x14ac:dyDescent="0.75">
      <c r="A250" s="31">
        <v>33105634</v>
      </c>
      <c r="B250" s="31" t="s">
        <v>13152</v>
      </c>
      <c r="C250" s="61" t="s">
        <v>1564</v>
      </c>
      <c r="D250" s="31" t="s">
        <v>1565</v>
      </c>
      <c r="E250" s="31" t="s">
        <v>1555</v>
      </c>
      <c r="F250" s="31" t="s">
        <v>13153</v>
      </c>
      <c r="G250" s="31" t="s">
        <v>13154</v>
      </c>
      <c r="H250" s="31" t="s">
        <v>13155</v>
      </c>
      <c r="I250" s="62" t="s">
        <v>8671</v>
      </c>
      <c r="J250" s="12"/>
      <c r="K250" s="12"/>
      <c r="L250" s="34" t="str">
        <f>HYPERLINK("https://pubmed.ncbi.nlm.nih.gov/"&amp;Table157[[#This Row],[PMID]])</f>
        <v>https://pubmed.ncbi.nlm.nih.gov/33105634</v>
      </c>
    </row>
    <row r="251" spans="1:12" x14ac:dyDescent="0.75">
      <c r="A251" s="50">
        <v>32907921</v>
      </c>
      <c r="B251" s="50" t="s">
        <v>13414</v>
      </c>
      <c r="C251" s="54" t="s">
        <v>1564</v>
      </c>
      <c r="D251" s="50" t="s">
        <v>1565</v>
      </c>
      <c r="E251" s="50" t="s">
        <v>1555</v>
      </c>
      <c r="F251" s="50" t="s">
        <v>13415</v>
      </c>
      <c r="G251" s="50" t="s">
        <v>13416</v>
      </c>
      <c r="H251" s="50" t="s">
        <v>13417</v>
      </c>
      <c r="I251" s="58" t="s">
        <v>7914</v>
      </c>
      <c r="J251" s="12"/>
      <c r="K251" s="12"/>
      <c r="L251" s="34" t="str">
        <f>HYPERLINK("https://pubmed.ncbi.nlm.nih.gov/"&amp;Table157[[#This Row],[PMID]])</f>
        <v>https://pubmed.ncbi.nlm.nih.gov/32907921</v>
      </c>
    </row>
    <row r="252" spans="1:12" x14ac:dyDescent="0.75">
      <c r="A252" s="50">
        <v>32844958</v>
      </c>
      <c r="B252" s="50" t="s">
        <v>13302</v>
      </c>
      <c r="C252" s="54" t="s">
        <v>1564</v>
      </c>
      <c r="D252" s="50" t="s">
        <v>1565</v>
      </c>
      <c r="E252" s="50" t="s">
        <v>81</v>
      </c>
      <c r="F252" s="50" t="s">
        <v>13303</v>
      </c>
      <c r="G252" s="50" t="s">
        <v>13304</v>
      </c>
      <c r="H252" s="50" t="s">
        <v>13305</v>
      </c>
      <c r="I252" s="58" t="s">
        <v>7967</v>
      </c>
      <c r="J252" s="12"/>
      <c r="K252" s="12"/>
      <c r="L252" s="34" t="str">
        <f>HYPERLINK("https://pubmed.ncbi.nlm.nih.gov/"&amp;Table157[[#This Row],[PMID]])</f>
        <v>https://pubmed.ncbi.nlm.nih.gov/32844958</v>
      </c>
    </row>
    <row r="253" spans="1:12" x14ac:dyDescent="0.75">
      <c r="A253" s="50">
        <v>32879033</v>
      </c>
      <c r="B253" s="50" t="s">
        <v>13282</v>
      </c>
      <c r="C253" s="54" t="s">
        <v>1564</v>
      </c>
      <c r="D253" s="50" t="s">
        <v>1565</v>
      </c>
      <c r="E253" s="50" t="s">
        <v>1555</v>
      </c>
      <c r="F253" s="50" t="s">
        <v>13283</v>
      </c>
      <c r="G253" s="50" t="s">
        <v>13284</v>
      </c>
      <c r="H253" s="50" t="s">
        <v>13285</v>
      </c>
      <c r="I253" s="58" t="s">
        <v>7967</v>
      </c>
      <c r="J253" s="12"/>
      <c r="K253" s="12"/>
      <c r="L253" s="34" t="str">
        <f>HYPERLINK("https://pubmed.ncbi.nlm.nih.gov/"&amp;Table157[[#This Row],[PMID]])</f>
        <v>https://pubmed.ncbi.nlm.nih.gov/32879033</v>
      </c>
    </row>
    <row r="254" spans="1:12" x14ac:dyDescent="0.75">
      <c r="A254" s="50">
        <v>32791052</v>
      </c>
      <c r="B254" s="50" t="s">
        <v>13286</v>
      </c>
      <c r="C254" s="54" t="s">
        <v>1564</v>
      </c>
      <c r="D254" s="50" t="s">
        <v>1565</v>
      </c>
      <c r="E254" s="50" t="s">
        <v>1555</v>
      </c>
      <c r="F254" s="50" t="s">
        <v>13287</v>
      </c>
      <c r="G254" s="50" t="s">
        <v>13288</v>
      </c>
      <c r="H254" s="50" t="s">
        <v>13289</v>
      </c>
      <c r="I254" s="58" t="s">
        <v>7967</v>
      </c>
      <c r="J254" s="12"/>
      <c r="K254" s="12"/>
      <c r="L254" s="34" t="str">
        <f>HYPERLINK("https://pubmed.ncbi.nlm.nih.gov/"&amp;Table157[[#This Row],[PMID]])</f>
        <v>https://pubmed.ncbi.nlm.nih.gov/32791052</v>
      </c>
    </row>
    <row r="255" spans="1:12" x14ac:dyDescent="0.75">
      <c r="A255" s="31">
        <v>33131972</v>
      </c>
      <c r="B255" s="31" t="s">
        <v>13114</v>
      </c>
      <c r="C255" s="61" t="s">
        <v>1564</v>
      </c>
      <c r="D255" s="31" t="s">
        <v>1565</v>
      </c>
      <c r="E255" s="31" t="s">
        <v>1555</v>
      </c>
      <c r="F255" s="31" t="s">
        <v>13115</v>
      </c>
      <c r="G255" s="31" t="s">
        <v>13116</v>
      </c>
      <c r="H255" s="31" t="s">
        <v>13117</v>
      </c>
      <c r="I255" s="62" t="s">
        <v>8671</v>
      </c>
      <c r="J255" s="12"/>
      <c r="K255" s="12"/>
      <c r="L255" s="34" t="str">
        <f>HYPERLINK("https://pubmed.ncbi.nlm.nih.gov/"&amp;Table157[[#This Row],[PMID]])</f>
        <v>https://pubmed.ncbi.nlm.nih.gov/33131972</v>
      </c>
    </row>
    <row r="256" spans="1:12" x14ac:dyDescent="0.75">
      <c r="A256" s="50">
        <v>32861823</v>
      </c>
      <c r="B256" s="50" t="s">
        <v>13290</v>
      </c>
      <c r="C256" s="54" t="s">
        <v>11</v>
      </c>
      <c r="D256" s="50" t="s">
        <v>1565</v>
      </c>
      <c r="E256" s="50" t="s">
        <v>1555</v>
      </c>
      <c r="F256" s="50" t="s">
        <v>13291</v>
      </c>
      <c r="G256" s="50" t="s">
        <v>13292</v>
      </c>
      <c r="H256" s="50" t="s">
        <v>13293</v>
      </c>
      <c r="I256" s="58" t="s">
        <v>7967</v>
      </c>
      <c r="J256" s="12"/>
      <c r="K256" s="12"/>
      <c r="L256" s="34" t="str">
        <f>HYPERLINK("https://pubmed.ncbi.nlm.nih.gov/"&amp;Table157[[#This Row],[PMID]])</f>
        <v>https://pubmed.ncbi.nlm.nih.gov/32861823</v>
      </c>
    </row>
    <row r="257" spans="1:12" x14ac:dyDescent="0.75">
      <c r="A257" s="31">
        <v>33166189</v>
      </c>
      <c r="B257" s="31" t="s">
        <v>13090</v>
      </c>
      <c r="C257" s="61" t="s">
        <v>1564</v>
      </c>
      <c r="D257" s="31" t="s">
        <v>1565</v>
      </c>
      <c r="E257" s="31" t="s">
        <v>1555</v>
      </c>
      <c r="F257" s="31" t="s">
        <v>13091</v>
      </c>
      <c r="G257" s="31" t="s">
        <v>13092</v>
      </c>
      <c r="H257" s="31" t="s">
        <v>13093</v>
      </c>
      <c r="I257" s="62" t="s">
        <v>8671</v>
      </c>
      <c r="J257" s="12"/>
      <c r="K257" s="12"/>
      <c r="L257" s="34" t="str">
        <f>HYPERLINK("https://pubmed.ncbi.nlm.nih.gov/"&amp;Table157[[#This Row],[PMID]])</f>
        <v>https://pubmed.ncbi.nlm.nih.gov/33166189</v>
      </c>
    </row>
    <row r="258" spans="1:12" x14ac:dyDescent="0.75">
      <c r="A258" s="50">
        <v>32973121</v>
      </c>
      <c r="B258" s="50" t="s">
        <v>13386</v>
      </c>
      <c r="C258" s="54" t="s">
        <v>1564</v>
      </c>
      <c r="D258" s="50" t="s">
        <v>1565</v>
      </c>
      <c r="E258" s="50" t="s">
        <v>1555</v>
      </c>
      <c r="F258" s="50" t="s">
        <v>13387</v>
      </c>
      <c r="G258" s="50" t="s">
        <v>13388</v>
      </c>
      <c r="H258" s="50" t="s">
        <v>13389</v>
      </c>
      <c r="I258" s="58" t="s">
        <v>7914</v>
      </c>
      <c r="J258" s="12"/>
      <c r="K258" s="12"/>
      <c r="L258" s="34" t="str">
        <f>HYPERLINK("https://pubmed.ncbi.nlm.nih.gov/"&amp;Table157[[#This Row],[PMID]])</f>
        <v>https://pubmed.ncbi.nlm.nih.gov/32973121</v>
      </c>
    </row>
    <row r="259" spans="1:12" x14ac:dyDescent="0.75">
      <c r="A259" s="50">
        <v>32944946</v>
      </c>
      <c r="B259" s="50" t="s">
        <v>13422</v>
      </c>
      <c r="C259" s="54" t="s">
        <v>1564</v>
      </c>
      <c r="D259" s="50" t="s">
        <v>1763</v>
      </c>
      <c r="E259" s="50" t="s">
        <v>1767</v>
      </c>
      <c r="F259" s="50" t="s">
        <v>13423</v>
      </c>
      <c r="G259" s="50" t="s">
        <v>13424</v>
      </c>
      <c r="H259" s="50" t="s">
        <v>13425</v>
      </c>
      <c r="I259" s="58" t="s">
        <v>7914</v>
      </c>
      <c r="J259" s="12"/>
      <c r="K259" s="12"/>
      <c r="L259" s="34" t="str">
        <f>HYPERLINK("https://pubmed.ncbi.nlm.nih.gov/"&amp;Table157[[#This Row],[PMID]])</f>
        <v>https://pubmed.ncbi.nlm.nih.gov/32944946</v>
      </c>
    </row>
    <row r="260" spans="1:12" x14ac:dyDescent="0.75">
      <c r="A260" s="50">
        <v>32812717</v>
      </c>
      <c r="B260" s="50"/>
      <c r="C260" s="54" t="s">
        <v>1564</v>
      </c>
      <c r="D260" s="50" t="s">
        <v>1686</v>
      </c>
      <c r="E260" s="50" t="s">
        <v>1577</v>
      </c>
      <c r="F260" s="50" t="s">
        <v>13426</v>
      </c>
      <c r="G260" s="50" t="s">
        <v>13427</v>
      </c>
      <c r="H260" s="50" t="s">
        <v>13428</v>
      </c>
      <c r="I260" s="58" t="s">
        <v>7967</v>
      </c>
      <c r="J260" s="12"/>
      <c r="K260" s="12"/>
      <c r="L260" s="34" t="str">
        <f>HYPERLINK("https://pubmed.ncbi.nlm.nih.gov/"&amp;Table157[[#This Row],[PMID]])</f>
        <v>https://pubmed.ncbi.nlm.nih.gov/32812717</v>
      </c>
    </row>
    <row r="261" spans="1:12" s="3" customFormat="1" x14ac:dyDescent="0.75">
      <c r="A261" s="31">
        <v>33139059</v>
      </c>
      <c r="B261" s="31" t="s">
        <v>13429</v>
      </c>
      <c r="C261" s="61" t="s">
        <v>1564</v>
      </c>
      <c r="D261" s="31" t="s">
        <v>1594</v>
      </c>
      <c r="E261" s="31" t="s">
        <v>1554</v>
      </c>
      <c r="F261" s="31" t="s">
        <v>13430</v>
      </c>
      <c r="G261" s="31" t="s">
        <v>13431</v>
      </c>
      <c r="H261" s="31" t="s">
        <v>13432</v>
      </c>
      <c r="I261" s="62" t="s">
        <v>8671</v>
      </c>
      <c r="J261" s="12"/>
      <c r="K261" s="12"/>
      <c r="L261" s="34" t="str">
        <f>HYPERLINK("https://pubmed.ncbi.nlm.nih.gov/"&amp;Table157[[#This Row],[PMID]])</f>
        <v>https://pubmed.ncbi.nlm.nih.gov/33139059</v>
      </c>
    </row>
  </sheetData>
  <conditionalFormatting sqref="A119:B260">
    <cfRule type="duplicateValues" dxfId="131" priority="1"/>
  </conditionalFormatting>
  <conditionalFormatting sqref="A119:B260">
    <cfRule type="duplicateValues" dxfId="130" priority="2"/>
  </conditionalFormatting>
  <hyperlinks>
    <hyperlink ref="H189" r:id="rId1" xr:uid="{00000000-0004-0000-0A00-000000000000}"/>
    <hyperlink ref="H190" r:id="rId2" display="https://www.rcpch.ac.uk/sites/default/files/2020-05/COVID-19-Paediatric-multisystem- inflammatory syndrome-20200501.pdf" xr:uid="{00000000-0004-0000-0A00-000001000000}"/>
    <hyperlink ref="H191" r:id="rId3" display="https://www.who.int/publications-detail/multisystem-inflammatory-syndrome-in-children-and-adolescents-with-covid-19" xr:uid="{00000000-0004-0000-0A00-000002000000}"/>
    <hyperlink ref="H192" r:id="rId4" display="https://emergency.cdc.gov/han/2020/han00432.asp" xr:uid="{00000000-0004-0000-0A00-000003000000}"/>
  </hyperlinks>
  <pageMargins left="0.7" right="0.7" top="0.75" bottom="0.75" header="0.3" footer="0.3"/>
  <pageSetup orientation="portrait" r:id="rId5"/>
  <tableParts count="1">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'Key to Classifaction Terms'!$A$2:$A$25</xm:f>
          </x14:formula1>
          <xm:sqref>C2:C261 J1:K261</xm:sqref>
        </x14:dataValidation>
        <x14:dataValidation type="list" allowBlank="1" showInputMessage="1" showErrorMessage="1" xr:uid="{00000000-0002-0000-0A00-000001000000}">
          <x14:formula1>
            <xm:f>'Key to Classifaction Terms'!$C$2:$C$16</xm:f>
          </x14:formula1>
          <xm:sqref>E1:E261</xm:sqref>
        </x14:dataValidation>
        <x14:dataValidation type="list" allowBlank="1" showInputMessage="1" showErrorMessage="1" xr:uid="{00000000-0002-0000-0A00-000002000000}">
          <x14:formula1>
            <xm:f>'Key to Classifaction Terms'!$B$2:$B$84</xm:f>
          </x14:formula1>
          <xm:sqref>D1:D261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8"/>
  <sheetViews>
    <sheetView zoomScale="85" zoomScaleNormal="85" zoomScalePageLayoutView="85" workbookViewId="0">
      <pane ySplit="1" topLeftCell="A2" activePane="bottomLeft" state="frozen"/>
      <selection pane="bottomLeft" activeCell="B23" sqref="A23:XFD23"/>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76.67968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14">
        <v>32222804</v>
      </c>
      <c r="B2" s="14" t="s">
        <v>7227</v>
      </c>
      <c r="C2" s="55" t="s">
        <v>16</v>
      </c>
      <c r="D2" s="14" t="s">
        <v>38</v>
      </c>
      <c r="E2" s="14" t="s">
        <v>1767</v>
      </c>
      <c r="F2" s="14" t="s">
        <v>7228</v>
      </c>
      <c r="G2" s="14" t="s">
        <v>1294</v>
      </c>
      <c r="H2" s="14" t="s">
        <v>7229</v>
      </c>
      <c r="I2" s="56" t="s">
        <v>6851</v>
      </c>
      <c r="J2" s="57"/>
      <c r="K2" s="57"/>
      <c r="L2" s="13" t="str">
        <f>HYPERLINK("https://pubmed.ncbi.nlm.nih.gov/"&amp;Table158[[#This Row],[PMID]])</f>
        <v>https://pubmed.ncbi.nlm.nih.gov/32222804</v>
      </c>
    </row>
    <row r="3" spans="1:12" s="3" customFormat="1" ht="19" customHeight="1" x14ac:dyDescent="0.75">
      <c r="A3" s="3">
        <v>32471899</v>
      </c>
      <c r="C3" s="6" t="s">
        <v>16</v>
      </c>
      <c r="D3" s="3" t="s">
        <v>38</v>
      </c>
      <c r="E3" s="3" t="s">
        <v>1767</v>
      </c>
      <c r="F3" s="3" t="s">
        <v>2526</v>
      </c>
      <c r="G3" s="3" t="s">
        <v>5411</v>
      </c>
      <c r="H3" s="3" t="s">
        <v>2527</v>
      </c>
      <c r="I3" s="5" t="s">
        <v>3624</v>
      </c>
      <c r="J3" s="4"/>
      <c r="K3" s="4"/>
      <c r="L3" s="13" t="str">
        <f>HYPERLINK("https://pubmed.ncbi.nlm.nih.gov/"&amp;Table158[[#This Row],[PMID]])</f>
        <v>https://pubmed.ncbi.nlm.nih.gov/32471899</v>
      </c>
    </row>
    <row r="4" spans="1:12" s="3" customFormat="1" ht="19" customHeight="1" x14ac:dyDescent="0.75">
      <c r="A4" s="3">
        <v>32632032</v>
      </c>
      <c r="B4" s="8" t="s">
        <v>353</v>
      </c>
      <c r="C4" s="6" t="s">
        <v>16</v>
      </c>
      <c r="D4" s="3" t="s">
        <v>3831</v>
      </c>
      <c r="E4" s="3" t="s">
        <v>1767</v>
      </c>
      <c r="F4" s="3" t="s">
        <v>3835</v>
      </c>
      <c r="G4" s="3" t="s">
        <v>1266</v>
      </c>
      <c r="H4" s="3" t="s">
        <v>3836</v>
      </c>
      <c r="I4" s="4" t="s">
        <v>3629</v>
      </c>
      <c r="J4" s="4"/>
      <c r="K4" s="4"/>
      <c r="L4" s="13" t="str">
        <f>HYPERLINK("https://pubmed.ncbi.nlm.nih.gov/"&amp;Table158[[#This Row],[PMID]])</f>
        <v>https://pubmed.ncbi.nlm.nih.gov/32632032</v>
      </c>
    </row>
    <row r="5" spans="1:12" s="3" customFormat="1" ht="19" customHeight="1" x14ac:dyDescent="0.75">
      <c r="A5" s="3">
        <v>32753423</v>
      </c>
      <c r="B5" s="3" t="s">
        <v>6829</v>
      </c>
      <c r="C5" s="6" t="s">
        <v>16</v>
      </c>
      <c r="D5" s="3" t="s">
        <v>3831</v>
      </c>
      <c r="E5" s="3" t="s">
        <v>1767</v>
      </c>
      <c r="F5" s="3" t="s">
        <v>6830</v>
      </c>
      <c r="G5" s="3" t="s">
        <v>6831</v>
      </c>
      <c r="H5" s="3" t="s">
        <v>6832</v>
      </c>
      <c r="I5" s="9" t="s">
        <v>6171</v>
      </c>
      <c r="J5" s="4"/>
      <c r="K5" s="4"/>
      <c r="L5" s="13" t="str">
        <f>HYPERLINK("https://pubmed.ncbi.nlm.nih.gov/"&amp;Table158[[#This Row],[PMID]])</f>
        <v>https://pubmed.ncbi.nlm.nih.gov/32753423</v>
      </c>
    </row>
    <row r="6" spans="1:12" s="3" customFormat="1" ht="19" customHeight="1" x14ac:dyDescent="0.75">
      <c r="A6" s="3">
        <v>32561873</v>
      </c>
      <c r="C6" s="6" t="s">
        <v>16</v>
      </c>
      <c r="D6" s="3" t="s">
        <v>3831</v>
      </c>
      <c r="E6" s="3" t="s">
        <v>1570</v>
      </c>
      <c r="F6" s="3" t="s">
        <v>3832</v>
      </c>
      <c r="G6" s="3" t="s">
        <v>3833</v>
      </c>
      <c r="H6" s="3" t="s">
        <v>3834</v>
      </c>
      <c r="I6" s="4" t="s">
        <v>3629</v>
      </c>
      <c r="J6" s="4"/>
      <c r="K6" s="4"/>
      <c r="L6" s="13" t="str">
        <f>HYPERLINK("https://pubmed.ncbi.nlm.nih.gov/"&amp;Table158[[#This Row],[PMID]])</f>
        <v>https://pubmed.ncbi.nlm.nih.gov/32561873</v>
      </c>
    </row>
    <row r="7" spans="1:12" s="3" customFormat="1" ht="19" customHeight="1" x14ac:dyDescent="0.75">
      <c r="A7" s="3">
        <v>32423471</v>
      </c>
      <c r="C7" s="6" t="s">
        <v>16</v>
      </c>
      <c r="D7" s="3" t="s">
        <v>49</v>
      </c>
      <c r="E7" s="3" t="s">
        <v>78</v>
      </c>
      <c r="F7" s="3" t="s">
        <v>2766</v>
      </c>
      <c r="G7" s="3" t="s">
        <v>2767</v>
      </c>
      <c r="H7" s="3" t="s">
        <v>2768</v>
      </c>
      <c r="I7" s="5" t="s">
        <v>3624</v>
      </c>
      <c r="J7" s="4"/>
      <c r="K7" s="4"/>
      <c r="L7" s="13" t="str">
        <f>HYPERLINK("https://pubmed.ncbi.nlm.nih.gov/"&amp;Table158[[#This Row],[PMID]])</f>
        <v>https://pubmed.ncbi.nlm.nih.gov/32423471</v>
      </c>
    </row>
    <row r="8" spans="1:12" s="3" customFormat="1" ht="19" customHeight="1" x14ac:dyDescent="0.75">
      <c r="A8" s="8">
        <v>32675661</v>
      </c>
      <c r="B8" s="8" t="s">
        <v>154</v>
      </c>
      <c r="C8" s="6" t="s">
        <v>16</v>
      </c>
      <c r="D8" s="8" t="s">
        <v>1608</v>
      </c>
      <c r="E8" s="8" t="s">
        <v>1570</v>
      </c>
      <c r="F8" s="8" t="s">
        <v>687</v>
      </c>
      <c r="G8" s="3" t="s">
        <v>688</v>
      </c>
      <c r="H8" s="3" t="s">
        <v>689</v>
      </c>
      <c r="I8" s="69" t="s">
        <v>1598</v>
      </c>
      <c r="J8" s="12"/>
      <c r="K8" s="12"/>
      <c r="L8" s="13" t="str">
        <f>HYPERLINK("https://pubmed.ncbi.nlm.nih.gov/"&amp;Table158[[#This Row],[PMID]])</f>
        <v>https://pubmed.ncbi.nlm.nih.gov/32675661</v>
      </c>
    </row>
    <row r="9" spans="1:12" s="3" customFormat="1" ht="19" customHeight="1" x14ac:dyDescent="0.75">
      <c r="A9" s="14">
        <v>32327427</v>
      </c>
      <c r="B9" s="14" t="s">
        <v>7230</v>
      </c>
      <c r="C9" s="55" t="s">
        <v>16</v>
      </c>
      <c r="D9" s="14" t="s">
        <v>58</v>
      </c>
      <c r="E9" s="14" t="s">
        <v>1554</v>
      </c>
      <c r="F9" s="14" t="s">
        <v>7231</v>
      </c>
      <c r="G9" s="14" t="s">
        <v>7232</v>
      </c>
      <c r="H9" s="14" t="s">
        <v>7233</v>
      </c>
      <c r="I9" s="56" t="s">
        <v>6851</v>
      </c>
      <c r="J9" s="57"/>
      <c r="K9" s="57"/>
      <c r="L9" s="13" t="str">
        <f>HYPERLINK("https://pubmed.ncbi.nlm.nih.gov/"&amp;Table158[[#This Row],[PMID]])</f>
        <v>https://pubmed.ncbi.nlm.nih.gov/32327427</v>
      </c>
    </row>
    <row r="10" spans="1:12" s="3" customFormat="1" ht="19" customHeight="1" x14ac:dyDescent="0.75">
      <c r="A10" s="3">
        <v>32535934</v>
      </c>
      <c r="C10" s="6" t="s">
        <v>16</v>
      </c>
      <c r="D10" s="3" t="s">
        <v>58</v>
      </c>
      <c r="E10" s="3" t="s">
        <v>1767</v>
      </c>
      <c r="F10" s="3" t="s">
        <v>5401</v>
      </c>
      <c r="G10" s="3" t="s">
        <v>5402</v>
      </c>
      <c r="H10" s="3" t="s">
        <v>5403</v>
      </c>
      <c r="I10" s="4" t="s">
        <v>3629</v>
      </c>
      <c r="J10" s="4"/>
      <c r="K10" s="4"/>
      <c r="L10" s="13" t="str">
        <f>HYPERLINK("https://pubmed.ncbi.nlm.nih.gov/"&amp;Table158[[#This Row],[PMID]])</f>
        <v>https://pubmed.ncbi.nlm.nih.gov/32535934</v>
      </c>
    </row>
    <row r="11" spans="1:12" s="3" customFormat="1" ht="19" customHeight="1" x14ac:dyDescent="0.75">
      <c r="A11" s="50">
        <v>32763902</v>
      </c>
      <c r="B11" s="50" t="s">
        <v>13450</v>
      </c>
      <c r="C11" s="54" t="s">
        <v>16</v>
      </c>
      <c r="D11" s="50" t="s">
        <v>13434</v>
      </c>
      <c r="E11" s="50" t="s">
        <v>1767</v>
      </c>
      <c r="F11" s="50" t="s">
        <v>13451</v>
      </c>
      <c r="G11" s="50" t="s">
        <v>13452</v>
      </c>
      <c r="H11" s="50" t="s">
        <v>13453</v>
      </c>
      <c r="I11" s="58" t="s">
        <v>7967</v>
      </c>
      <c r="J11" s="12"/>
      <c r="K11" s="12"/>
      <c r="L11" s="34" t="str">
        <f>HYPERLINK("https://pubmed.ncbi.nlm.nih.gov/"&amp;Table158[[#This Row],[PMID]])</f>
        <v>https://pubmed.ncbi.nlm.nih.gov/32763902</v>
      </c>
    </row>
    <row r="12" spans="1:12" s="3" customFormat="1" ht="19" customHeight="1" x14ac:dyDescent="0.75">
      <c r="A12" s="50">
        <v>32904963</v>
      </c>
      <c r="B12" s="50" t="s">
        <v>13473</v>
      </c>
      <c r="C12" s="54" t="s">
        <v>16</v>
      </c>
      <c r="D12" s="50" t="s">
        <v>13434</v>
      </c>
      <c r="E12" s="50" t="s">
        <v>1767</v>
      </c>
      <c r="F12" s="50" t="s">
        <v>13474</v>
      </c>
      <c r="G12" s="50" t="s">
        <v>13475</v>
      </c>
      <c r="H12" s="50" t="s">
        <v>13476</v>
      </c>
      <c r="I12" s="58" t="s">
        <v>7914</v>
      </c>
      <c r="J12" s="12"/>
      <c r="K12" s="12"/>
      <c r="L12" s="34" t="str">
        <f>HYPERLINK("https://pubmed.ncbi.nlm.nih.gov/"&amp;Table158[[#This Row],[PMID]])</f>
        <v>https://pubmed.ncbi.nlm.nih.gov/32904963</v>
      </c>
    </row>
    <row r="13" spans="1:12" s="3" customFormat="1" ht="19" customHeight="1" x14ac:dyDescent="0.75">
      <c r="A13" s="31">
        <v>33130952</v>
      </c>
      <c r="B13" s="31" t="s">
        <v>13433</v>
      </c>
      <c r="C13" s="61" t="s">
        <v>16</v>
      </c>
      <c r="D13" s="31" t="s">
        <v>13434</v>
      </c>
      <c r="E13" s="31" t="s">
        <v>1554</v>
      </c>
      <c r="F13" s="31" t="s">
        <v>13435</v>
      </c>
      <c r="G13" s="31" t="s">
        <v>13436</v>
      </c>
      <c r="H13" s="31" t="s">
        <v>13437</v>
      </c>
      <c r="I13" s="62" t="s">
        <v>8671</v>
      </c>
      <c r="J13" s="12"/>
      <c r="K13" s="12"/>
      <c r="L13" s="34" t="str">
        <f>HYPERLINK("https://pubmed.ncbi.nlm.nih.gov/"&amp;Table158[[#This Row],[PMID]])</f>
        <v>https://pubmed.ncbi.nlm.nih.gov/33130952</v>
      </c>
    </row>
    <row r="14" spans="1:12" s="3" customFormat="1" ht="19" customHeight="1" x14ac:dyDescent="0.75">
      <c r="A14" s="50">
        <v>32986233</v>
      </c>
      <c r="B14" s="50" t="s">
        <v>13477</v>
      </c>
      <c r="C14" s="54" t="s">
        <v>16</v>
      </c>
      <c r="D14" s="50" t="s">
        <v>1556</v>
      </c>
      <c r="E14" s="50" t="s">
        <v>1767</v>
      </c>
      <c r="F14" s="50" t="s">
        <v>13478</v>
      </c>
      <c r="G14" s="50" t="s">
        <v>13479</v>
      </c>
      <c r="H14" s="50" t="s">
        <v>13480</v>
      </c>
      <c r="I14" s="58" t="s">
        <v>7914</v>
      </c>
      <c r="J14" s="12"/>
      <c r="K14" s="12"/>
      <c r="L14" s="34" t="str">
        <f>HYPERLINK("https://pubmed.ncbi.nlm.nih.gov/"&amp;Table158[[#This Row],[PMID]])</f>
        <v>https://pubmed.ncbi.nlm.nih.gov/32986233</v>
      </c>
    </row>
    <row r="15" spans="1:12" s="3" customFormat="1" ht="19" customHeight="1" x14ac:dyDescent="0.75">
      <c r="A15" s="14">
        <v>32197060</v>
      </c>
      <c r="B15" s="14" t="s">
        <v>7234</v>
      </c>
      <c r="C15" s="55" t="s">
        <v>16</v>
      </c>
      <c r="D15" s="14" t="s">
        <v>1587</v>
      </c>
      <c r="E15" s="14" t="s">
        <v>1767</v>
      </c>
      <c r="F15" s="14" t="s">
        <v>7235</v>
      </c>
      <c r="G15" s="14" t="s">
        <v>4746</v>
      </c>
      <c r="H15" s="14" t="s">
        <v>4747</v>
      </c>
      <c r="I15" s="56" t="s">
        <v>6851</v>
      </c>
      <c r="J15" s="57"/>
      <c r="K15" s="57"/>
      <c r="L15" s="13" t="str">
        <f>HYPERLINK("https://pubmed.ncbi.nlm.nih.gov/"&amp;Table158[[#This Row],[PMID]])</f>
        <v>https://pubmed.ncbi.nlm.nih.gov/32197060</v>
      </c>
    </row>
    <row r="16" spans="1:12" s="3" customFormat="1" ht="19" customHeight="1" x14ac:dyDescent="0.75">
      <c r="A16" s="14">
        <v>32382463</v>
      </c>
      <c r="B16" s="14" t="s">
        <v>7236</v>
      </c>
      <c r="C16" s="55" t="s">
        <v>16</v>
      </c>
      <c r="D16" s="14" t="s">
        <v>1587</v>
      </c>
      <c r="E16" s="14" t="s">
        <v>1767</v>
      </c>
      <c r="F16" s="14" t="s">
        <v>7237</v>
      </c>
      <c r="G16" s="14" t="s">
        <v>5456</v>
      </c>
      <c r="H16" s="14" t="s">
        <v>7238</v>
      </c>
      <c r="I16" s="56" t="s">
        <v>6851</v>
      </c>
      <c r="J16" s="57"/>
      <c r="K16" s="57"/>
      <c r="L16" s="13" t="str">
        <f>HYPERLINK("https://pubmed.ncbi.nlm.nih.gov/"&amp;Table158[[#This Row],[PMID]])</f>
        <v>https://pubmed.ncbi.nlm.nih.gov/32382463</v>
      </c>
    </row>
    <row r="17" spans="1:12" s="3" customFormat="1" ht="19" customHeight="1" x14ac:dyDescent="0.75">
      <c r="A17" s="3">
        <v>32414522</v>
      </c>
      <c r="B17" s="8" t="s">
        <v>435</v>
      </c>
      <c r="C17" s="6" t="s">
        <v>2528</v>
      </c>
      <c r="D17" s="3" t="s">
        <v>65</v>
      </c>
      <c r="E17" s="3" t="s">
        <v>1767</v>
      </c>
      <c r="F17" s="3" t="s">
        <v>1421</v>
      </c>
      <c r="G17" s="3" t="s">
        <v>1422</v>
      </c>
      <c r="H17" s="3" t="s">
        <v>2529</v>
      </c>
      <c r="I17" s="5" t="s">
        <v>3624</v>
      </c>
      <c r="J17" s="4"/>
      <c r="K17" s="4"/>
      <c r="L17" s="13" t="str">
        <f>HYPERLINK("https://pubmed.ncbi.nlm.nih.gov/"&amp;Table158[[#This Row],[PMID]])</f>
        <v>https://pubmed.ncbi.nlm.nih.gov/32414522</v>
      </c>
    </row>
    <row r="18" spans="1:12" s="3" customFormat="1" ht="19" customHeight="1" x14ac:dyDescent="0.75">
      <c r="A18" s="3">
        <v>32447505</v>
      </c>
      <c r="B18" s="8" t="s">
        <v>415</v>
      </c>
      <c r="C18" s="6" t="s">
        <v>16</v>
      </c>
      <c r="D18" s="3" t="s">
        <v>65</v>
      </c>
      <c r="E18" s="3" t="s">
        <v>1767</v>
      </c>
      <c r="F18" s="3" t="s">
        <v>1381</v>
      </c>
      <c r="G18" s="3" t="s">
        <v>1382</v>
      </c>
      <c r="H18" s="3" t="s">
        <v>2525</v>
      </c>
      <c r="I18" s="5" t="s">
        <v>3624</v>
      </c>
      <c r="J18" s="4"/>
      <c r="K18" s="4"/>
      <c r="L18" s="13" t="str">
        <f>HYPERLINK("https://pubmed.ncbi.nlm.nih.gov/"&amp;Table158[[#This Row],[PMID]])</f>
        <v>https://pubmed.ncbi.nlm.nih.gov/32447505</v>
      </c>
    </row>
    <row r="19" spans="1:12" ht="15" customHeight="1" x14ac:dyDescent="0.75">
      <c r="A19" s="3">
        <v>32563271</v>
      </c>
      <c r="B19" s="3"/>
      <c r="C19" s="6" t="s">
        <v>16</v>
      </c>
      <c r="D19" s="3" t="s">
        <v>65</v>
      </c>
      <c r="E19" s="3" t="s">
        <v>1767</v>
      </c>
      <c r="F19" s="3" t="s">
        <v>4751</v>
      </c>
      <c r="G19" s="3" t="s">
        <v>4752</v>
      </c>
      <c r="H19" s="3" t="s">
        <v>4753</v>
      </c>
      <c r="I19" s="4" t="s">
        <v>3629</v>
      </c>
      <c r="J19" s="4"/>
      <c r="K19" s="4"/>
      <c r="L19" s="13" t="str">
        <f>HYPERLINK("https://pubmed.ncbi.nlm.nih.gov/"&amp;Table158[[#This Row],[PMID]])</f>
        <v>https://pubmed.ncbi.nlm.nih.gov/32563271</v>
      </c>
    </row>
    <row r="20" spans="1:12" x14ac:dyDescent="0.75">
      <c r="A20" s="3">
        <v>32584414</v>
      </c>
      <c r="B20" s="3"/>
      <c r="C20" s="6" t="s">
        <v>16</v>
      </c>
      <c r="D20" s="3" t="s">
        <v>65</v>
      </c>
      <c r="E20" s="3" t="s">
        <v>1767</v>
      </c>
      <c r="F20" s="3" t="s">
        <v>4754</v>
      </c>
      <c r="G20" s="3" t="s">
        <v>4755</v>
      </c>
      <c r="H20" s="3" t="s">
        <v>4756</v>
      </c>
      <c r="I20" s="4" t="s">
        <v>3629</v>
      </c>
      <c r="J20" s="4"/>
      <c r="K20" s="4"/>
      <c r="L20" s="13" t="str">
        <f>HYPERLINK("https://pubmed.ncbi.nlm.nih.gov/"&amp;Table158[[#This Row],[PMID]])</f>
        <v>https://pubmed.ncbi.nlm.nih.gov/32584414</v>
      </c>
    </row>
    <row r="21" spans="1:12" x14ac:dyDescent="0.75">
      <c r="A21" s="3">
        <v>32587121</v>
      </c>
      <c r="B21" s="3"/>
      <c r="C21" s="6" t="s">
        <v>16</v>
      </c>
      <c r="D21" s="3" t="s">
        <v>4757</v>
      </c>
      <c r="E21" s="3" t="s">
        <v>1554</v>
      </c>
      <c r="F21" s="3" t="s">
        <v>4758</v>
      </c>
      <c r="G21" s="3" t="s">
        <v>4759</v>
      </c>
      <c r="H21" s="3" t="s">
        <v>4760</v>
      </c>
      <c r="I21" s="4" t="s">
        <v>3629</v>
      </c>
      <c r="J21" s="4"/>
      <c r="K21" s="4"/>
      <c r="L21" s="13" t="str">
        <f>HYPERLINK("https://pubmed.ncbi.nlm.nih.gov/"&amp;Table158[[#This Row],[PMID]])</f>
        <v>https://pubmed.ncbi.nlm.nih.gov/32587121</v>
      </c>
    </row>
    <row r="22" spans="1:12" x14ac:dyDescent="0.75">
      <c r="A22" s="3">
        <v>32542129</v>
      </c>
      <c r="B22" s="3"/>
      <c r="C22" s="6" t="s">
        <v>16</v>
      </c>
      <c r="D22" s="3" t="s">
        <v>65</v>
      </c>
      <c r="E22" s="3" t="s">
        <v>1767</v>
      </c>
      <c r="F22" s="3" t="s">
        <v>4748</v>
      </c>
      <c r="G22" s="3" t="s">
        <v>4749</v>
      </c>
      <c r="H22" s="3" t="s">
        <v>4750</v>
      </c>
      <c r="I22" s="4" t="s">
        <v>3629</v>
      </c>
      <c r="J22" s="4"/>
      <c r="K22" s="4"/>
      <c r="L22" s="13" t="str">
        <f>HYPERLINK("https://pubmed.ncbi.nlm.nih.gov/"&amp;Table158[[#This Row],[PMID]])</f>
        <v>https://pubmed.ncbi.nlm.nih.gov/32542129</v>
      </c>
    </row>
    <row r="23" spans="1:12" s="3" customFormat="1" x14ac:dyDescent="0.75">
      <c r="A23" s="3">
        <v>32671722</v>
      </c>
      <c r="B23" s="3" t="s">
        <v>173</v>
      </c>
      <c r="C23" s="6" t="s">
        <v>16</v>
      </c>
      <c r="D23" s="3" t="s">
        <v>65</v>
      </c>
      <c r="E23" s="3" t="s">
        <v>1554</v>
      </c>
      <c r="F23" s="3" t="s">
        <v>749</v>
      </c>
      <c r="G23" s="3" t="s">
        <v>750</v>
      </c>
      <c r="H23" s="3" t="s">
        <v>751</v>
      </c>
      <c r="I23" s="5" t="s">
        <v>1598</v>
      </c>
      <c r="J23" s="4"/>
      <c r="K23" s="4"/>
      <c r="L23" s="13" t="str">
        <f>HYPERLINK("https://pubmed.ncbi.nlm.nih.gov/"&amp;Table158[[#This Row],[PMID]])</f>
        <v>https://pubmed.ncbi.nlm.nih.gov/32671722</v>
      </c>
    </row>
    <row r="24" spans="1:12" ht="29.5" x14ac:dyDescent="0.75">
      <c r="A24" s="8">
        <v>32642390</v>
      </c>
      <c r="B24" s="8" t="s">
        <v>299</v>
      </c>
      <c r="C24" s="6" t="s">
        <v>16</v>
      </c>
      <c r="D24" s="8" t="s">
        <v>1587</v>
      </c>
      <c r="E24" s="8" t="s">
        <v>1554</v>
      </c>
      <c r="F24" s="8" t="s">
        <v>1130</v>
      </c>
      <c r="G24" s="3" t="s">
        <v>1131</v>
      </c>
      <c r="H24" s="3" t="s">
        <v>1132</v>
      </c>
      <c r="I24" s="69" t="s">
        <v>1598</v>
      </c>
      <c r="J24" s="12"/>
      <c r="K24" s="12"/>
      <c r="L24" s="13" t="str">
        <f>HYPERLINK("https://pubmed.ncbi.nlm.nih.gov/"&amp;Table158[[#This Row],[PMID]])</f>
        <v>https://pubmed.ncbi.nlm.nih.gov/32642390</v>
      </c>
    </row>
    <row r="25" spans="1:12" ht="29.5" x14ac:dyDescent="0.75">
      <c r="A25" s="8">
        <v>32645174</v>
      </c>
      <c r="B25" s="8" t="s">
        <v>283</v>
      </c>
      <c r="C25" s="6" t="s">
        <v>16</v>
      </c>
      <c r="D25" s="8" t="s">
        <v>1587</v>
      </c>
      <c r="E25" s="8" t="s">
        <v>1767</v>
      </c>
      <c r="F25" s="8" t="s">
        <v>1082</v>
      </c>
      <c r="G25" s="3" t="s">
        <v>1083</v>
      </c>
      <c r="H25" s="3" t="s">
        <v>1084</v>
      </c>
      <c r="I25" s="69" t="s">
        <v>1598</v>
      </c>
      <c r="J25" s="12"/>
      <c r="K25" s="12"/>
      <c r="L25" s="13" t="str">
        <f>HYPERLINK("https://pubmed.ncbi.nlm.nih.gov/"&amp;Table158[[#This Row],[PMID]])</f>
        <v>https://pubmed.ncbi.nlm.nih.gov/32645174</v>
      </c>
    </row>
    <row r="26" spans="1:12" x14ac:dyDescent="0.75">
      <c r="A26" s="3">
        <v>32690987</v>
      </c>
      <c r="B26" s="3" t="s">
        <v>6098</v>
      </c>
      <c r="C26" s="3" t="s">
        <v>16</v>
      </c>
      <c r="D26" s="3" t="s">
        <v>1587</v>
      </c>
      <c r="E26" s="3" t="s">
        <v>1767</v>
      </c>
      <c r="F26" s="3" t="s">
        <v>6099</v>
      </c>
      <c r="G26" s="3" t="s">
        <v>6100</v>
      </c>
      <c r="H26" s="3" t="s">
        <v>6101</v>
      </c>
      <c r="I26" s="5" t="s">
        <v>6166</v>
      </c>
      <c r="J26" s="4"/>
      <c r="K26" s="4"/>
      <c r="L26" s="13" t="str">
        <f>HYPERLINK("https://pubmed.ncbi.nlm.nih.gov/"&amp;Table158[[#This Row],[PMID]])</f>
        <v>https://pubmed.ncbi.nlm.nih.gov/32690987</v>
      </c>
    </row>
    <row r="27" spans="1:12" x14ac:dyDescent="0.75">
      <c r="A27" s="50">
        <v>32801291</v>
      </c>
      <c r="B27" s="50" t="s">
        <v>13454</v>
      </c>
      <c r="C27" s="54" t="s">
        <v>16</v>
      </c>
      <c r="D27" s="50" t="s">
        <v>65</v>
      </c>
      <c r="E27" s="50" t="s">
        <v>1767</v>
      </c>
      <c r="F27" s="50" t="s">
        <v>13455</v>
      </c>
      <c r="G27" s="50" t="s">
        <v>13456</v>
      </c>
      <c r="H27" s="50" t="s">
        <v>13457</v>
      </c>
      <c r="I27" s="58" t="s">
        <v>7967</v>
      </c>
      <c r="J27" s="12"/>
      <c r="K27" s="12"/>
      <c r="L27" s="34" t="str">
        <f>HYPERLINK("https://pubmed.ncbi.nlm.nih.gov/"&amp;Table158[[#This Row],[PMID]])</f>
        <v>https://pubmed.ncbi.nlm.nih.gov/32801291</v>
      </c>
    </row>
    <row r="28" spans="1:12" x14ac:dyDescent="0.75">
      <c r="A28" s="50">
        <v>32818421</v>
      </c>
      <c r="B28" s="50" t="s">
        <v>13458</v>
      </c>
      <c r="C28" s="54" t="s">
        <v>16</v>
      </c>
      <c r="D28" s="50" t="s">
        <v>1587</v>
      </c>
      <c r="E28" s="50" t="s">
        <v>1767</v>
      </c>
      <c r="F28" s="50" t="s">
        <v>7235</v>
      </c>
      <c r="G28" s="50" t="s">
        <v>13459</v>
      </c>
      <c r="H28" s="50" t="s">
        <v>13460</v>
      </c>
      <c r="I28" s="58" t="s">
        <v>7967</v>
      </c>
      <c r="J28" s="12"/>
      <c r="K28" s="12"/>
      <c r="L28" s="34" t="str">
        <f>HYPERLINK("https://pubmed.ncbi.nlm.nih.gov/"&amp;Table158[[#This Row],[PMID]])</f>
        <v>https://pubmed.ncbi.nlm.nih.gov/32818421</v>
      </c>
    </row>
    <row r="29" spans="1:12" x14ac:dyDescent="0.75">
      <c r="A29" s="50">
        <v>32878841</v>
      </c>
      <c r="B29" s="50" t="s">
        <v>13461</v>
      </c>
      <c r="C29" s="54" t="s">
        <v>16</v>
      </c>
      <c r="D29" s="50" t="s">
        <v>1587</v>
      </c>
      <c r="E29" s="50" t="s">
        <v>1767</v>
      </c>
      <c r="F29" s="50" t="s">
        <v>13462</v>
      </c>
      <c r="G29" s="50" t="s">
        <v>13463</v>
      </c>
      <c r="H29" s="50" t="s">
        <v>13464</v>
      </c>
      <c r="I29" s="58" t="s">
        <v>7967</v>
      </c>
      <c r="J29" s="12"/>
      <c r="K29" s="12"/>
      <c r="L29" s="34" t="str">
        <f>HYPERLINK("https://pubmed.ncbi.nlm.nih.gov/"&amp;Table158[[#This Row],[PMID]])</f>
        <v>https://pubmed.ncbi.nlm.nih.gov/32878841</v>
      </c>
    </row>
    <row r="30" spans="1:12" x14ac:dyDescent="0.75">
      <c r="A30" s="50">
        <v>32771219</v>
      </c>
      <c r="B30" s="50" t="s">
        <v>13465</v>
      </c>
      <c r="C30" s="54" t="s">
        <v>16</v>
      </c>
      <c r="D30" s="50" t="s">
        <v>1587</v>
      </c>
      <c r="E30" s="50" t="s">
        <v>1767</v>
      </c>
      <c r="F30" s="50" t="s">
        <v>13466</v>
      </c>
      <c r="G30" s="50" t="s">
        <v>13467</v>
      </c>
      <c r="H30" s="50" t="s">
        <v>13468</v>
      </c>
      <c r="I30" s="58" t="s">
        <v>7967</v>
      </c>
      <c r="J30" s="12"/>
      <c r="K30" s="12"/>
      <c r="L30" s="34" t="str">
        <f>HYPERLINK("https://pubmed.ncbi.nlm.nih.gov/"&amp;Table158[[#This Row],[PMID]])</f>
        <v>https://pubmed.ncbi.nlm.nih.gov/32771219</v>
      </c>
    </row>
    <row r="31" spans="1:12" x14ac:dyDescent="0.75">
      <c r="A31" s="50">
        <v>32879836</v>
      </c>
      <c r="B31" s="50" t="s">
        <v>13469</v>
      </c>
      <c r="C31" s="54" t="s">
        <v>16</v>
      </c>
      <c r="D31" s="50" t="s">
        <v>1587</v>
      </c>
      <c r="E31" s="50" t="s">
        <v>1767</v>
      </c>
      <c r="F31" s="50" t="s">
        <v>13470</v>
      </c>
      <c r="G31" s="50" t="s">
        <v>13471</v>
      </c>
      <c r="H31" s="50" t="s">
        <v>13472</v>
      </c>
      <c r="I31" s="58" t="s">
        <v>7967</v>
      </c>
      <c r="J31" s="12"/>
      <c r="K31" s="12"/>
      <c r="L31" s="34" t="str">
        <f>HYPERLINK("https://pubmed.ncbi.nlm.nih.gov/"&amp;Table158[[#This Row],[PMID]])</f>
        <v>https://pubmed.ncbi.nlm.nih.gov/32879836</v>
      </c>
    </row>
    <row r="32" spans="1:12" x14ac:dyDescent="0.75">
      <c r="A32" s="50">
        <v>33005556</v>
      </c>
      <c r="B32" s="50" t="s">
        <v>13481</v>
      </c>
      <c r="C32" s="54" t="s">
        <v>16</v>
      </c>
      <c r="D32" s="50" t="s">
        <v>1587</v>
      </c>
      <c r="E32" s="50" t="s">
        <v>1767</v>
      </c>
      <c r="F32" s="50" t="s">
        <v>13482</v>
      </c>
      <c r="G32" s="50" t="s">
        <v>13483</v>
      </c>
      <c r="H32" s="50" t="s">
        <v>13484</v>
      </c>
      <c r="I32" s="58" t="s">
        <v>7914</v>
      </c>
      <c r="J32" s="12"/>
      <c r="K32" s="12"/>
      <c r="L32" s="34" t="str">
        <f>HYPERLINK("https://pubmed.ncbi.nlm.nih.gov/"&amp;Table158[[#This Row],[PMID]])</f>
        <v>https://pubmed.ncbi.nlm.nih.gov/33005556</v>
      </c>
    </row>
    <row r="33" spans="1:12" x14ac:dyDescent="0.75">
      <c r="A33" s="50">
        <v>32932331</v>
      </c>
      <c r="B33" s="50" t="s">
        <v>13485</v>
      </c>
      <c r="C33" s="54" t="s">
        <v>13486</v>
      </c>
      <c r="D33" s="50" t="s">
        <v>1587</v>
      </c>
      <c r="E33" s="50" t="s">
        <v>1767</v>
      </c>
      <c r="F33" s="50" t="s">
        <v>13487</v>
      </c>
      <c r="G33" s="50" t="s">
        <v>13488</v>
      </c>
      <c r="H33" s="50" t="s">
        <v>13489</v>
      </c>
      <c r="I33" s="58" t="s">
        <v>7914</v>
      </c>
      <c r="J33" s="12"/>
      <c r="K33" s="12"/>
      <c r="L33" s="34" t="str">
        <f>HYPERLINK("https://pubmed.ncbi.nlm.nih.gov/"&amp;Table158[[#This Row],[PMID]])</f>
        <v>https://pubmed.ncbi.nlm.nih.gov/32932331</v>
      </c>
    </row>
    <row r="34" spans="1:12" x14ac:dyDescent="0.75">
      <c r="A34" s="50">
        <v>32908841</v>
      </c>
      <c r="B34" s="50" t="s">
        <v>13490</v>
      </c>
      <c r="C34" s="54" t="s">
        <v>16</v>
      </c>
      <c r="D34" s="50" t="s">
        <v>1587</v>
      </c>
      <c r="E34" s="50" t="s">
        <v>2006</v>
      </c>
      <c r="F34" s="50" t="s">
        <v>13491</v>
      </c>
      <c r="G34" s="50" t="s">
        <v>13492</v>
      </c>
      <c r="H34" s="50" t="s">
        <v>13493</v>
      </c>
      <c r="I34" s="58" t="s">
        <v>7914</v>
      </c>
      <c r="J34" s="12"/>
      <c r="K34" s="12"/>
      <c r="L34" s="34" t="str">
        <f>HYPERLINK("https://pubmed.ncbi.nlm.nih.gov/"&amp;Table158[[#This Row],[PMID]])</f>
        <v>https://pubmed.ncbi.nlm.nih.gov/32908841</v>
      </c>
    </row>
    <row r="35" spans="1:12" x14ac:dyDescent="0.75">
      <c r="A35" s="50">
        <v>32905464</v>
      </c>
      <c r="B35" s="50" t="s">
        <v>13494</v>
      </c>
      <c r="C35" s="54" t="s">
        <v>13486</v>
      </c>
      <c r="D35" s="50" t="s">
        <v>1587</v>
      </c>
      <c r="E35" s="50" t="s">
        <v>1767</v>
      </c>
      <c r="F35" s="50" t="s">
        <v>13495</v>
      </c>
      <c r="G35" s="50" t="s">
        <v>13496</v>
      </c>
      <c r="H35" s="50" t="s">
        <v>13497</v>
      </c>
      <c r="I35" s="58" t="s">
        <v>7914</v>
      </c>
      <c r="J35" s="12"/>
      <c r="K35" s="12"/>
      <c r="L35" s="34" t="str">
        <f>HYPERLINK("https://pubmed.ncbi.nlm.nih.gov/"&amp;Table158[[#This Row],[PMID]])</f>
        <v>https://pubmed.ncbi.nlm.nih.gov/32905464</v>
      </c>
    </row>
    <row r="36" spans="1:12" x14ac:dyDescent="0.75">
      <c r="A36" s="31">
        <v>33153641</v>
      </c>
      <c r="B36" s="31" t="s">
        <v>13438</v>
      </c>
      <c r="C36" s="61" t="s">
        <v>16</v>
      </c>
      <c r="D36" s="31" t="s">
        <v>1587</v>
      </c>
      <c r="E36" s="31" t="s">
        <v>1554</v>
      </c>
      <c r="F36" s="31" t="s">
        <v>13439</v>
      </c>
      <c r="G36" s="31" t="s">
        <v>13440</v>
      </c>
      <c r="H36" s="31" t="s">
        <v>13441</v>
      </c>
      <c r="I36" s="62" t="s">
        <v>8671</v>
      </c>
      <c r="J36" s="12"/>
      <c r="K36" s="12"/>
      <c r="L36" s="34" t="str">
        <f>HYPERLINK("https://pubmed.ncbi.nlm.nih.gov/"&amp;Table158[[#This Row],[PMID]])</f>
        <v>https://pubmed.ncbi.nlm.nih.gov/33153641</v>
      </c>
    </row>
    <row r="37" spans="1:12" x14ac:dyDescent="0.75">
      <c r="A37" s="31">
        <v>33133803</v>
      </c>
      <c r="B37" s="31" t="s">
        <v>13442</v>
      </c>
      <c r="C37" s="61" t="s">
        <v>16</v>
      </c>
      <c r="D37" s="31" t="s">
        <v>1587</v>
      </c>
      <c r="E37" s="31" t="s">
        <v>1554</v>
      </c>
      <c r="F37" s="31" t="s">
        <v>13443</v>
      </c>
      <c r="G37" s="31" t="s">
        <v>13444</v>
      </c>
      <c r="H37" s="31" t="s">
        <v>13445</v>
      </c>
      <c r="I37" s="62" t="s">
        <v>8671</v>
      </c>
      <c r="J37" s="12"/>
      <c r="K37" s="12"/>
      <c r="L37" s="34" t="str">
        <f>HYPERLINK("https://pubmed.ncbi.nlm.nih.gov/"&amp;Table158[[#This Row],[PMID]])</f>
        <v>https://pubmed.ncbi.nlm.nih.gov/33133803</v>
      </c>
    </row>
    <row r="38" spans="1:12" x14ac:dyDescent="0.75">
      <c r="A38" s="31">
        <v>33037123</v>
      </c>
      <c r="B38" s="31" t="s">
        <v>13446</v>
      </c>
      <c r="C38" s="61" t="s">
        <v>16</v>
      </c>
      <c r="D38" s="31" t="s">
        <v>1587</v>
      </c>
      <c r="E38" s="31" t="s">
        <v>1554</v>
      </c>
      <c r="F38" s="31" t="s">
        <v>13447</v>
      </c>
      <c r="G38" s="31" t="s">
        <v>13448</v>
      </c>
      <c r="H38" s="31" t="s">
        <v>13449</v>
      </c>
      <c r="I38" s="62" t="s">
        <v>8671</v>
      </c>
      <c r="J38" s="12"/>
      <c r="K38" s="12"/>
      <c r="L38" s="34" t="str">
        <f>HYPERLINK("https://pubmed.ncbi.nlm.nih.gov/"&amp;Table158[[#This Row],[PMID]])</f>
        <v>https://pubmed.ncbi.nlm.nih.gov/33037123</v>
      </c>
    </row>
  </sheetData>
  <conditionalFormatting sqref="A23:B38">
    <cfRule type="duplicateValues" dxfId="115" priority="1"/>
  </conditionalFormatting>
  <conditionalFormatting sqref="A23:B38">
    <cfRule type="duplicateValues" dxfId="114"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'Key to Classifaction Terms'!$A$2:$A$25</xm:f>
          </x14:formula1>
          <xm:sqref>J1:K38 C2:C38</xm:sqref>
        </x14:dataValidation>
        <x14:dataValidation type="list" allowBlank="1" showInputMessage="1" showErrorMessage="1" xr:uid="{00000000-0002-0000-0B00-000001000000}">
          <x14:formula1>
            <xm:f>'Key to Classifaction Terms'!$C$2:$C$16</xm:f>
          </x14:formula1>
          <xm:sqref>E1:E38</xm:sqref>
        </x14:dataValidation>
        <x14:dataValidation type="list" allowBlank="1" showInputMessage="1" showErrorMessage="1" xr:uid="{00000000-0002-0000-0B00-000002000000}">
          <x14:formula1>
            <xm:f>'Key to Classifaction Terms'!$B$2:$B$84</xm:f>
          </x14:formula1>
          <xm:sqref>D1:D38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54"/>
  <sheetViews>
    <sheetView tabSelected="1" topLeftCell="F1" zoomScale="40" zoomScaleNormal="40" zoomScalePageLayoutView="85" workbookViewId="0">
      <pane ySplit="1" topLeftCell="A2" activePane="bottomLeft" state="frozen"/>
      <selection pane="bottomLeft" activeCell="C14" sqref="A14:XFD25"/>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hidden="1" customHeight="1" x14ac:dyDescent="0.75">
      <c r="A2" s="3">
        <v>32449057</v>
      </c>
      <c r="C2" s="6" t="s">
        <v>10</v>
      </c>
      <c r="D2" s="3" t="s">
        <v>2930</v>
      </c>
      <c r="E2" s="3" t="s">
        <v>1554</v>
      </c>
      <c r="F2" s="3" t="s">
        <v>2937</v>
      </c>
      <c r="G2" s="3" t="s">
        <v>2938</v>
      </c>
      <c r="H2" s="3" t="s">
        <v>2939</v>
      </c>
      <c r="I2" s="5" t="s">
        <v>3624</v>
      </c>
      <c r="J2" s="4"/>
      <c r="K2" s="4"/>
      <c r="L2" s="13" t="str">
        <f>HYPERLINK("https://pubmed.ncbi.nlm.nih.gov/"&amp;Table156[[#This Row],[PMID]])</f>
        <v>https://pubmed.ncbi.nlm.nih.gov/32449057</v>
      </c>
    </row>
    <row r="3" spans="1:12" s="3" customFormat="1" ht="19" hidden="1" customHeight="1" x14ac:dyDescent="0.75">
      <c r="A3" s="3">
        <v>32474657</v>
      </c>
      <c r="C3" s="6" t="s">
        <v>10</v>
      </c>
      <c r="D3" s="3" t="s">
        <v>2930</v>
      </c>
      <c r="E3" s="3" t="s">
        <v>1767</v>
      </c>
      <c r="F3" s="3" t="s">
        <v>2934</v>
      </c>
      <c r="G3" s="3" t="s">
        <v>2935</v>
      </c>
      <c r="H3" s="3" t="s">
        <v>2936</v>
      </c>
      <c r="I3" s="5" t="s">
        <v>3624</v>
      </c>
      <c r="J3" s="4"/>
      <c r="K3" s="4"/>
      <c r="L3" s="13" t="str">
        <f>HYPERLINK("https://pubmed.ncbi.nlm.nih.gov/"&amp;Table156[[#This Row],[PMID]])</f>
        <v>https://pubmed.ncbi.nlm.nih.gov/32474657</v>
      </c>
    </row>
    <row r="4" spans="1:12" s="3" customFormat="1" ht="19" hidden="1" customHeight="1" x14ac:dyDescent="0.75">
      <c r="A4" s="3">
        <v>32482781</v>
      </c>
      <c r="C4" s="6" t="s">
        <v>10</v>
      </c>
      <c r="D4" s="3" t="s">
        <v>2930</v>
      </c>
      <c r="E4" s="3" t="s">
        <v>1767</v>
      </c>
      <c r="F4" s="3" t="s">
        <v>2931</v>
      </c>
      <c r="G4" s="3" t="s">
        <v>2932</v>
      </c>
      <c r="H4" s="3" t="s">
        <v>2933</v>
      </c>
      <c r="I4" s="5" t="s">
        <v>3624</v>
      </c>
      <c r="J4" s="4"/>
      <c r="K4" s="4"/>
      <c r="L4" s="13" t="str">
        <f>HYPERLINK("https://pubmed.ncbi.nlm.nih.gov/"&amp;Table156[[#This Row],[PMID]])</f>
        <v>https://pubmed.ncbi.nlm.nih.gov/32482781</v>
      </c>
    </row>
    <row r="5" spans="1:12" s="3" customFormat="1" ht="19" hidden="1" customHeight="1" x14ac:dyDescent="0.75">
      <c r="A5" s="3">
        <v>32564153</v>
      </c>
      <c r="C5" s="6" t="s">
        <v>10</v>
      </c>
      <c r="D5" s="3" t="s">
        <v>33</v>
      </c>
      <c r="E5" s="3" t="s">
        <v>1767</v>
      </c>
      <c r="F5" s="3" t="s">
        <v>4063</v>
      </c>
      <c r="G5" s="3" t="s">
        <v>4064</v>
      </c>
      <c r="H5" s="3" t="s">
        <v>4065</v>
      </c>
      <c r="I5" s="4" t="s">
        <v>3629</v>
      </c>
      <c r="J5" s="4"/>
      <c r="K5" s="4"/>
      <c r="L5" s="13" t="str">
        <f>HYPERLINK("https://pubmed.ncbi.nlm.nih.gov/"&amp;Table156[[#This Row],[PMID]])</f>
        <v>https://pubmed.ncbi.nlm.nih.gov/32564153</v>
      </c>
    </row>
    <row r="6" spans="1:12" s="3" customFormat="1" ht="19" hidden="1" customHeight="1" x14ac:dyDescent="0.75">
      <c r="A6" s="3">
        <v>32590204</v>
      </c>
      <c r="C6" s="6" t="s">
        <v>10</v>
      </c>
      <c r="D6" s="3" t="s">
        <v>33</v>
      </c>
      <c r="E6" s="3" t="s">
        <v>1554</v>
      </c>
      <c r="F6" s="3" t="s">
        <v>3668</v>
      </c>
      <c r="G6" s="3" t="s">
        <v>3669</v>
      </c>
      <c r="H6" s="3" t="s">
        <v>3670</v>
      </c>
      <c r="I6" s="4" t="s">
        <v>3629</v>
      </c>
      <c r="J6" s="4"/>
      <c r="K6" s="4"/>
      <c r="L6" s="13" t="str">
        <f>HYPERLINK("https://pubmed.ncbi.nlm.nih.gov/"&amp;Table156[[#This Row],[PMID]])</f>
        <v>https://pubmed.ncbi.nlm.nih.gov/32590204</v>
      </c>
    </row>
    <row r="7" spans="1:12" s="3" customFormat="1" ht="19" hidden="1" customHeight="1" x14ac:dyDescent="0.75">
      <c r="A7" s="3">
        <v>32615528</v>
      </c>
      <c r="C7" s="6" t="s">
        <v>10</v>
      </c>
      <c r="D7" s="3" t="s">
        <v>33</v>
      </c>
      <c r="E7" s="3" t="s">
        <v>1767</v>
      </c>
      <c r="F7" s="3" t="s">
        <v>3671</v>
      </c>
      <c r="G7" s="3" t="s">
        <v>3672</v>
      </c>
      <c r="H7" s="3" t="s">
        <v>3673</v>
      </c>
      <c r="I7" s="4" t="s">
        <v>3629</v>
      </c>
      <c r="J7" s="4"/>
      <c r="K7" s="4"/>
      <c r="L7" s="13" t="str">
        <f>HYPERLINK("https://pubmed.ncbi.nlm.nih.gov/"&amp;Table156[[#This Row],[PMID]])</f>
        <v>https://pubmed.ncbi.nlm.nih.gov/32615528</v>
      </c>
    </row>
    <row r="8" spans="1:12" s="3" customFormat="1" ht="19" hidden="1" customHeight="1" x14ac:dyDescent="0.75">
      <c r="A8" s="3">
        <v>32675341</v>
      </c>
      <c r="B8" s="3" t="s">
        <v>155</v>
      </c>
      <c r="C8" s="6" t="s">
        <v>1550</v>
      </c>
      <c r="D8" s="3" t="s">
        <v>33</v>
      </c>
      <c r="E8" s="3" t="s">
        <v>1767</v>
      </c>
      <c r="F8" s="3" t="s">
        <v>691</v>
      </c>
      <c r="G8" s="3" t="s">
        <v>692</v>
      </c>
      <c r="H8" s="3" t="s">
        <v>693</v>
      </c>
      <c r="I8" s="5" t="s">
        <v>1598</v>
      </c>
      <c r="J8" s="4"/>
      <c r="K8" s="4"/>
      <c r="L8" s="13" t="str">
        <f>HYPERLINK("https://pubmed.ncbi.nlm.nih.gov/"&amp;Table156[[#This Row],[PMID]])</f>
        <v>https://pubmed.ncbi.nlm.nih.gov/32675341</v>
      </c>
    </row>
    <row r="9" spans="1:12" s="3" customFormat="1" ht="19" customHeight="1" x14ac:dyDescent="0.75">
      <c r="A9" s="50">
        <v>33001220</v>
      </c>
      <c r="B9" s="50" t="s">
        <v>10044</v>
      </c>
      <c r="C9" s="54" t="s">
        <v>1550</v>
      </c>
      <c r="D9" s="50" t="s">
        <v>10045</v>
      </c>
      <c r="E9" s="50" t="s">
        <v>1767</v>
      </c>
      <c r="F9" s="50" t="s">
        <v>10046</v>
      </c>
      <c r="G9" s="50" t="s">
        <v>10047</v>
      </c>
      <c r="H9" s="84" t="s">
        <v>10048</v>
      </c>
      <c r="I9" s="84" t="s">
        <v>7914</v>
      </c>
      <c r="J9" s="4"/>
      <c r="K9" s="4"/>
      <c r="L9" s="7" t="str">
        <f>HYPERLINK("https://pubmed.ncbi.nlm.nih.gov/"&amp;Table156[[#This Row],[PMID]])</f>
        <v>https://pubmed.ncbi.nlm.nih.gov/33001220</v>
      </c>
    </row>
    <row r="10" spans="1:12" s="3" customFormat="1" ht="19" customHeight="1" x14ac:dyDescent="0.75">
      <c r="A10" s="31">
        <v>33109874</v>
      </c>
      <c r="B10" s="31" t="s">
        <v>9140</v>
      </c>
      <c r="C10" s="61" t="s">
        <v>1550</v>
      </c>
      <c r="D10" s="31" t="s">
        <v>33</v>
      </c>
      <c r="E10" s="31" t="s">
        <v>1554</v>
      </c>
      <c r="F10" s="31" t="s">
        <v>9141</v>
      </c>
      <c r="G10" s="31" t="s">
        <v>9142</v>
      </c>
      <c r="H10" s="68" t="s">
        <v>9143</v>
      </c>
      <c r="I10" s="68" t="s">
        <v>8671</v>
      </c>
      <c r="J10" s="4"/>
      <c r="K10" s="4"/>
      <c r="L10" s="7" t="str">
        <f>HYPERLINK("https://pubmed.ncbi.nlm.nih.gov/"&amp;Table156[[#This Row],[PMID]])</f>
        <v>https://pubmed.ncbi.nlm.nih.gov/33109874</v>
      </c>
    </row>
    <row r="11" spans="1:12" s="3" customFormat="1" ht="19" customHeight="1" x14ac:dyDescent="0.75">
      <c r="A11" s="50">
        <v>33002725</v>
      </c>
      <c r="B11" s="50" t="s">
        <v>10049</v>
      </c>
      <c r="C11" s="54" t="s">
        <v>1550</v>
      </c>
      <c r="D11" s="50" t="s">
        <v>33</v>
      </c>
      <c r="E11" s="50" t="s">
        <v>1554</v>
      </c>
      <c r="F11" s="50" t="s">
        <v>10050</v>
      </c>
      <c r="G11" s="50" t="s">
        <v>10051</v>
      </c>
      <c r="H11" s="84" t="s">
        <v>10052</v>
      </c>
      <c r="I11" s="84" t="s">
        <v>7914</v>
      </c>
      <c r="J11" s="4"/>
      <c r="K11" s="4"/>
      <c r="L11" s="7" t="str">
        <f>HYPERLINK("https://pubmed.ncbi.nlm.nih.gov/"&amp;Table156[[#This Row],[PMID]])</f>
        <v>https://pubmed.ncbi.nlm.nih.gov/33002725</v>
      </c>
    </row>
    <row r="12" spans="1:12" s="3" customFormat="1" ht="19" customHeight="1" x14ac:dyDescent="0.75">
      <c r="A12" s="50">
        <v>33031735</v>
      </c>
      <c r="B12" s="50" t="s">
        <v>10318</v>
      </c>
      <c r="C12" s="54" t="s">
        <v>1550</v>
      </c>
      <c r="D12" s="50" t="s">
        <v>2098</v>
      </c>
      <c r="E12" s="50" t="s">
        <v>1555</v>
      </c>
      <c r="F12" s="50" t="s">
        <v>10319</v>
      </c>
      <c r="G12" s="50" t="s">
        <v>10320</v>
      </c>
      <c r="H12" s="84" t="s">
        <v>10321</v>
      </c>
      <c r="I12" s="84" t="s">
        <v>7914</v>
      </c>
      <c r="J12" s="4"/>
      <c r="K12" s="4"/>
      <c r="L12" s="7" t="str">
        <f>HYPERLINK("https://pubmed.ncbi.nlm.nih.gov/"&amp;Table156[[#This Row],[PMID]])</f>
        <v>https://pubmed.ncbi.nlm.nih.gov/33031735</v>
      </c>
    </row>
    <row r="13" spans="1:12" s="3" customFormat="1" ht="19" customHeight="1" x14ac:dyDescent="0.75">
      <c r="A13" s="31">
        <v>33098141</v>
      </c>
      <c r="B13" s="31" t="s">
        <v>10290</v>
      </c>
      <c r="C13" s="61" t="s">
        <v>1550</v>
      </c>
      <c r="D13" s="31" t="s">
        <v>2098</v>
      </c>
      <c r="E13" s="31" t="s">
        <v>1555</v>
      </c>
      <c r="F13" s="31" t="s">
        <v>10291</v>
      </c>
      <c r="G13" s="31" t="s">
        <v>10292</v>
      </c>
      <c r="H13" s="68" t="s">
        <v>10293</v>
      </c>
      <c r="I13" s="68" t="s">
        <v>8671</v>
      </c>
      <c r="J13" s="4"/>
      <c r="K13" s="4"/>
      <c r="L13" s="7" t="str">
        <f>HYPERLINK("https://pubmed.ncbi.nlm.nih.gov/"&amp;Table156[[#This Row],[PMID]])</f>
        <v>https://pubmed.ncbi.nlm.nih.gov/33098141</v>
      </c>
    </row>
    <row r="14" spans="1:12" s="3" customFormat="1" ht="19" hidden="1" customHeight="1" x14ac:dyDescent="0.75">
      <c r="A14" s="14">
        <v>32228363</v>
      </c>
      <c r="B14" s="14" t="s">
        <v>6478</v>
      </c>
      <c r="C14" s="14" t="s">
        <v>1550</v>
      </c>
      <c r="D14" s="14" t="s">
        <v>1583</v>
      </c>
      <c r="E14" s="14" t="s">
        <v>1767</v>
      </c>
      <c r="F14" s="14" t="s">
        <v>6479</v>
      </c>
      <c r="G14" s="14" t="s">
        <v>6480</v>
      </c>
      <c r="H14" s="14" t="s">
        <v>6481</v>
      </c>
      <c r="I14" s="56" t="s">
        <v>6851</v>
      </c>
      <c r="J14" s="57"/>
      <c r="K14" s="57"/>
      <c r="L14" s="13" t="str">
        <f>HYPERLINK("https://pubmed.ncbi.nlm.nih.gov/"&amp;Table156[[#This Row],[PMID]])</f>
        <v>https://pubmed.ncbi.nlm.nih.gov/32228363</v>
      </c>
    </row>
    <row r="15" spans="1:12" s="3" customFormat="1" ht="19" hidden="1" customHeight="1" x14ac:dyDescent="0.75">
      <c r="A15" s="14">
        <v>32322398</v>
      </c>
      <c r="B15" s="14" t="s">
        <v>7154</v>
      </c>
      <c r="C15" s="14" t="s">
        <v>1550</v>
      </c>
      <c r="D15" s="14" t="s">
        <v>1583</v>
      </c>
      <c r="E15" s="14" t="s">
        <v>1767</v>
      </c>
      <c r="F15" s="14" t="s">
        <v>7153</v>
      </c>
      <c r="G15" s="14" t="s">
        <v>7152</v>
      </c>
      <c r="H15" s="14" t="s">
        <v>7151</v>
      </c>
      <c r="I15" s="56" t="s">
        <v>6851</v>
      </c>
      <c r="J15" s="57"/>
      <c r="K15" s="57"/>
      <c r="L15" s="13" t="str">
        <f>HYPERLINK("https://pubmed.ncbi.nlm.nih.gov/"&amp;Table156[[#This Row],[PMID]])</f>
        <v>https://pubmed.ncbi.nlm.nih.gov/32322398</v>
      </c>
    </row>
    <row r="16" spans="1:12" s="3" customFormat="1" ht="19" hidden="1" customHeight="1" x14ac:dyDescent="0.75">
      <c r="A16" s="14">
        <v>32387342</v>
      </c>
      <c r="B16" s="14" t="s">
        <v>7150</v>
      </c>
      <c r="C16" s="14" t="s">
        <v>1550</v>
      </c>
      <c r="D16" s="14" t="s">
        <v>1583</v>
      </c>
      <c r="E16" s="14" t="s">
        <v>1767</v>
      </c>
      <c r="F16" s="14" t="s">
        <v>7149</v>
      </c>
      <c r="G16" s="14" t="s">
        <v>7148</v>
      </c>
      <c r="H16" s="14" t="s">
        <v>7147</v>
      </c>
      <c r="I16" s="56" t="s">
        <v>6851</v>
      </c>
      <c r="J16" s="57"/>
      <c r="K16" s="57"/>
      <c r="L16" s="13" t="str">
        <f>HYPERLINK("https://pubmed.ncbi.nlm.nih.gov/"&amp;Table156[[#This Row],[PMID]])</f>
        <v>https://pubmed.ncbi.nlm.nih.gov/32387342</v>
      </c>
    </row>
    <row r="17" spans="1:12" s="3" customFormat="1" ht="19" hidden="1" customHeight="1" x14ac:dyDescent="0.75">
      <c r="A17" s="3">
        <v>32437314</v>
      </c>
      <c r="C17" s="6" t="s">
        <v>10</v>
      </c>
      <c r="D17" s="3" t="s">
        <v>41</v>
      </c>
      <c r="E17" s="3" t="s">
        <v>1554</v>
      </c>
      <c r="F17" s="3" t="s">
        <v>1892</v>
      </c>
      <c r="G17" s="3" t="s">
        <v>1893</v>
      </c>
      <c r="H17" s="3" t="s">
        <v>1894</v>
      </c>
      <c r="I17" s="5" t="s">
        <v>3624</v>
      </c>
      <c r="J17" s="4"/>
      <c r="K17" s="4"/>
      <c r="L17" s="13" t="str">
        <f>HYPERLINK("https://pubmed.ncbi.nlm.nih.gov/"&amp;Table156[[#This Row],[PMID]])</f>
        <v>https://pubmed.ncbi.nlm.nih.gov/32437314</v>
      </c>
    </row>
    <row r="18" spans="1:12" s="3" customFormat="1" ht="19" hidden="1" customHeight="1" x14ac:dyDescent="0.75">
      <c r="A18" s="3">
        <v>32458333</v>
      </c>
      <c r="C18" s="6" t="s">
        <v>10</v>
      </c>
      <c r="D18" s="3" t="s">
        <v>41</v>
      </c>
      <c r="E18" s="3" t="s">
        <v>1767</v>
      </c>
      <c r="F18" s="3" t="s">
        <v>1889</v>
      </c>
      <c r="G18" s="3" t="s">
        <v>1890</v>
      </c>
      <c r="H18" s="3" t="s">
        <v>1891</v>
      </c>
      <c r="I18" s="5" t="s">
        <v>3624</v>
      </c>
      <c r="J18" s="4"/>
      <c r="K18" s="4"/>
      <c r="L18" s="13" t="str">
        <f>HYPERLINK("https://pubmed.ncbi.nlm.nih.gov/"&amp;Table156[[#This Row],[PMID]])</f>
        <v>https://pubmed.ncbi.nlm.nih.gov/32458333</v>
      </c>
    </row>
    <row r="19" spans="1:12" s="3" customFormat="1" ht="19" hidden="1" customHeight="1" x14ac:dyDescent="0.75">
      <c r="A19" s="3">
        <v>32483497</v>
      </c>
      <c r="C19" s="6" t="s">
        <v>10</v>
      </c>
      <c r="D19" s="3" t="s">
        <v>41</v>
      </c>
      <c r="E19" s="3" t="s">
        <v>1767</v>
      </c>
      <c r="F19" s="3" t="s">
        <v>1883</v>
      </c>
      <c r="G19" s="3" t="s">
        <v>1884</v>
      </c>
      <c r="H19" s="3" t="s">
        <v>1885</v>
      </c>
      <c r="I19" s="5" t="s">
        <v>3624</v>
      </c>
      <c r="J19" s="4"/>
      <c r="K19" s="4"/>
      <c r="L19" s="13" t="str">
        <f>HYPERLINK("https://pubmed.ncbi.nlm.nih.gov/"&amp;Table156[[#This Row],[PMID]])</f>
        <v>https://pubmed.ncbi.nlm.nih.gov/32483497</v>
      </c>
    </row>
    <row r="20" spans="1:12" s="3" customFormat="1" ht="19" hidden="1" customHeight="1" x14ac:dyDescent="0.75">
      <c r="A20" s="3">
        <v>32489724</v>
      </c>
      <c r="C20" s="6" t="s">
        <v>10</v>
      </c>
      <c r="D20" s="3" t="s">
        <v>41</v>
      </c>
      <c r="E20" s="3" t="s">
        <v>1554</v>
      </c>
      <c r="F20" s="3" t="s">
        <v>1886</v>
      </c>
      <c r="G20" s="3" t="s">
        <v>1887</v>
      </c>
      <c r="H20" s="3" t="s">
        <v>1888</v>
      </c>
      <c r="I20" s="5" t="s">
        <v>3624</v>
      </c>
      <c r="J20" s="4"/>
      <c r="K20" s="4"/>
      <c r="L20" s="13" t="str">
        <f>HYPERLINK("https://pubmed.ncbi.nlm.nih.gov/"&amp;Table156[[#This Row],[PMID]])</f>
        <v>https://pubmed.ncbi.nlm.nih.gov/32489724</v>
      </c>
    </row>
    <row r="21" spans="1:12" s="3" customFormat="1" ht="19" hidden="1" customHeight="1" x14ac:dyDescent="0.75">
      <c r="A21" s="3">
        <v>32493536</v>
      </c>
      <c r="C21" s="6" t="s">
        <v>10</v>
      </c>
      <c r="D21" s="3" t="s">
        <v>41</v>
      </c>
      <c r="E21" s="3" t="s">
        <v>1554</v>
      </c>
      <c r="F21" s="3" t="s">
        <v>1898</v>
      </c>
      <c r="G21" s="3" t="s">
        <v>1899</v>
      </c>
      <c r="H21" s="3" t="s">
        <v>1900</v>
      </c>
      <c r="I21" s="5" t="s">
        <v>3624</v>
      </c>
      <c r="J21" s="4"/>
      <c r="K21" s="4"/>
      <c r="L21" s="13" t="str">
        <f>HYPERLINK("https://pubmed.ncbi.nlm.nih.gov/"&amp;Table156[[#This Row],[PMID]])</f>
        <v>https://pubmed.ncbi.nlm.nih.gov/32493536</v>
      </c>
    </row>
    <row r="22" spans="1:12" s="3" customFormat="1" ht="19" hidden="1" customHeight="1" x14ac:dyDescent="0.75">
      <c r="A22" s="3">
        <v>32505080</v>
      </c>
      <c r="C22" s="6" t="s">
        <v>10</v>
      </c>
      <c r="D22" s="3" t="s">
        <v>41</v>
      </c>
      <c r="E22" s="3" t="s">
        <v>1767</v>
      </c>
      <c r="F22" s="3" t="s">
        <v>1895</v>
      </c>
      <c r="G22" s="3" t="s">
        <v>1896</v>
      </c>
      <c r="H22" s="3" t="s">
        <v>1897</v>
      </c>
      <c r="I22" s="5" t="s">
        <v>3624</v>
      </c>
      <c r="J22" s="4"/>
      <c r="K22" s="4"/>
      <c r="L22" s="13" t="str">
        <f>HYPERLINK("https://pubmed.ncbi.nlm.nih.gov/"&amp;Table156[[#This Row],[PMID]])</f>
        <v>https://pubmed.ncbi.nlm.nih.gov/32505080</v>
      </c>
    </row>
    <row r="23" spans="1:12" s="3" customFormat="1" ht="19" hidden="1" customHeight="1" x14ac:dyDescent="0.75">
      <c r="A23" s="3">
        <v>32525049</v>
      </c>
      <c r="C23" s="6" t="s">
        <v>10</v>
      </c>
      <c r="D23" s="3" t="s">
        <v>41</v>
      </c>
      <c r="E23" s="3" t="s">
        <v>1767</v>
      </c>
      <c r="F23" s="3" t="s">
        <v>1904</v>
      </c>
      <c r="G23" s="3" t="s">
        <v>1905</v>
      </c>
      <c r="H23" s="3" t="s">
        <v>1906</v>
      </c>
      <c r="I23" s="5" t="s">
        <v>3624</v>
      </c>
      <c r="J23" s="4"/>
      <c r="K23" s="4"/>
      <c r="L23" s="13" t="str">
        <f>HYPERLINK("https://pubmed.ncbi.nlm.nih.gov/"&amp;Table156[[#This Row],[PMID]])</f>
        <v>https://pubmed.ncbi.nlm.nih.gov/32525049</v>
      </c>
    </row>
    <row r="24" spans="1:12" s="3" customFormat="1" ht="19" hidden="1" customHeight="1" x14ac:dyDescent="0.75">
      <c r="A24" s="3">
        <v>32526365</v>
      </c>
      <c r="C24" s="6" t="s">
        <v>10</v>
      </c>
      <c r="D24" s="3" t="s">
        <v>41</v>
      </c>
      <c r="E24" s="3" t="s">
        <v>1767</v>
      </c>
      <c r="F24" s="3" t="s">
        <v>593</v>
      </c>
      <c r="G24" s="3" t="s">
        <v>1907</v>
      </c>
      <c r="H24" s="3" t="s">
        <v>1908</v>
      </c>
      <c r="I24" s="5" t="s">
        <v>3624</v>
      </c>
      <c r="J24" s="4"/>
      <c r="K24" s="4"/>
      <c r="L24" s="13" t="str">
        <f>HYPERLINK("https://pubmed.ncbi.nlm.nih.gov/"&amp;Table156[[#This Row],[PMID]])</f>
        <v>https://pubmed.ncbi.nlm.nih.gov/32526365</v>
      </c>
    </row>
    <row r="25" spans="1:12" s="3" customFormat="1" ht="19" hidden="1" customHeight="1" x14ac:dyDescent="0.75">
      <c r="A25" s="3">
        <v>32614633</v>
      </c>
      <c r="C25" s="6" t="s">
        <v>10</v>
      </c>
      <c r="D25" s="3" t="s">
        <v>41</v>
      </c>
      <c r="E25" s="3" t="s">
        <v>1767</v>
      </c>
      <c r="F25" s="3" t="s">
        <v>4075</v>
      </c>
      <c r="G25" s="3" t="s">
        <v>4076</v>
      </c>
      <c r="H25" s="3" t="s">
        <v>4077</v>
      </c>
      <c r="I25" s="4" t="s">
        <v>3629</v>
      </c>
      <c r="J25" s="4"/>
      <c r="K25" s="4"/>
      <c r="L25" s="13" t="str">
        <f>HYPERLINK("https://pubmed.ncbi.nlm.nih.gov/"&amp;Table156[[#This Row],[PMID]])</f>
        <v>https://pubmed.ncbi.nlm.nih.gov/32614633</v>
      </c>
    </row>
    <row r="26" spans="1:12" s="3" customFormat="1" ht="19" hidden="1" customHeight="1" x14ac:dyDescent="0.75">
      <c r="A26" s="3">
        <v>32657080</v>
      </c>
      <c r="B26" s="3" t="s">
        <v>241</v>
      </c>
      <c r="C26" s="6" t="s">
        <v>1550</v>
      </c>
      <c r="D26" s="3" t="s">
        <v>1583</v>
      </c>
      <c r="E26" s="3" t="s">
        <v>1767</v>
      </c>
      <c r="F26" s="3" t="s">
        <v>955</v>
      </c>
      <c r="G26" s="3" t="s">
        <v>956</v>
      </c>
      <c r="H26" s="3" t="s">
        <v>957</v>
      </c>
      <c r="I26" s="5" t="s">
        <v>1598</v>
      </c>
      <c r="J26" s="4"/>
      <c r="K26" s="4"/>
      <c r="L26" s="13" t="str">
        <f>HYPERLINK("https://pubmed.ncbi.nlm.nih.gov/"&amp;Table156[[#This Row],[PMID]])</f>
        <v>https://pubmed.ncbi.nlm.nih.gov/32657080</v>
      </c>
    </row>
    <row r="27" spans="1:12" s="3" customFormat="1" ht="19" hidden="1" customHeight="1" x14ac:dyDescent="0.75">
      <c r="A27" s="3">
        <v>32683185</v>
      </c>
      <c r="B27" s="3" t="s">
        <v>113</v>
      </c>
      <c r="C27" s="6" t="s">
        <v>1550</v>
      </c>
      <c r="D27" s="3" t="s">
        <v>41</v>
      </c>
      <c r="E27" s="3" t="s">
        <v>1554</v>
      </c>
      <c r="F27" s="3" t="s">
        <v>564</v>
      </c>
      <c r="G27" s="3" t="s">
        <v>565</v>
      </c>
      <c r="H27" s="3" t="s">
        <v>566</v>
      </c>
      <c r="I27" s="5" t="s">
        <v>1598</v>
      </c>
      <c r="J27" s="4"/>
      <c r="K27" s="4"/>
      <c r="L27" s="13" t="str">
        <f>HYPERLINK("https://pubmed.ncbi.nlm.nih.gov/"&amp;Table156[[#This Row],[PMID]])</f>
        <v>https://pubmed.ncbi.nlm.nih.gov/32683185</v>
      </c>
    </row>
    <row r="28" spans="1:12" s="3" customFormat="1" ht="19" hidden="1" customHeight="1" x14ac:dyDescent="0.75">
      <c r="A28" s="3">
        <v>32720013</v>
      </c>
      <c r="B28" s="3" t="s">
        <v>5577</v>
      </c>
      <c r="C28" s="3" t="s">
        <v>1550</v>
      </c>
      <c r="D28" s="3" t="s">
        <v>41</v>
      </c>
      <c r="E28" s="3" t="s">
        <v>1767</v>
      </c>
      <c r="F28" s="3" t="s">
        <v>5578</v>
      </c>
      <c r="G28" s="3" t="s">
        <v>5579</v>
      </c>
      <c r="H28" s="3" t="s">
        <v>5580</v>
      </c>
      <c r="I28" s="5" t="s">
        <v>6166</v>
      </c>
      <c r="J28" s="4"/>
      <c r="K28" s="4"/>
      <c r="L28" s="13" t="str">
        <f>HYPERLINK("https://pubmed.ncbi.nlm.nih.gov/"&amp;Table156[[#This Row],[PMID]])</f>
        <v>https://pubmed.ncbi.nlm.nih.gov/32720013</v>
      </c>
    </row>
    <row r="29" spans="1:12" s="3" customFormat="1" ht="19" customHeight="1" x14ac:dyDescent="0.75">
      <c r="A29" s="50">
        <v>32847628</v>
      </c>
      <c r="B29" s="50" t="s">
        <v>9585</v>
      </c>
      <c r="C29" s="54" t="s">
        <v>1550</v>
      </c>
      <c r="D29" s="50" t="s">
        <v>1583</v>
      </c>
      <c r="E29" s="50" t="s">
        <v>1767</v>
      </c>
      <c r="F29" s="50" t="s">
        <v>9586</v>
      </c>
      <c r="G29" s="50" t="s">
        <v>9587</v>
      </c>
      <c r="H29" s="84" t="s">
        <v>9588</v>
      </c>
      <c r="I29" s="84" t="s">
        <v>7967</v>
      </c>
      <c r="J29" s="4"/>
      <c r="K29" s="4"/>
      <c r="L29" s="7" t="str">
        <f>HYPERLINK("https://pubmed.ncbi.nlm.nih.gov/"&amp;Table156[[#This Row],[PMID]])</f>
        <v>https://pubmed.ncbi.nlm.nih.gov/32847628</v>
      </c>
    </row>
    <row r="30" spans="1:12" s="3" customFormat="1" ht="19" customHeight="1" x14ac:dyDescent="0.75">
      <c r="A30" s="50">
        <v>32797352</v>
      </c>
      <c r="B30" s="50" t="s">
        <v>9589</v>
      </c>
      <c r="C30" s="54" t="s">
        <v>1550</v>
      </c>
      <c r="D30" s="50" t="s">
        <v>1583</v>
      </c>
      <c r="E30" s="50" t="s">
        <v>1767</v>
      </c>
      <c r="F30" s="50" t="s">
        <v>9590</v>
      </c>
      <c r="G30" s="50" t="s">
        <v>9591</v>
      </c>
      <c r="H30" s="84" t="s">
        <v>9592</v>
      </c>
      <c r="I30" s="84" t="s">
        <v>7967</v>
      </c>
      <c r="J30" s="4"/>
      <c r="K30" s="4"/>
      <c r="L30" s="7" t="str">
        <f>HYPERLINK("https://pubmed.ncbi.nlm.nih.gov/"&amp;Table156[[#This Row],[PMID]])</f>
        <v>https://pubmed.ncbi.nlm.nih.gov/32797352</v>
      </c>
    </row>
    <row r="31" spans="1:12" s="3" customFormat="1" ht="19" customHeight="1" x14ac:dyDescent="0.75">
      <c r="A31" s="50">
        <v>32838132</v>
      </c>
      <c r="B31" s="50" t="s">
        <v>9593</v>
      </c>
      <c r="C31" s="54" t="s">
        <v>1550</v>
      </c>
      <c r="D31" s="50" t="s">
        <v>1583</v>
      </c>
      <c r="E31" s="50" t="s">
        <v>1767</v>
      </c>
      <c r="F31" s="50" t="s">
        <v>9594</v>
      </c>
      <c r="G31" s="50" t="s">
        <v>9595</v>
      </c>
      <c r="H31" s="84" t="s">
        <v>9596</v>
      </c>
      <c r="I31" s="84" t="s">
        <v>7967</v>
      </c>
      <c r="J31" s="4"/>
      <c r="K31" s="4"/>
      <c r="L31" s="7" t="str">
        <f>HYPERLINK("https://pubmed.ncbi.nlm.nih.gov/"&amp;Table156[[#This Row],[PMID]])</f>
        <v>https://pubmed.ncbi.nlm.nih.gov/32838132</v>
      </c>
    </row>
    <row r="32" spans="1:12" s="3" customFormat="1" ht="19" customHeight="1" x14ac:dyDescent="0.75">
      <c r="A32" s="50">
        <v>32819902</v>
      </c>
      <c r="B32" s="50" t="s">
        <v>9597</v>
      </c>
      <c r="C32" s="54" t="s">
        <v>1550</v>
      </c>
      <c r="D32" s="50" t="s">
        <v>1583</v>
      </c>
      <c r="E32" s="50" t="s">
        <v>1767</v>
      </c>
      <c r="F32" s="50" t="s">
        <v>9598</v>
      </c>
      <c r="G32" s="50" t="s">
        <v>9599</v>
      </c>
      <c r="H32" s="84" t="s">
        <v>9600</v>
      </c>
      <c r="I32" s="84" t="s">
        <v>7967</v>
      </c>
      <c r="J32" s="4"/>
      <c r="K32" s="4"/>
      <c r="L32" s="7" t="str">
        <f>HYPERLINK("https://pubmed.ncbi.nlm.nih.gov/"&amp;Table156[[#This Row],[PMID]])</f>
        <v>https://pubmed.ncbi.nlm.nih.gov/32819902</v>
      </c>
    </row>
    <row r="33" spans="1:12" s="3" customFormat="1" ht="19" customHeight="1" x14ac:dyDescent="0.75">
      <c r="A33" s="50">
        <v>32797630</v>
      </c>
      <c r="B33" s="50" t="s">
        <v>9605</v>
      </c>
      <c r="C33" s="54" t="s">
        <v>1550</v>
      </c>
      <c r="D33" s="50" t="s">
        <v>1583</v>
      </c>
      <c r="E33" s="50" t="s">
        <v>1767</v>
      </c>
      <c r="F33" s="50" t="s">
        <v>9606</v>
      </c>
      <c r="G33" s="50" t="s">
        <v>9607</v>
      </c>
      <c r="H33" s="84" t="s">
        <v>9608</v>
      </c>
      <c r="I33" s="84" t="s">
        <v>7967</v>
      </c>
      <c r="J33" s="4"/>
      <c r="K33" s="4"/>
      <c r="L33" s="7" t="str">
        <f>HYPERLINK("https://pubmed.ncbi.nlm.nih.gov/"&amp;Table156[[#This Row],[PMID]])</f>
        <v>https://pubmed.ncbi.nlm.nih.gov/32797630</v>
      </c>
    </row>
    <row r="34" spans="1:12" s="3" customFormat="1" ht="19" customHeight="1" x14ac:dyDescent="0.75">
      <c r="A34" s="50">
        <v>32789603</v>
      </c>
      <c r="B34" s="50" t="s">
        <v>9609</v>
      </c>
      <c r="C34" s="54" t="s">
        <v>1550</v>
      </c>
      <c r="D34" s="50" t="s">
        <v>1583</v>
      </c>
      <c r="E34" s="50" t="s">
        <v>1767</v>
      </c>
      <c r="F34" s="50" t="s">
        <v>9610</v>
      </c>
      <c r="G34" s="50" t="s">
        <v>9611</v>
      </c>
      <c r="H34" s="84" t="s">
        <v>9612</v>
      </c>
      <c r="I34" s="84" t="s">
        <v>7967</v>
      </c>
      <c r="J34" s="4"/>
      <c r="K34" s="4"/>
      <c r="L34" s="7" t="str">
        <f>HYPERLINK("https://pubmed.ncbi.nlm.nih.gov/"&amp;Table156[[#This Row],[PMID]])</f>
        <v>https://pubmed.ncbi.nlm.nih.gov/32789603</v>
      </c>
    </row>
    <row r="35" spans="1:12" s="3" customFormat="1" ht="19" customHeight="1" x14ac:dyDescent="0.75">
      <c r="A35" s="50">
        <v>33028802</v>
      </c>
      <c r="B35" s="50" t="s">
        <v>10057</v>
      </c>
      <c r="C35" s="54" t="s">
        <v>1550</v>
      </c>
      <c r="D35" s="50" t="s">
        <v>10058</v>
      </c>
      <c r="E35" s="50" t="s">
        <v>1767</v>
      </c>
      <c r="F35" s="50" t="s">
        <v>10059</v>
      </c>
      <c r="G35" s="50" t="s">
        <v>10060</v>
      </c>
      <c r="H35" s="84" t="s">
        <v>10061</v>
      </c>
      <c r="I35" s="84" t="s">
        <v>7914</v>
      </c>
      <c r="J35" s="4"/>
      <c r="K35" s="4"/>
      <c r="L35" s="7" t="str">
        <f>HYPERLINK("https://pubmed.ncbi.nlm.nih.gov/"&amp;Table156[[#This Row],[PMID]])</f>
        <v>https://pubmed.ncbi.nlm.nih.gov/33028802</v>
      </c>
    </row>
    <row r="36" spans="1:12" s="3" customFormat="1" ht="19" customHeight="1" x14ac:dyDescent="0.75">
      <c r="A36" s="50">
        <v>32912557</v>
      </c>
      <c r="B36" s="50" t="s">
        <v>10062</v>
      </c>
      <c r="C36" s="54" t="s">
        <v>1550</v>
      </c>
      <c r="D36" s="50" t="s">
        <v>1583</v>
      </c>
      <c r="E36" s="50" t="s">
        <v>1767</v>
      </c>
      <c r="F36" s="50" t="s">
        <v>10063</v>
      </c>
      <c r="G36" s="50" t="s">
        <v>10064</v>
      </c>
      <c r="H36" s="84" t="s">
        <v>10065</v>
      </c>
      <c r="I36" s="84" t="s">
        <v>7914</v>
      </c>
      <c r="J36" s="4"/>
      <c r="K36" s="4"/>
      <c r="L36" s="7" t="str">
        <f>HYPERLINK("https://pubmed.ncbi.nlm.nih.gov/"&amp;Table156[[#This Row],[PMID]])</f>
        <v>https://pubmed.ncbi.nlm.nih.gov/32912557</v>
      </c>
    </row>
    <row r="37" spans="1:12" s="3" customFormat="1" ht="19" customHeight="1" x14ac:dyDescent="0.75">
      <c r="A37" s="31">
        <v>33161349</v>
      </c>
      <c r="B37" s="31" t="s">
        <v>9153</v>
      </c>
      <c r="C37" s="61" t="s">
        <v>1550</v>
      </c>
      <c r="D37" s="31" t="s">
        <v>41</v>
      </c>
      <c r="E37" s="31" t="s">
        <v>1554</v>
      </c>
      <c r="F37" s="31" t="s">
        <v>9154</v>
      </c>
      <c r="G37" s="31" t="s">
        <v>9155</v>
      </c>
      <c r="H37" s="68" t="s">
        <v>9156</v>
      </c>
      <c r="I37" s="68" t="s">
        <v>8671</v>
      </c>
      <c r="J37" s="4"/>
      <c r="K37" s="4"/>
      <c r="L37" s="7" t="str">
        <f>HYPERLINK("https://pubmed.ncbi.nlm.nih.gov/"&amp;Table156[[#This Row],[PMID]])</f>
        <v>https://pubmed.ncbi.nlm.nih.gov/33161349</v>
      </c>
    </row>
    <row r="38" spans="1:12" s="3" customFormat="1" ht="19" customHeight="1" x14ac:dyDescent="0.75">
      <c r="A38" s="31">
        <v>33070912</v>
      </c>
      <c r="B38" s="31" t="s">
        <v>9161</v>
      </c>
      <c r="C38" s="61" t="s">
        <v>1550</v>
      </c>
      <c r="D38" s="31" t="s">
        <v>1583</v>
      </c>
      <c r="E38" s="31" t="s">
        <v>1554</v>
      </c>
      <c r="F38" s="31" t="s">
        <v>9162</v>
      </c>
      <c r="G38" s="31" t="s">
        <v>9163</v>
      </c>
      <c r="H38" s="68" t="s">
        <v>9164</v>
      </c>
      <c r="I38" s="68" t="s">
        <v>8671</v>
      </c>
      <c r="J38" s="4"/>
      <c r="K38" s="4"/>
      <c r="L38" s="7" t="str">
        <f>HYPERLINK("https://pubmed.ncbi.nlm.nih.gov/"&amp;Table156[[#This Row],[PMID]])</f>
        <v>https://pubmed.ncbi.nlm.nih.gov/33070912</v>
      </c>
    </row>
    <row r="39" spans="1:12" s="3" customFormat="1" ht="19" hidden="1" customHeight="1" x14ac:dyDescent="0.75">
      <c r="A39" s="3">
        <v>32633728</v>
      </c>
      <c r="B39" s="3" t="s">
        <v>343</v>
      </c>
      <c r="C39" s="6" t="s">
        <v>10</v>
      </c>
      <c r="D39" s="3" t="s">
        <v>41</v>
      </c>
      <c r="E39" s="3" t="s">
        <v>1577</v>
      </c>
      <c r="F39" s="3" t="s">
        <v>4084</v>
      </c>
      <c r="G39" s="3" t="s">
        <v>1255</v>
      </c>
      <c r="H39" s="3" t="s">
        <v>4085</v>
      </c>
      <c r="I39" s="4" t="s">
        <v>3629</v>
      </c>
      <c r="J39" s="4"/>
      <c r="K39" s="4"/>
      <c r="L39" s="13" t="str">
        <f>HYPERLINK("https://pubmed.ncbi.nlm.nih.gov/"&amp;Table156[[#This Row],[PMID]])</f>
        <v>https://pubmed.ncbi.nlm.nih.gov/32633728</v>
      </c>
    </row>
    <row r="40" spans="1:12" s="3" customFormat="1" ht="19" customHeight="1" x14ac:dyDescent="0.75">
      <c r="A40" s="31">
        <v>33140308</v>
      </c>
      <c r="B40" s="31" t="s">
        <v>9157</v>
      </c>
      <c r="C40" s="61" t="s">
        <v>1550</v>
      </c>
      <c r="D40" s="31" t="s">
        <v>1583</v>
      </c>
      <c r="E40" s="31" t="s">
        <v>1570</v>
      </c>
      <c r="F40" s="31" t="s">
        <v>9158</v>
      </c>
      <c r="G40" s="31" t="s">
        <v>9159</v>
      </c>
      <c r="H40" s="68" t="s">
        <v>9160</v>
      </c>
      <c r="I40" s="68" t="s">
        <v>8671</v>
      </c>
      <c r="J40" s="4"/>
      <c r="K40" s="4"/>
      <c r="L40" s="7" t="str">
        <f>HYPERLINK("https://pubmed.ncbi.nlm.nih.gov/"&amp;Table156[[#This Row],[PMID]])</f>
        <v>https://pubmed.ncbi.nlm.nih.gov/33140308</v>
      </c>
    </row>
    <row r="41" spans="1:12" s="3" customFormat="1" ht="19" hidden="1" customHeight="1" x14ac:dyDescent="0.75">
      <c r="A41" s="3">
        <v>32606509</v>
      </c>
      <c r="C41" s="6" t="s">
        <v>10</v>
      </c>
      <c r="D41" s="3" t="s">
        <v>41</v>
      </c>
      <c r="E41" s="3" t="s">
        <v>1555</v>
      </c>
      <c r="F41" s="3" t="s">
        <v>4072</v>
      </c>
      <c r="G41" s="3" t="s">
        <v>4073</v>
      </c>
      <c r="H41" s="3" t="s">
        <v>4074</v>
      </c>
      <c r="I41" s="4" t="s">
        <v>3629</v>
      </c>
      <c r="J41" s="4"/>
      <c r="K41" s="4"/>
      <c r="L41" s="13" t="str">
        <f>HYPERLINK("https://pubmed.ncbi.nlm.nih.gov/"&amp;Table156[[#This Row],[PMID]])</f>
        <v>https://pubmed.ncbi.nlm.nih.gov/32606509</v>
      </c>
    </row>
    <row r="42" spans="1:12" s="3" customFormat="1" ht="19" hidden="1" customHeight="1" x14ac:dyDescent="0.75">
      <c r="A42" s="3">
        <v>32755456</v>
      </c>
      <c r="B42" s="3" t="s">
        <v>6403</v>
      </c>
      <c r="C42" s="6" t="s">
        <v>1550</v>
      </c>
      <c r="D42" s="3" t="s">
        <v>41</v>
      </c>
      <c r="E42" s="3" t="s">
        <v>1555</v>
      </c>
      <c r="F42" s="3" t="s">
        <v>6404</v>
      </c>
      <c r="G42" s="3" t="s">
        <v>6405</v>
      </c>
      <c r="H42" s="3" t="s">
        <v>6406</v>
      </c>
      <c r="I42" s="9" t="s">
        <v>6171</v>
      </c>
      <c r="J42" s="4"/>
      <c r="K42" s="4"/>
      <c r="L42" s="13" t="str">
        <f>HYPERLINK("https://pubmed.ncbi.nlm.nih.gov/"&amp;Table156[[#This Row],[PMID]])</f>
        <v>https://pubmed.ncbi.nlm.nih.gov/32755456</v>
      </c>
    </row>
    <row r="43" spans="1:12" s="3" customFormat="1" ht="19" customHeight="1" x14ac:dyDescent="0.75">
      <c r="A43" s="50">
        <v>32781623</v>
      </c>
      <c r="B43" s="50" t="s">
        <v>9601</v>
      </c>
      <c r="C43" s="54" t="s">
        <v>1550</v>
      </c>
      <c r="D43" s="50" t="s">
        <v>1583</v>
      </c>
      <c r="E43" s="50" t="s">
        <v>1555</v>
      </c>
      <c r="F43" s="50" t="s">
        <v>9602</v>
      </c>
      <c r="G43" s="50" t="s">
        <v>9603</v>
      </c>
      <c r="H43" s="84" t="s">
        <v>9604</v>
      </c>
      <c r="I43" s="84" t="s">
        <v>7967</v>
      </c>
      <c r="J43" s="4"/>
      <c r="K43" s="4"/>
      <c r="L43" s="7" t="str">
        <f>HYPERLINK("https://pubmed.ncbi.nlm.nih.gov/"&amp;Table156[[#This Row],[PMID]])</f>
        <v>https://pubmed.ncbi.nlm.nih.gov/32781623</v>
      </c>
    </row>
    <row r="44" spans="1:12" s="3" customFormat="1" ht="19" customHeight="1" x14ac:dyDescent="0.75">
      <c r="A44" s="50">
        <v>33033044</v>
      </c>
      <c r="B44" s="50" t="s">
        <v>10066</v>
      </c>
      <c r="C44" s="54" t="s">
        <v>1550</v>
      </c>
      <c r="D44" s="50" t="s">
        <v>41</v>
      </c>
      <c r="E44" s="50" t="s">
        <v>1554</v>
      </c>
      <c r="F44" s="50" t="s">
        <v>10067</v>
      </c>
      <c r="G44" s="50" t="s">
        <v>10068</v>
      </c>
      <c r="H44" s="84" t="s">
        <v>10069</v>
      </c>
      <c r="I44" s="84" t="s">
        <v>7914</v>
      </c>
      <c r="J44" s="4"/>
      <c r="K44" s="4"/>
      <c r="L44" s="7" t="str">
        <f>HYPERLINK("https://pubmed.ncbi.nlm.nih.gov/"&amp;Table156[[#This Row],[PMID]])</f>
        <v>https://pubmed.ncbi.nlm.nih.gov/33033044</v>
      </c>
    </row>
    <row r="45" spans="1:12" s="3" customFormat="1" ht="19" customHeight="1" x14ac:dyDescent="0.75">
      <c r="A45" s="50">
        <v>32968850</v>
      </c>
      <c r="B45" s="50" t="s">
        <v>10070</v>
      </c>
      <c r="C45" s="54" t="s">
        <v>1550</v>
      </c>
      <c r="D45" s="50" t="s">
        <v>1583</v>
      </c>
      <c r="E45" s="50" t="s">
        <v>1555</v>
      </c>
      <c r="F45" s="50" t="s">
        <v>10071</v>
      </c>
      <c r="G45" s="50" t="s">
        <v>10072</v>
      </c>
      <c r="H45" s="84" t="s">
        <v>10073</v>
      </c>
      <c r="I45" s="84" t="s">
        <v>7914</v>
      </c>
      <c r="J45" s="4"/>
      <c r="K45" s="4"/>
      <c r="L45" s="7" t="str">
        <f>HYPERLINK("https://pubmed.ncbi.nlm.nih.gov/"&amp;Table156[[#This Row],[PMID]])</f>
        <v>https://pubmed.ncbi.nlm.nih.gov/32968850</v>
      </c>
    </row>
    <row r="46" spans="1:12" s="3" customFormat="1" ht="19" hidden="1" customHeight="1" x14ac:dyDescent="0.75">
      <c r="A46" s="14">
        <v>32358218</v>
      </c>
      <c r="B46" s="14" t="s">
        <v>7146</v>
      </c>
      <c r="C46" s="14" t="s">
        <v>1550</v>
      </c>
      <c r="D46" s="14" t="s">
        <v>7141</v>
      </c>
      <c r="E46" s="14" t="s">
        <v>1767</v>
      </c>
      <c r="F46" s="14" t="s">
        <v>7145</v>
      </c>
      <c r="G46" s="14" t="s">
        <v>7144</v>
      </c>
      <c r="H46" s="14" t="s">
        <v>7143</v>
      </c>
      <c r="I46" s="56" t="s">
        <v>6851</v>
      </c>
      <c r="J46" s="57"/>
      <c r="K46" s="57"/>
      <c r="L46" s="13" t="str">
        <f>HYPERLINK("https://pubmed.ncbi.nlm.nih.gov/"&amp;Table156[[#This Row],[PMID]])</f>
        <v>https://pubmed.ncbi.nlm.nih.gov/32358218</v>
      </c>
    </row>
    <row r="47" spans="1:12" s="3" customFormat="1" ht="19" hidden="1" customHeight="1" x14ac:dyDescent="0.75">
      <c r="A47" s="14">
        <v>32387762</v>
      </c>
      <c r="B47" s="14" t="s">
        <v>7142</v>
      </c>
      <c r="C47" s="14" t="s">
        <v>1550</v>
      </c>
      <c r="D47" s="14" t="s">
        <v>7141</v>
      </c>
      <c r="E47" s="14" t="s">
        <v>1767</v>
      </c>
      <c r="F47" s="14" t="s">
        <v>1916</v>
      </c>
      <c r="G47" s="14" t="s">
        <v>1917</v>
      </c>
      <c r="H47" s="14" t="s">
        <v>1918</v>
      </c>
      <c r="I47" s="56" t="s">
        <v>6851</v>
      </c>
      <c r="J47" s="57"/>
      <c r="K47" s="57"/>
      <c r="L47" s="13" t="str">
        <f>HYPERLINK("https://pubmed.ncbi.nlm.nih.gov/"&amp;Table156[[#This Row],[PMID]])</f>
        <v>https://pubmed.ncbi.nlm.nih.gov/32387762</v>
      </c>
    </row>
    <row r="48" spans="1:12" s="3" customFormat="1" ht="19" hidden="1" customHeight="1" x14ac:dyDescent="0.75">
      <c r="A48" s="3">
        <v>32439822</v>
      </c>
      <c r="C48" s="6" t="s">
        <v>10</v>
      </c>
      <c r="D48" s="3" t="s">
        <v>44</v>
      </c>
      <c r="E48" s="3" t="s">
        <v>1767</v>
      </c>
      <c r="F48" s="3" t="s">
        <v>2014</v>
      </c>
      <c r="G48" s="3" t="s">
        <v>2015</v>
      </c>
      <c r="H48" s="3" t="s">
        <v>2016</v>
      </c>
      <c r="I48" s="5" t="s">
        <v>3624</v>
      </c>
      <c r="J48" s="4"/>
      <c r="K48" s="4"/>
      <c r="L48" s="13" t="str">
        <f>HYPERLINK("https://pubmed.ncbi.nlm.nih.gov/"&amp;Table156[[#This Row],[PMID]])</f>
        <v>https://pubmed.ncbi.nlm.nih.gov/32439822</v>
      </c>
    </row>
    <row r="49" spans="1:12" s="3" customFormat="1" ht="19" hidden="1" customHeight="1" x14ac:dyDescent="0.75">
      <c r="A49" s="3">
        <v>32533346</v>
      </c>
      <c r="B49" s="3" t="s">
        <v>393</v>
      </c>
      <c r="C49" s="6" t="s">
        <v>10</v>
      </c>
      <c r="D49" s="3" t="s">
        <v>4048</v>
      </c>
      <c r="E49" s="3" t="s">
        <v>1767</v>
      </c>
      <c r="F49" s="3" t="s">
        <v>4844</v>
      </c>
      <c r="G49" s="3" t="s">
        <v>1335</v>
      </c>
      <c r="H49" s="3" t="s">
        <v>4845</v>
      </c>
      <c r="I49" s="4" t="s">
        <v>3629</v>
      </c>
      <c r="J49" s="4"/>
      <c r="K49" s="4"/>
      <c r="L49" s="13" t="str">
        <f>HYPERLINK("https://pubmed.ncbi.nlm.nih.gov/"&amp;Table156[[#This Row],[PMID]])</f>
        <v>https://pubmed.ncbi.nlm.nih.gov/32533346</v>
      </c>
    </row>
    <row r="50" spans="1:12" s="3" customFormat="1" ht="19" hidden="1" customHeight="1" x14ac:dyDescent="0.75">
      <c r="A50" s="3">
        <v>32535294</v>
      </c>
      <c r="C50" s="6" t="s">
        <v>10</v>
      </c>
      <c r="D50" s="3" t="s">
        <v>4048</v>
      </c>
      <c r="E50" s="3" t="s">
        <v>1767</v>
      </c>
      <c r="F50" s="3" t="s">
        <v>4049</v>
      </c>
      <c r="G50" s="3" t="s">
        <v>4050</v>
      </c>
      <c r="H50" s="3" t="s">
        <v>4051</v>
      </c>
      <c r="I50" s="4" t="s">
        <v>3629</v>
      </c>
      <c r="J50" s="4"/>
      <c r="K50" s="4"/>
      <c r="L50" s="13" t="str">
        <f>HYPERLINK("https://pubmed.ncbi.nlm.nih.gov/"&amp;Table156[[#This Row],[PMID]])</f>
        <v>https://pubmed.ncbi.nlm.nih.gov/32535294</v>
      </c>
    </row>
    <row r="51" spans="1:12" s="3" customFormat="1" ht="19" hidden="1" customHeight="1" x14ac:dyDescent="0.75">
      <c r="A51" s="3">
        <v>32592761</v>
      </c>
      <c r="C51" s="6" t="s">
        <v>10</v>
      </c>
      <c r="D51" s="3" t="s">
        <v>4048</v>
      </c>
      <c r="E51" s="3" t="s">
        <v>1767</v>
      </c>
      <c r="F51" s="3" t="s">
        <v>4052</v>
      </c>
      <c r="G51" s="3" t="s">
        <v>4053</v>
      </c>
      <c r="H51" s="3" t="s">
        <v>4054</v>
      </c>
      <c r="I51" s="4" t="s">
        <v>3629</v>
      </c>
      <c r="J51" s="4"/>
      <c r="K51" s="4"/>
      <c r="L51" s="13" t="str">
        <f>HYPERLINK("https://pubmed.ncbi.nlm.nih.gov/"&amp;Table156[[#This Row],[PMID]])</f>
        <v>https://pubmed.ncbi.nlm.nih.gov/32592761</v>
      </c>
    </row>
    <row r="52" spans="1:12" s="3" customFormat="1" ht="19" hidden="1" customHeight="1" x14ac:dyDescent="0.75">
      <c r="A52" s="3">
        <v>32604245</v>
      </c>
      <c r="C52" s="6" t="s">
        <v>10</v>
      </c>
      <c r="D52" s="3" t="s">
        <v>4048</v>
      </c>
      <c r="E52" s="3" t="s">
        <v>1554</v>
      </c>
      <c r="F52" s="3" t="s">
        <v>4055</v>
      </c>
      <c r="G52" s="3" t="s">
        <v>4056</v>
      </c>
      <c r="H52" s="3" t="s">
        <v>4057</v>
      </c>
      <c r="I52" s="4" t="s">
        <v>3629</v>
      </c>
      <c r="J52" s="4"/>
      <c r="K52" s="4"/>
      <c r="L52" s="13" t="str">
        <f>HYPERLINK("https://pubmed.ncbi.nlm.nih.gov/"&amp;Table156[[#This Row],[PMID]])</f>
        <v>https://pubmed.ncbi.nlm.nih.gov/32604245</v>
      </c>
    </row>
    <row r="53" spans="1:12" s="3" customFormat="1" ht="19" hidden="1" customHeight="1" x14ac:dyDescent="0.75">
      <c r="A53" s="3">
        <v>32609196</v>
      </c>
      <c r="B53" s="3" t="s">
        <v>370</v>
      </c>
      <c r="C53" s="6" t="s">
        <v>10</v>
      </c>
      <c r="D53" s="3" t="s">
        <v>4048</v>
      </c>
      <c r="E53" s="3" t="s">
        <v>1767</v>
      </c>
      <c r="F53" s="3" t="s">
        <v>4058</v>
      </c>
      <c r="G53" s="3" t="s">
        <v>1292</v>
      </c>
      <c r="H53" s="3" t="s">
        <v>4059</v>
      </c>
      <c r="I53" s="4" t="s">
        <v>3629</v>
      </c>
      <c r="J53" s="4"/>
      <c r="K53" s="4"/>
      <c r="L53" s="13" t="str">
        <f>HYPERLINK("https://pubmed.ncbi.nlm.nih.gov/"&amp;Table156[[#This Row],[PMID]])</f>
        <v>https://pubmed.ncbi.nlm.nih.gov/32609196</v>
      </c>
    </row>
    <row r="54" spans="1:12" s="3" customFormat="1" ht="19" hidden="1" customHeight="1" x14ac:dyDescent="0.75">
      <c r="A54" s="3">
        <v>32669517</v>
      </c>
      <c r="B54" s="3" t="s">
        <v>178</v>
      </c>
      <c r="C54" s="6" t="s">
        <v>1550</v>
      </c>
      <c r="D54" s="3" t="s">
        <v>44</v>
      </c>
      <c r="E54" s="3" t="s">
        <v>1767</v>
      </c>
      <c r="F54" s="3" t="s">
        <v>764</v>
      </c>
      <c r="G54" s="3" t="s">
        <v>765</v>
      </c>
      <c r="H54" s="3" t="s">
        <v>766</v>
      </c>
      <c r="I54" s="5" t="s">
        <v>1598</v>
      </c>
      <c r="J54" s="4"/>
      <c r="K54" s="4"/>
      <c r="L54" s="13" t="str">
        <f>HYPERLINK("https://pubmed.ncbi.nlm.nih.gov/"&amp;Table156[[#This Row],[PMID]])</f>
        <v>https://pubmed.ncbi.nlm.nih.gov/32669517</v>
      </c>
    </row>
    <row r="55" spans="1:12" s="3" customFormat="1" ht="19" hidden="1" customHeight="1" x14ac:dyDescent="0.75">
      <c r="A55" s="3">
        <v>32753155</v>
      </c>
      <c r="B55" s="3" t="s">
        <v>6347</v>
      </c>
      <c r="C55" s="6" t="s">
        <v>1550</v>
      </c>
      <c r="D55" s="3" t="s">
        <v>44</v>
      </c>
      <c r="E55" s="3" t="s">
        <v>1767</v>
      </c>
      <c r="F55" s="3" t="s">
        <v>6348</v>
      </c>
      <c r="G55" s="3" t="s">
        <v>6349</v>
      </c>
      <c r="H55" s="3" t="s">
        <v>6350</v>
      </c>
      <c r="I55" s="9" t="s">
        <v>6171</v>
      </c>
      <c r="J55" s="4"/>
      <c r="K55" s="4"/>
      <c r="L55" s="13" t="str">
        <f>HYPERLINK("https://pubmed.ncbi.nlm.nih.gov/"&amp;Table156[[#This Row],[PMID]])</f>
        <v>https://pubmed.ncbi.nlm.nih.gov/32753155</v>
      </c>
    </row>
    <row r="56" spans="1:12" s="3" customFormat="1" ht="19" customHeight="1" x14ac:dyDescent="0.75">
      <c r="A56" s="50">
        <v>32853484</v>
      </c>
      <c r="B56" s="50" t="s">
        <v>9613</v>
      </c>
      <c r="C56" s="54" t="s">
        <v>1550</v>
      </c>
      <c r="D56" s="50" t="s">
        <v>44</v>
      </c>
      <c r="E56" s="50" t="s">
        <v>1767</v>
      </c>
      <c r="F56" s="50" t="s">
        <v>9614</v>
      </c>
      <c r="G56" s="50" t="s">
        <v>9615</v>
      </c>
      <c r="H56" s="84" t="s">
        <v>9616</v>
      </c>
      <c r="I56" s="84" t="s">
        <v>7967</v>
      </c>
      <c r="J56" s="4"/>
      <c r="K56" s="4"/>
      <c r="L56" s="7" t="str">
        <f>HYPERLINK("https://pubmed.ncbi.nlm.nih.gov/"&amp;Table156[[#This Row],[PMID]])</f>
        <v>https://pubmed.ncbi.nlm.nih.gov/32853484</v>
      </c>
    </row>
    <row r="57" spans="1:12" s="3" customFormat="1" ht="19" customHeight="1" x14ac:dyDescent="0.75">
      <c r="A57" s="50">
        <v>32784234</v>
      </c>
      <c r="B57" s="50" t="s">
        <v>9617</v>
      </c>
      <c r="C57" s="54" t="s">
        <v>1550</v>
      </c>
      <c r="D57" s="50" t="s">
        <v>7141</v>
      </c>
      <c r="E57" s="50" t="s">
        <v>1767</v>
      </c>
      <c r="F57" s="50" t="s">
        <v>9618</v>
      </c>
      <c r="G57" s="50" t="s">
        <v>9619</v>
      </c>
      <c r="H57" s="84" t="s">
        <v>9620</v>
      </c>
      <c r="I57" s="84" t="s">
        <v>7967</v>
      </c>
      <c r="J57" s="4"/>
      <c r="K57" s="4"/>
      <c r="L57" s="7" t="str">
        <f>HYPERLINK("https://pubmed.ncbi.nlm.nih.gov/"&amp;Table156[[#This Row],[PMID]])</f>
        <v>https://pubmed.ncbi.nlm.nih.gov/32784234</v>
      </c>
    </row>
    <row r="58" spans="1:12" s="3" customFormat="1" ht="19" customHeight="1" x14ac:dyDescent="0.75">
      <c r="A58" s="50">
        <v>32760619</v>
      </c>
      <c r="B58" s="50" t="s">
        <v>9621</v>
      </c>
      <c r="C58" s="54" t="s">
        <v>1550</v>
      </c>
      <c r="D58" s="50" t="s">
        <v>7141</v>
      </c>
      <c r="E58" s="50" t="s">
        <v>1767</v>
      </c>
      <c r="F58" s="50" t="s">
        <v>9622</v>
      </c>
      <c r="G58" s="50" t="s">
        <v>9623</v>
      </c>
      <c r="H58" s="84" t="s">
        <v>9624</v>
      </c>
      <c r="I58" s="84" t="s">
        <v>7967</v>
      </c>
      <c r="J58" s="4"/>
      <c r="K58" s="4"/>
      <c r="L58" s="7" t="str">
        <f>HYPERLINK("https://pubmed.ncbi.nlm.nih.gov/"&amp;Table156[[#This Row],[PMID]])</f>
        <v>https://pubmed.ncbi.nlm.nih.gov/32760619</v>
      </c>
    </row>
    <row r="59" spans="1:12" s="3" customFormat="1" ht="19" customHeight="1" x14ac:dyDescent="0.75">
      <c r="A59" s="50">
        <v>32775074</v>
      </c>
      <c r="B59" s="50" t="s">
        <v>9625</v>
      </c>
      <c r="C59" s="54" t="s">
        <v>1550</v>
      </c>
      <c r="D59" s="50" t="s">
        <v>44</v>
      </c>
      <c r="E59" s="50" t="s">
        <v>1767</v>
      </c>
      <c r="F59" s="50" t="s">
        <v>9626</v>
      </c>
      <c r="G59" s="50" t="s">
        <v>9627</v>
      </c>
      <c r="H59" s="84" t="s">
        <v>9628</v>
      </c>
      <c r="I59" s="84" t="s">
        <v>7967</v>
      </c>
      <c r="J59" s="4"/>
      <c r="K59" s="4"/>
      <c r="L59" s="7" t="str">
        <f>HYPERLINK("https://pubmed.ncbi.nlm.nih.gov/"&amp;Table156[[#This Row],[PMID]])</f>
        <v>https://pubmed.ncbi.nlm.nih.gov/32775074</v>
      </c>
    </row>
    <row r="60" spans="1:12" s="3" customFormat="1" ht="19" customHeight="1" x14ac:dyDescent="0.75">
      <c r="A60" s="50">
        <v>32358218</v>
      </c>
      <c r="B60" s="50" t="s">
        <v>7146</v>
      </c>
      <c r="C60" s="54" t="s">
        <v>1550</v>
      </c>
      <c r="D60" s="50" t="s">
        <v>7141</v>
      </c>
      <c r="E60" s="50" t="s">
        <v>1767</v>
      </c>
      <c r="F60" s="50" t="s">
        <v>7145</v>
      </c>
      <c r="G60" s="50" t="s">
        <v>7144</v>
      </c>
      <c r="H60" s="84" t="s">
        <v>7143</v>
      </c>
      <c r="I60" s="84" t="s">
        <v>7967</v>
      </c>
      <c r="J60" s="4"/>
      <c r="K60" s="4"/>
      <c r="L60" s="7" t="str">
        <f>HYPERLINK("https://pubmed.ncbi.nlm.nih.gov/"&amp;Table156[[#This Row],[PMID]])</f>
        <v>https://pubmed.ncbi.nlm.nih.gov/32358218</v>
      </c>
    </row>
    <row r="61" spans="1:12" s="3" customFormat="1" ht="19" customHeight="1" x14ac:dyDescent="0.75">
      <c r="A61" s="50">
        <v>32829989</v>
      </c>
      <c r="B61" s="50" t="s">
        <v>9629</v>
      </c>
      <c r="C61" s="54" t="s">
        <v>1550</v>
      </c>
      <c r="D61" s="50" t="s">
        <v>7141</v>
      </c>
      <c r="E61" s="50" t="s">
        <v>1767</v>
      </c>
      <c r="F61" s="50" t="s">
        <v>9630</v>
      </c>
      <c r="G61" s="50" t="s">
        <v>9631</v>
      </c>
      <c r="H61" s="84" t="s">
        <v>9632</v>
      </c>
      <c r="I61" s="84" t="s">
        <v>7967</v>
      </c>
      <c r="J61" s="4"/>
      <c r="K61" s="4"/>
      <c r="L61" s="7" t="str">
        <f>HYPERLINK("https://pubmed.ncbi.nlm.nih.gov/"&amp;Table156[[#This Row],[PMID]])</f>
        <v>https://pubmed.ncbi.nlm.nih.gov/32829989</v>
      </c>
    </row>
    <row r="62" spans="1:12" s="3" customFormat="1" ht="19" customHeight="1" x14ac:dyDescent="0.75">
      <c r="A62" s="50">
        <v>33006717</v>
      </c>
      <c r="B62" s="50" t="s">
        <v>10078</v>
      </c>
      <c r="C62" s="54" t="s">
        <v>1550</v>
      </c>
      <c r="D62" s="50" t="s">
        <v>7141</v>
      </c>
      <c r="E62" s="50" t="s">
        <v>1767</v>
      </c>
      <c r="F62" s="50" t="s">
        <v>10079</v>
      </c>
      <c r="G62" s="50" t="s">
        <v>10080</v>
      </c>
      <c r="H62" s="84" t="s">
        <v>10081</v>
      </c>
      <c r="I62" s="84" t="s">
        <v>7914</v>
      </c>
      <c r="J62" s="4"/>
      <c r="K62" s="4"/>
      <c r="L62" s="7" t="str">
        <f>HYPERLINK("https://pubmed.ncbi.nlm.nih.gov/"&amp;Table156[[#This Row],[PMID]])</f>
        <v>https://pubmed.ncbi.nlm.nih.gov/33006717</v>
      </c>
    </row>
    <row r="63" spans="1:12" s="3" customFormat="1" ht="19" customHeight="1" x14ac:dyDescent="0.75">
      <c r="A63" s="50">
        <v>33002915</v>
      </c>
      <c r="B63" s="50" t="s">
        <v>10082</v>
      </c>
      <c r="C63" s="54" t="s">
        <v>1550</v>
      </c>
      <c r="D63" s="50" t="s">
        <v>7141</v>
      </c>
      <c r="E63" s="50" t="s">
        <v>1767</v>
      </c>
      <c r="F63" s="50" t="s">
        <v>10083</v>
      </c>
      <c r="G63" s="50" t="s">
        <v>10084</v>
      </c>
      <c r="H63" s="84" t="s">
        <v>10085</v>
      </c>
      <c r="I63" s="84" t="s">
        <v>7914</v>
      </c>
      <c r="J63" s="4"/>
      <c r="K63" s="4"/>
      <c r="L63" s="7" t="str">
        <f>HYPERLINK("https://pubmed.ncbi.nlm.nih.gov/"&amp;Table156[[#This Row],[PMID]])</f>
        <v>https://pubmed.ncbi.nlm.nih.gov/33002915</v>
      </c>
    </row>
    <row r="64" spans="1:12" s="3" customFormat="1" ht="19" customHeight="1" x14ac:dyDescent="0.75">
      <c r="A64" s="50">
        <v>32950319</v>
      </c>
      <c r="B64" s="50" t="s">
        <v>10086</v>
      </c>
      <c r="C64" s="54" t="s">
        <v>1550</v>
      </c>
      <c r="D64" s="50" t="s">
        <v>7141</v>
      </c>
      <c r="E64" s="50" t="s">
        <v>1767</v>
      </c>
      <c r="F64" s="50" t="s">
        <v>10087</v>
      </c>
      <c r="G64" s="50" t="s">
        <v>10088</v>
      </c>
      <c r="H64" s="84" t="s">
        <v>10089</v>
      </c>
      <c r="I64" s="84" t="s">
        <v>7914</v>
      </c>
      <c r="J64" s="4"/>
      <c r="K64" s="4"/>
      <c r="L64" s="7" t="str">
        <f>HYPERLINK("https://pubmed.ncbi.nlm.nih.gov/"&amp;Table156[[#This Row],[PMID]])</f>
        <v>https://pubmed.ncbi.nlm.nih.gov/32950319</v>
      </c>
    </row>
    <row r="65" spans="1:12" s="3" customFormat="1" ht="19" customHeight="1" x14ac:dyDescent="0.75">
      <c r="A65" s="50">
        <v>32941331</v>
      </c>
      <c r="B65" s="50" t="s">
        <v>10090</v>
      </c>
      <c r="C65" s="54" t="s">
        <v>1550</v>
      </c>
      <c r="D65" s="50" t="s">
        <v>7141</v>
      </c>
      <c r="E65" s="50" t="s">
        <v>1767</v>
      </c>
      <c r="F65" s="50" t="s">
        <v>10091</v>
      </c>
      <c r="G65" s="50" t="s">
        <v>10092</v>
      </c>
      <c r="H65" s="84" t="s">
        <v>10093</v>
      </c>
      <c r="I65" s="84" t="s">
        <v>7914</v>
      </c>
      <c r="J65" s="4"/>
      <c r="K65" s="4"/>
      <c r="L65" s="7" t="str">
        <f>HYPERLINK("https://pubmed.ncbi.nlm.nih.gov/"&amp;Table156[[#This Row],[PMID]])</f>
        <v>https://pubmed.ncbi.nlm.nih.gov/32941331</v>
      </c>
    </row>
    <row r="66" spans="1:12" s="3" customFormat="1" ht="19" customHeight="1" x14ac:dyDescent="0.75">
      <c r="A66" s="50">
        <v>32940446</v>
      </c>
      <c r="B66" s="50" t="s">
        <v>10094</v>
      </c>
      <c r="C66" s="54" t="s">
        <v>10</v>
      </c>
      <c r="D66" s="50" t="s">
        <v>7141</v>
      </c>
      <c r="E66" s="50" t="s">
        <v>1767</v>
      </c>
      <c r="F66" s="50" t="s">
        <v>10095</v>
      </c>
      <c r="G66" s="50" t="s">
        <v>10096</v>
      </c>
      <c r="H66" s="84" t="s">
        <v>10097</v>
      </c>
      <c r="I66" s="84" t="s">
        <v>7914</v>
      </c>
      <c r="J66" s="4"/>
      <c r="K66" s="4"/>
      <c r="L66" s="7" t="str">
        <f>HYPERLINK("https://pubmed.ncbi.nlm.nih.gov/"&amp;Table156[[#This Row],[PMID]])</f>
        <v>https://pubmed.ncbi.nlm.nih.gov/32940446</v>
      </c>
    </row>
    <row r="67" spans="1:12" s="3" customFormat="1" ht="19" customHeight="1" x14ac:dyDescent="0.75">
      <c r="A67" s="50">
        <v>32910433</v>
      </c>
      <c r="B67" s="50" t="s">
        <v>10098</v>
      </c>
      <c r="C67" s="54" t="s">
        <v>1550</v>
      </c>
      <c r="D67" s="50" t="s">
        <v>7141</v>
      </c>
      <c r="E67" s="50" t="s">
        <v>1767</v>
      </c>
      <c r="F67" s="50" t="s">
        <v>10099</v>
      </c>
      <c r="G67" s="50" t="s">
        <v>10100</v>
      </c>
      <c r="H67" s="84" t="s">
        <v>10101</v>
      </c>
      <c r="I67" s="84" t="s">
        <v>7914</v>
      </c>
      <c r="J67" s="4"/>
      <c r="K67" s="4"/>
      <c r="L67" s="7" t="str">
        <f>HYPERLINK("https://pubmed.ncbi.nlm.nih.gov/"&amp;Table156[[#This Row],[PMID]])</f>
        <v>https://pubmed.ncbi.nlm.nih.gov/32910433</v>
      </c>
    </row>
    <row r="68" spans="1:12" s="3" customFormat="1" ht="19" customHeight="1" x14ac:dyDescent="0.75">
      <c r="A68" s="50">
        <v>32970376</v>
      </c>
      <c r="B68" s="50" t="s">
        <v>10469</v>
      </c>
      <c r="C68" s="54" t="s">
        <v>1550</v>
      </c>
      <c r="D68" s="50" t="s">
        <v>7141</v>
      </c>
      <c r="E68" s="50" t="s">
        <v>1767</v>
      </c>
      <c r="F68" s="50" t="s">
        <v>10470</v>
      </c>
      <c r="G68" s="50" t="s">
        <v>10471</v>
      </c>
      <c r="H68" s="84" t="s">
        <v>10472</v>
      </c>
      <c r="I68" s="84" t="s">
        <v>7914</v>
      </c>
      <c r="J68" s="4"/>
      <c r="K68" s="4"/>
      <c r="L68" s="7" t="str">
        <f>HYPERLINK("https://pubmed.ncbi.nlm.nih.gov/"&amp;Table156[[#This Row],[PMID]])</f>
        <v>https://pubmed.ncbi.nlm.nih.gov/32970376</v>
      </c>
    </row>
    <row r="69" spans="1:12" s="3" customFormat="1" ht="19" customHeight="1" x14ac:dyDescent="0.75">
      <c r="A69" s="31">
        <v>33060468</v>
      </c>
      <c r="B69" s="31" t="s">
        <v>9136</v>
      </c>
      <c r="C69" s="61" t="s">
        <v>1550</v>
      </c>
      <c r="D69" s="31" t="s">
        <v>7141</v>
      </c>
      <c r="E69" s="31" t="s">
        <v>1554</v>
      </c>
      <c r="F69" s="31" t="s">
        <v>9137</v>
      </c>
      <c r="G69" s="31" t="s">
        <v>9138</v>
      </c>
      <c r="H69" s="68" t="s">
        <v>9139</v>
      </c>
      <c r="I69" s="68" t="s">
        <v>8671</v>
      </c>
      <c r="J69" s="4"/>
      <c r="K69" s="4"/>
      <c r="L69" s="7" t="str">
        <f>HYPERLINK("https://pubmed.ncbi.nlm.nih.gov/"&amp;Table156[[#This Row],[PMID]])</f>
        <v>https://pubmed.ncbi.nlm.nih.gov/33060468</v>
      </c>
    </row>
    <row r="70" spans="1:12" s="3" customFormat="1" ht="19" customHeight="1" x14ac:dyDescent="0.75">
      <c r="A70" s="31">
        <v>33111851</v>
      </c>
      <c r="B70" s="31" t="s">
        <v>9169</v>
      </c>
      <c r="C70" s="61" t="s">
        <v>1550</v>
      </c>
      <c r="D70" s="31" t="s">
        <v>7141</v>
      </c>
      <c r="E70" s="31" t="s">
        <v>1554</v>
      </c>
      <c r="F70" s="31" t="s">
        <v>9170</v>
      </c>
      <c r="G70" s="31" t="s">
        <v>9171</v>
      </c>
      <c r="H70" s="68" t="s">
        <v>9172</v>
      </c>
      <c r="I70" s="68" t="s">
        <v>8671</v>
      </c>
      <c r="J70" s="4"/>
      <c r="K70" s="4"/>
      <c r="L70" s="7" t="str">
        <f>HYPERLINK("https://pubmed.ncbi.nlm.nih.gov/"&amp;Table156[[#This Row],[PMID]])</f>
        <v>https://pubmed.ncbi.nlm.nih.gov/33111851</v>
      </c>
    </row>
    <row r="71" spans="1:12" s="3" customFormat="1" ht="19" customHeight="1" x14ac:dyDescent="0.75">
      <c r="A71" s="31">
        <v>33056942</v>
      </c>
      <c r="B71" s="31" t="s">
        <v>9173</v>
      </c>
      <c r="C71" s="61" t="s">
        <v>1550</v>
      </c>
      <c r="D71" s="31" t="s">
        <v>7141</v>
      </c>
      <c r="E71" s="31" t="s">
        <v>1554</v>
      </c>
      <c r="F71" s="31" t="s">
        <v>9174</v>
      </c>
      <c r="G71" s="31" t="s">
        <v>9175</v>
      </c>
      <c r="H71" s="68" t="s">
        <v>9176</v>
      </c>
      <c r="I71" s="68" t="s">
        <v>8671</v>
      </c>
      <c r="J71" s="4"/>
      <c r="K71" s="4"/>
      <c r="L71" s="7" t="str">
        <f>HYPERLINK("https://pubmed.ncbi.nlm.nih.gov/"&amp;Table156[[#This Row],[PMID]])</f>
        <v>https://pubmed.ncbi.nlm.nih.gov/33056942</v>
      </c>
    </row>
    <row r="72" spans="1:12" s="3" customFormat="1" ht="19" hidden="1" customHeight="1" x14ac:dyDescent="0.75">
      <c r="A72" s="3">
        <v>32487714</v>
      </c>
      <c r="B72" s="3" t="s">
        <v>6490</v>
      </c>
      <c r="C72" s="6" t="s">
        <v>1550</v>
      </c>
      <c r="D72" s="3" t="s">
        <v>6491</v>
      </c>
      <c r="E72" s="3" t="s">
        <v>1577</v>
      </c>
      <c r="F72" s="3" t="s">
        <v>6492</v>
      </c>
      <c r="G72" s="3" t="s">
        <v>6493</v>
      </c>
      <c r="H72" s="3" t="s">
        <v>6494</v>
      </c>
      <c r="I72" s="9" t="s">
        <v>6171</v>
      </c>
      <c r="J72" s="4"/>
      <c r="K72" s="4"/>
      <c r="L72" s="13" t="str">
        <f>HYPERLINK("https://pubmed.ncbi.nlm.nih.gov/"&amp;Table156[[#This Row],[PMID]])</f>
        <v>https://pubmed.ncbi.nlm.nih.gov/32487714</v>
      </c>
    </row>
    <row r="73" spans="1:12" s="3" customFormat="1" ht="19" hidden="1" customHeight="1" x14ac:dyDescent="0.75">
      <c r="A73" s="3">
        <v>32530326</v>
      </c>
      <c r="C73" s="6" t="s">
        <v>10</v>
      </c>
      <c r="D73" s="3" t="s">
        <v>4048</v>
      </c>
      <c r="E73" s="3" t="s">
        <v>78</v>
      </c>
      <c r="F73" s="3" t="s">
        <v>4060</v>
      </c>
      <c r="G73" s="3" t="s">
        <v>4061</v>
      </c>
      <c r="H73" s="3" t="s">
        <v>4062</v>
      </c>
      <c r="I73" s="4" t="s">
        <v>3629</v>
      </c>
      <c r="J73" s="4"/>
      <c r="K73" s="4"/>
      <c r="L73" s="13" t="str">
        <f>HYPERLINK("https://pubmed.ncbi.nlm.nih.gov/"&amp;Table156[[#This Row],[PMID]])</f>
        <v>https://pubmed.ncbi.nlm.nih.gov/32530326</v>
      </c>
    </row>
    <row r="74" spans="1:12" s="3" customFormat="1" ht="19" hidden="1" customHeight="1" x14ac:dyDescent="0.75">
      <c r="A74" s="3">
        <v>32725610</v>
      </c>
      <c r="B74" s="3" t="s">
        <v>5470</v>
      </c>
      <c r="C74" s="3" t="s">
        <v>10</v>
      </c>
      <c r="D74" s="3" t="s">
        <v>44</v>
      </c>
      <c r="E74" s="3" t="s">
        <v>1570</v>
      </c>
      <c r="F74" s="3" t="s">
        <v>5471</v>
      </c>
      <c r="G74" s="3" t="s">
        <v>5472</v>
      </c>
      <c r="H74" s="3" t="s">
        <v>5473</v>
      </c>
      <c r="I74" s="5" t="s">
        <v>6166</v>
      </c>
      <c r="J74" s="4"/>
      <c r="K74" s="4"/>
      <c r="L74" s="13" t="str">
        <f>HYPERLINK("https://pubmed.ncbi.nlm.nih.gov/"&amp;Table156[[#This Row],[PMID]])</f>
        <v>https://pubmed.ncbi.nlm.nih.gov/32725610</v>
      </c>
    </row>
    <row r="75" spans="1:12" s="3" customFormat="1" ht="19" customHeight="1" x14ac:dyDescent="0.75">
      <c r="A75" s="31">
        <v>33159420</v>
      </c>
      <c r="B75" s="31" t="s">
        <v>9165</v>
      </c>
      <c r="C75" s="61" t="s">
        <v>1550</v>
      </c>
      <c r="D75" s="31" t="s">
        <v>7141</v>
      </c>
      <c r="E75" s="31" t="s">
        <v>1555</v>
      </c>
      <c r="F75" s="31" t="s">
        <v>9166</v>
      </c>
      <c r="G75" s="31" t="s">
        <v>9167</v>
      </c>
      <c r="H75" s="68" t="s">
        <v>9168</v>
      </c>
      <c r="I75" s="68" t="s">
        <v>8671</v>
      </c>
      <c r="J75" s="4"/>
      <c r="K75" s="4"/>
      <c r="L75" s="7" t="str">
        <f>HYPERLINK("https://pubmed.ncbi.nlm.nih.gov/"&amp;Table156[[#This Row],[PMID]])</f>
        <v>https://pubmed.ncbi.nlm.nih.gov/33159420</v>
      </c>
    </row>
    <row r="76" spans="1:12" s="3" customFormat="1" ht="19" customHeight="1" x14ac:dyDescent="0.75">
      <c r="A76" s="50">
        <v>33007451</v>
      </c>
      <c r="B76" s="50" t="s">
        <v>10102</v>
      </c>
      <c r="C76" s="54" t="s">
        <v>1550</v>
      </c>
      <c r="D76" s="50" t="s">
        <v>7141</v>
      </c>
      <c r="E76" s="50" t="s">
        <v>1607</v>
      </c>
      <c r="F76" s="50" t="s">
        <v>10103</v>
      </c>
      <c r="G76" s="50" t="s">
        <v>10104</v>
      </c>
      <c r="H76" s="84" t="s">
        <v>10105</v>
      </c>
      <c r="I76" s="84" t="s">
        <v>7914</v>
      </c>
      <c r="J76" s="4"/>
      <c r="K76" s="4"/>
      <c r="L76" s="7" t="str">
        <f>HYPERLINK("https://pubmed.ncbi.nlm.nih.gov/"&amp;Table156[[#This Row],[PMID]])</f>
        <v>https://pubmed.ncbi.nlm.nih.gov/33007451</v>
      </c>
    </row>
    <row r="77" spans="1:12" s="3" customFormat="1" ht="19" customHeight="1" x14ac:dyDescent="0.75">
      <c r="A77" s="50">
        <v>33000716</v>
      </c>
      <c r="B77" s="50" t="s">
        <v>10106</v>
      </c>
      <c r="C77" s="54" t="s">
        <v>1550</v>
      </c>
      <c r="D77" s="50" t="s">
        <v>7141</v>
      </c>
      <c r="E77" s="50" t="s">
        <v>1554</v>
      </c>
      <c r="F77" s="50" t="s">
        <v>10107</v>
      </c>
      <c r="G77" s="50" t="s">
        <v>10108</v>
      </c>
      <c r="H77" s="84" t="s">
        <v>10109</v>
      </c>
      <c r="I77" s="84" t="s">
        <v>7914</v>
      </c>
      <c r="J77" s="4"/>
      <c r="K77" s="4"/>
      <c r="L77" s="7" t="str">
        <f>HYPERLINK("https://pubmed.ncbi.nlm.nih.gov/"&amp;Table156[[#This Row],[PMID]])</f>
        <v>https://pubmed.ncbi.nlm.nih.gov/33000716</v>
      </c>
    </row>
    <row r="78" spans="1:12" s="3" customFormat="1" ht="19" hidden="1" customHeight="1" x14ac:dyDescent="0.75">
      <c r="A78" s="14">
        <v>32251791</v>
      </c>
      <c r="B78" s="14" t="s">
        <v>7140</v>
      </c>
      <c r="C78" s="14" t="s">
        <v>1550</v>
      </c>
      <c r="D78" s="14" t="s">
        <v>1553</v>
      </c>
      <c r="E78" s="14" t="s">
        <v>1767</v>
      </c>
      <c r="F78" s="14" t="s">
        <v>7139</v>
      </c>
      <c r="G78" s="14" t="s">
        <v>7138</v>
      </c>
      <c r="H78" s="14" t="s">
        <v>7137</v>
      </c>
      <c r="I78" s="56" t="s">
        <v>6851</v>
      </c>
      <c r="J78" s="57"/>
      <c r="K78" s="57"/>
      <c r="L78" s="13" t="str">
        <f>HYPERLINK("https://pubmed.ncbi.nlm.nih.gov/"&amp;Table156[[#This Row],[PMID]])</f>
        <v>https://pubmed.ncbi.nlm.nih.gov/32251791</v>
      </c>
    </row>
    <row r="79" spans="1:12" s="3" customFormat="1" ht="19" hidden="1" customHeight="1" x14ac:dyDescent="0.75">
      <c r="A79" s="14">
        <v>32283294</v>
      </c>
      <c r="B79" s="14" t="s">
        <v>7136</v>
      </c>
      <c r="C79" s="14" t="s">
        <v>1550</v>
      </c>
      <c r="D79" s="14" t="s">
        <v>1553</v>
      </c>
      <c r="E79" s="14" t="s">
        <v>1767</v>
      </c>
      <c r="F79" s="14" t="s">
        <v>7135</v>
      </c>
      <c r="G79" s="14" t="s">
        <v>7134</v>
      </c>
      <c r="H79" s="14" t="s">
        <v>7133</v>
      </c>
      <c r="I79" s="56" t="s">
        <v>6851</v>
      </c>
      <c r="J79" s="57"/>
      <c r="K79" s="57"/>
      <c r="L79" s="13" t="str">
        <f>HYPERLINK("https://pubmed.ncbi.nlm.nih.gov/"&amp;Table156[[#This Row],[PMID]])</f>
        <v>https://pubmed.ncbi.nlm.nih.gov/32283294</v>
      </c>
    </row>
    <row r="80" spans="1:12" s="3" customFormat="1" ht="19" hidden="1" customHeight="1" x14ac:dyDescent="0.75">
      <c r="A80" s="14">
        <v>32305574</v>
      </c>
      <c r="B80" s="14" t="s">
        <v>7132</v>
      </c>
      <c r="C80" s="14" t="s">
        <v>1550</v>
      </c>
      <c r="D80" s="14" t="s">
        <v>1553</v>
      </c>
      <c r="E80" s="14" t="s">
        <v>1767</v>
      </c>
      <c r="F80" s="14" t="s">
        <v>7131</v>
      </c>
      <c r="G80" s="14" t="s">
        <v>7130</v>
      </c>
      <c r="H80" s="14" t="s">
        <v>7129</v>
      </c>
      <c r="I80" s="56" t="s">
        <v>6851</v>
      </c>
      <c r="J80" s="57"/>
      <c r="K80" s="57"/>
      <c r="L80" s="13" t="str">
        <f>HYPERLINK("https://pubmed.ncbi.nlm.nih.gov/"&amp;Table156[[#This Row],[PMID]])</f>
        <v>https://pubmed.ncbi.nlm.nih.gov/32305574</v>
      </c>
    </row>
    <row r="81" spans="1:12" s="3" customFormat="1" ht="19" hidden="1" customHeight="1" x14ac:dyDescent="0.75">
      <c r="A81" s="14">
        <v>32383343</v>
      </c>
      <c r="B81" s="14" t="s">
        <v>7128</v>
      </c>
      <c r="C81" s="14" t="s">
        <v>1550</v>
      </c>
      <c r="D81" s="14" t="s">
        <v>1553</v>
      </c>
      <c r="E81" s="14" t="s">
        <v>1554</v>
      </c>
      <c r="F81" s="14" t="s">
        <v>7127</v>
      </c>
      <c r="G81" s="14" t="s">
        <v>7126</v>
      </c>
      <c r="H81" s="14" t="s">
        <v>7125</v>
      </c>
      <c r="I81" s="56" t="s">
        <v>6851</v>
      </c>
      <c r="J81" s="57"/>
      <c r="K81" s="57"/>
      <c r="L81" s="13" t="str">
        <f>HYPERLINK("https://pubmed.ncbi.nlm.nih.gov/"&amp;Table156[[#This Row],[PMID]])</f>
        <v>https://pubmed.ncbi.nlm.nih.gov/32383343</v>
      </c>
    </row>
    <row r="82" spans="1:12" s="3" customFormat="1" ht="19" hidden="1" customHeight="1" x14ac:dyDescent="0.75">
      <c r="A82" s="14">
        <v>32387508</v>
      </c>
      <c r="B82" s="14" t="s">
        <v>7124</v>
      </c>
      <c r="C82" s="14" t="s">
        <v>1550</v>
      </c>
      <c r="D82" s="14" t="s">
        <v>1553</v>
      </c>
      <c r="E82" s="14" t="s">
        <v>1767</v>
      </c>
      <c r="F82" s="14" t="s">
        <v>7123</v>
      </c>
      <c r="G82" s="14" t="s">
        <v>7122</v>
      </c>
      <c r="H82" s="14" t="s">
        <v>7121</v>
      </c>
      <c r="I82" s="56" t="s">
        <v>6851</v>
      </c>
      <c r="J82" s="57"/>
      <c r="K82" s="57"/>
      <c r="L82" s="13" t="str">
        <f>HYPERLINK("https://pubmed.ncbi.nlm.nih.gov/"&amp;Table156[[#This Row],[PMID]])</f>
        <v>https://pubmed.ncbi.nlm.nih.gov/32387508</v>
      </c>
    </row>
    <row r="83" spans="1:12" s="3" customFormat="1" ht="19" hidden="1" customHeight="1" x14ac:dyDescent="0.75">
      <c r="A83" s="3">
        <v>32407258</v>
      </c>
      <c r="C83" s="6" t="s">
        <v>10</v>
      </c>
      <c r="D83" s="3" t="s">
        <v>1553</v>
      </c>
      <c r="E83" s="3" t="s">
        <v>1767</v>
      </c>
      <c r="F83" s="3" t="s">
        <v>1933</v>
      </c>
      <c r="G83" s="3" t="s">
        <v>1934</v>
      </c>
      <c r="H83" s="3" t="s">
        <v>1935</v>
      </c>
      <c r="I83" s="5" t="s">
        <v>3624</v>
      </c>
      <c r="J83" s="4"/>
      <c r="K83" s="4"/>
      <c r="L83" s="13" t="str">
        <f>HYPERLINK("https://pubmed.ncbi.nlm.nih.gov/"&amp;Table156[[#This Row],[PMID]])</f>
        <v>https://pubmed.ncbi.nlm.nih.gov/32407258</v>
      </c>
    </row>
    <row r="84" spans="1:12" s="3" customFormat="1" ht="19" hidden="1" customHeight="1" x14ac:dyDescent="0.75">
      <c r="A84" s="3">
        <v>32414534</v>
      </c>
      <c r="C84" s="6" t="s">
        <v>1550</v>
      </c>
      <c r="D84" s="3" t="s">
        <v>1553</v>
      </c>
      <c r="E84" s="3" t="s">
        <v>1767</v>
      </c>
      <c r="F84" s="3" t="s">
        <v>1936</v>
      </c>
      <c r="G84" s="3" t="s">
        <v>1937</v>
      </c>
      <c r="H84" s="3" t="s">
        <v>1938</v>
      </c>
      <c r="I84" s="5" t="s">
        <v>3624</v>
      </c>
      <c r="J84" s="4"/>
      <c r="K84" s="4"/>
      <c r="L84" s="13" t="str">
        <f>HYPERLINK("https://pubmed.ncbi.nlm.nih.gov/"&amp;Table156[[#This Row],[PMID]])</f>
        <v>https://pubmed.ncbi.nlm.nih.gov/32414534</v>
      </c>
    </row>
    <row r="85" spans="1:12" s="3" customFormat="1" ht="19" hidden="1" customHeight="1" x14ac:dyDescent="0.75">
      <c r="A85" s="3">
        <v>32418288</v>
      </c>
      <c r="C85" s="6" t="s">
        <v>10</v>
      </c>
      <c r="D85" s="3" t="s">
        <v>1553</v>
      </c>
      <c r="E85" s="3" t="s">
        <v>1554</v>
      </c>
      <c r="F85" s="3" t="s">
        <v>1939</v>
      </c>
      <c r="G85" s="3" t="s">
        <v>1940</v>
      </c>
      <c r="H85" s="3" t="s">
        <v>1941</v>
      </c>
      <c r="I85" s="5" t="s">
        <v>3624</v>
      </c>
      <c r="J85" s="4"/>
      <c r="K85" s="4"/>
      <c r="L85" s="13" t="str">
        <f>HYPERLINK("https://pubmed.ncbi.nlm.nih.gov/"&amp;Table156[[#This Row],[PMID]])</f>
        <v>https://pubmed.ncbi.nlm.nih.gov/32418288</v>
      </c>
    </row>
    <row r="86" spans="1:12" s="3" customFormat="1" ht="19" hidden="1" customHeight="1" x14ac:dyDescent="0.75">
      <c r="A86" s="3">
        <v>32426230</v>
      </c>
      <c r="C86" s="6" t="s">
        <v>10</v>
      </c>
      <c r="D86" s="3" t="s">
        <v>1553</v>
      </c>
      <c r="E86" s="3" t="s">
        <v>1767</v>
      </c>
      <c r="F86" s="3" t="s">
        <v>1942</v>
      </c>
      <c r="G86" s="3" t="s">
        <v>1943</v>
      </c>
      <c r="H86" s="3" t="s">
        <v>1944</v>
      </c>
      <c r="I86" s="5" t="s">
        <v>3624</v>
      </c>
      <c r="J86" s="4"/>
      <c r="K86" s="4"/>
      <c r="L86" s="13" t="str">
        <f>HYPERLINK("https://pubmed.ncbi.nlm.nih.gov/"&amp;Table156[[#This Row],[PMID]])</f>
        <v>https://pubmed.ncbi.nlm.nih.gov/32426230</v>
      </c>
    </row>
    <row r="87" spans="1:12" s="3" customFormat="1" ht="19" hidden="1" customHeight="1" x14ac:dyDescent="0.75">
      <c r="A87" s="3">
        <v>32430637</v>
      </c>
      <c r="C87" s="6" t="s">
        <v>10</v>
      </c>
      <c r="D87" s="3" t="s">
        <v>1553</v>
      </c>
      <c r="E87" s="3" t="s">
        <v>1767</v>
      </c>
      <c r="F87" s="3" t="s">
        <v>1948</v>
      </c>
      <c r="G87" s="3" t="s">
        <v>1949</v>
      </c>
      <c r="H87" s="3" t="s">
        <v>1950</v>
      </c>
      <c r="I87" s="5" t="s">
        <v>3624</v>
      </c>
      <c r="J87" s="4"/>
      <c r="K87" s="4"/>
      <c r="L87" s="13" t="str">
        <f>HYPERLINK("https://pubmed.ncbi.nlm.nih.gov/"&amp;Table156[[#This Row],[PMID]])</f>
        <v>https://pubmed.ncbi.nlm.nih.gov/32430637</v>
      </c>
    </row>
    <row r="88" spans="1:12" s="3" customFormat="1" ht="19" hidden="1" customHeight="1" x14ac:dyDescent="0.75">
      <c r="A88" s="3">
        <v>32439646</v>
      </c>
      <c r="C88" s="6" t="s">
        <v>10</v>
      </c>
      <c r="D88" s="3" t="s">
        <v>1553</v>
      </c>
      <c r="E88" s="3" t="s">
        <v>1767</v>
      </c>
      <c r="F88" s="3" t="s">
        <v>1951</v>
      </c>
      <c r="G88" s="3" t="s">
        <v>1952</v>
      </c>
      <c r="H88" s="3" t="s">
        <v>1953</v>
      </c>
      <c r="I88" s="5" t="s">
        <v>3624</v>
      </c>
      <c r="J88" s="4"/>
      <c r="K88" s="4"/>
      <c r="L88" s="13" t="str">
        <f>HYPERLINK("https://pubmed.ncbi.nlm.nih.gov/"&amp;Table156[[#This Row],[PMID]])</f>
        <v>https://pubmed.ncbi.nlm.nih.gov/32439646</v>
      </c>
    </row>
    <row r="89" spans="1:12" s="3" customFormat="1" ht="19" hidden="1" customHeight="1" x14ac:dyDescent="0.75">
      <c r="A89" s="3">
        <v>32454137</v>
      </c>
      <c r="C89" s="6" t="s">
        <v>10</v>
      </c>
      <c r="D89" s="3" t="s">
        <v>1553</v>
      </c>
      <c r="E89" s="3" t="s">
        <v>1767</v>
      </c>
      <c r="F89" s="3" t="s">
        <v>1960</v>
      </c>
      <c r="G89" s="3" t="s">
        <v>1961</v>
      </c>
      <c r="H89" s="3" t="s">
        <v>1962</v>
      </c>
      <c r="I89" s="5" t="s">
        <v>3624</v>
      </c>
      <c r="J89" s="4"/>
      <c r="K89" s="4"/>
      <c r="L89" s="13" t="str">
        <f>HYPERLINK("https://pubmed.ncbi.nlm.nih.gov/"&amp;Table156[[#This Row],[PMID]])</f>
        <v>https://pubmed.ncbi.nlm.nih.gov/32454137</v>
      </c>
    </row>
    <row r="90" spans="1:12" s="3" customFormat="1" ht="19" hidden="1" customHeight="1" x14ac:dyDescent="0.75">
      <c r="A90" s="3">
        <v>32457227</v>
      </c>
      <c r="C90" s="6" t="s">
        <v>10</v>
      </c>
      <c r="D90" s="3" t="s">
        <v>1553</v>
      </c>
      <c r="E90" s="3" t="s">
        <v>1767</v>
      </c>
      <c r="F90" s="3" t="s">
        <v>1954</v>
      </c>
      <c r="G90" s="3" t="s">
        <v>1955</v>
      </c>
      <c r="H90" s="3" t="s">
        <v>1956</v>
      </c>
      <c r="I90" s="5" t="s">
        <v>3624</v>
      </c>
      <c r="J90" s="4"/>
      <c r="K90" s="4"/>
      <c r="L90" s="13" t="str">
        <f>HYPERLINK("https://pubmed.ncbi.nlm.nih.gov/"&amp;Table156[[#This Row],[PMID]])</f>
        <v>https://pubmed.ncbi.nlm.nih.gov/32457227</v>
      </c>
    </row>
    <row r="91" spans="1:12" s="3" customFormat="1" ht="19" hidden="1" customHeight="1" x14ac:dyDescent="0.75">
      <c r="A91" s="3">
        <v>32462348</v>
      </c>
      <c r="C91" s="6" t="s">
        <v>10</v>
      </c>
      <c r="D91" s="3" t="s">
        <v>1553</v>
      </c>
      <c r="E91" s="3" t="s">
        <v>1767</v>
      </c>
      <c r="F91" s="3" t="s">
        <v>1963</v>
      </c>
      <c r="G91" s="3" t="s">
        <v>1964</v>
      </c>
      <c r="H91" s="3" t="s">
        <v>1965</v>
      </c>
      <c r="I91" s="5" t="s">
        <v>3624</v>
      </c>
      <c r="J91" s="4"/>
      <c r="K91" s="4"/>
      <c r="L91" s="13" t="str">
        <f>HYPERLINK("https://pubmed.ncbi.nlm.nih.gov/"&amp;Table156[[#This Row],[PMID]])</f>
        <v>https://pubmed.ncbi.nlm.nih.gov/32462348</v>
      </c>
    </row>
    <row r="92" spans="1:12" s="3" customFormat="1" ht="19" hidden="1" customHeight="1" x14ac:dyDescent="0.75">
      <c r="A92" s="3">
        <v>32474220</v>
      </c>
      <c r="C92" s="6" t="s">
        <v>10</v>
      </c>
      <c r="D92" s="3" t="s">
        <v>1553</v>
      </c>
      <c r="E92" s="3" t="s">
        <v>1767</v>
      </c>
      <c r="F92" s="3" t="s">
        <v>1970</v>
      </c>
      <c r="G92" s="3" t="s">
        <v>1971</v>
      </c>
      <c r="H92" s="3" t="s">
        <v>1972</v>
      </c>
      <c r="I92" s="5" t="s">
        <v>3624</v>
      </c>
      <c r="J92" s="4"/>
      <c r="K92" s="4"/>
      <c r="L92" s="13" t="str">
        <f>HYPERLINK("https://pubmed.ncbi.nlm.nih.gov/"&amp;Table156[[#This Row],[PMID]])</f>
        <v>https://pubmed.ncbi.nlm.nih.gov/32474220</v>
      </c>
    </row>
    <row r="93" spans="1:12" s="3" customFormat="1" ht="19" hidden="1" customHeight="1" x14ac:dyDescent="0.75">
      <c r="A93" s="3">
        <v>32474362</v>
      </c>
      <c r="C93" s="6" t="s">
        <v>10</v>
      </c>
      <c r="D93" s="3" t="s">
        <v>1553</v>
      </c>
      <c r="E93" s="3" t="s">
        <v>1767</v>
      </c>
      <c r="F93" s="3" t="s">
        <v>1973</v>
      </c>
      <c r="G93" s="3" t="s">
        <v>1974</v>
      </c>
      <c r="H93" s="3" t="s">
        <v>1975</v>
      </c>
      <c r="I93" s="5" t="s">
        <v>3624</v>
      </c>
      <c r="J93" s="4"/>
      <c r="K93" s="4"/>
      <c r="L93" s="13" t="str">
        <f>HYPERLINK("https://pubmed.ncbi.nlm.nih.gov/"&amp;Table156[[#This Row],[PMID]])</f>
        <v>https://pubmed.ncbi.nlm.nih.gov/32474362</v>
      </c>
    </row>
    <row r="94" spans="1:12" s="3" customFormat="1" ht="19" hidden="1" customHeight="1" x14ac:dyDescent="0.75">
      <c r="A94" s="3">
        <v>32479911</v>
      </c>
      <c r="C94" s="6" t="s">
        <v>10</v>
      </c>
      <c r="D94" s="3" t="s">
        <v>1553</v>
      </c>
      <c r="E94" s="3" t="s">
        <v>1767</v>
      </c>
      <c r="F94" s="3" t="s">
        <v>1976</v>
      </c>
      <c r="G94" s="3" t="s">
        <v>1977</v>
      </c>
      <c r="H94" s="3" t="s">
        <v>1978</v>
      </c>
      <c r="I94" s="5" t="s">
        <v>3624</v>
      </c>
      <c r="J94" s="4"/>
      <c r="K94" s="4"/>
      <c r="L94" s="13" t="str">
        <f>HYPERLINK("https://pubmed.ncbi.nlm.nih.gov/"&amp;Table156[[#This Row],[PMID]])</f>
        <v>https://pubmed.ncbi.nlm.nih.gov/32479911</v>
      </c>
    </row>
    <row r="95" spans="1:12" s="3" customFormat="1" ht="19" hidden="1" customHeight="1" x14ac:dyDescent="0.75">
      <c r="A95" s="3">
        <v>32480073</v>
      </c>
      <c r="C95" s="6" t="s">
        <v>10</v>
      </c>
      <c r="D95" s="3" t="s">
        <v>1553</v>
      </c>
      <c r="E95" s="3" t="s">
        <v>1554</v>
      </c>
      <c r="F95" s="3" t="s">
        <v>1979</v>
      </c>
      <c r="G95" s="3" t="s">
        <v>1980</v>
      </c>
      <c r="H95" s="3" t="s">
        <v>1981</v>
      </c>
      <c r="I95" s="5" t="s">
        <v>3624</v>
      </c>
      <c r="J95" s="4"/>
      <c r="K95" s="4"/>
      <c r="L95" s="13" t="str">
        <f>HYPERLINK("https://pubmed.ncbi.nlm.nih.gov/"&amp;Table156[[#This Row],[PMID]])</f>
        <v>https://pubmed.ncbi.nlm.nih.gov/32480073</v>
      </c>
    </row>
    <row r="96" spans="1:12" s="3" customFormat="1" ht="19" hidden="1" customHeight="1" x14ac:dyDescent="0.75">
      <c r="A96" s="3">
        <v>32487282</v>
      </c>
      <c r="C96" s="6" t="s">
        <v>10</v>
      </c>
      <c r="D96" s="3" t="s">
        <v>1553</v>
      </c>
      <c r="E96" s="3" t="s">
        <v>1767</v>
      </c>
      <c r="F96" s="3" t="s">
        <v>1982</v>
      </c>
      <c r="G96" s="3" t="s">
        <v>1983</v>
      </c>
      <c r="H96" s="3" t="s">
        <v>1984</v>
      </c>
      <c r="I96" s="5" t="s">
        <v>3624</v>
      </c>
      <c r="J96" s="4"/>
      <c r="K96" s="4"/>
      <c r="L96" s="13" t="str">
        <f>HYPERLINK("https://pubmed.ncbi.nlm.nih.gov/"&amp;Table156[[#This Row],[PMID]])</f>
        <v>https://pubmed.ncbi.nlm.nih.gov/32487282</v>
      </c>
    </row>
    <row r="97" spans="1:12" s="3" customFormat="1" ht="19" hidden="1" customHeight="1" x14ac:dyDescent="0.75">
      <c r="A97" s="3">
        <v>32499974</v>
      </c>
      <c r="C97" s="6" t="s">
        <v>10</v>
      </c>
      <c r="D97" s="3" t="s">
        <v>1553</v>
      </c>
      <c r="E97" s="3" t="s">
        <v>1767</v>
      </c>
      <c r="F97" s="3" t="s">
        <v>1985</v>
      </c>
      <c r="G97" s="3" t="s">
        <v>1986</v>
      </c>
      <c r="H97" s="3" t="s">
        <v>1987</v>
      </c>
      <c r="I97" s="5" t="s">
        <v>3624</v>
      </c>
      <c r="J97" s="4"/>
      <c r="K97" s="4"/>
      <c r="L97" s="13" t="str">
        <f>HYPERLINK("https://pubmed.ncbi.nlm.nih.gov/"&amp;Table156[[#This Row],[PMID]])</f>
        <v>https://pubmed.ncbi.nlm.nih.gov/32499974</v>
      </c>
    </row>
    <row r="98" spans="1:12" s="3" customFormat="1" ht="19" hidden="1" customHeight="1" x14ac:dyDescent="0.75">
      <c r="A98" s="3">
        <v>32505222</v>
      </c>
      <c r="C98" s="6" t="s">
        <v>1550</v>
      </c>
      <c r="D98" s="3" t="s">
        <v>1553</v>
      </c>
      <c r="E98" s="3" t="s">
        <v>1767</v>
      </c>
      <c r="F98" s="3" t="s">
        <v>2099</v>
      </c>
      <c r="G98" s="3" t="s">
        <v>2100</v>
      </c>
      <c r="H98" s="3" t="s">
        <v>2101</v>
      </c>
      <c r="I98" s="5" t="s">
        <v>3624</v>
      </c>
      <c r="J98" s="4"/>
      <c r="K98" s="4"/>
      <c r="L98" s="13" t="str">
        <f>HYPERLINK("https://pubmed.ncbi.nlm.nih.gov/"&amp;Table156[[#This Row],[PMID]])</f>
        <v>https://pubmed.ncbi.nlm.nih.gov/32505222</v>
      </c>
    </row>
    <row r="99" spans="1:12" s="3" customFormat="1" ht="19" hidden="1" customHeight="1" x14ac:dyDescent="0.75">
      <c r="A99" s="3">
        <v>32586676</v>
      </c>
      <c r="C99" s="6" t="s">
        <v>10</v>
      </c>
      <c r="D99" s="3" t="s">
        <v>1553</v>
      </c>
      <c r="E99" s="3" t="s">
        <v>1767</v>
      </c>
      <c r="F99" s="3" t="s">
        <v>4142</v>
      </c>
      <c r="G99" s="3" t="s">
        <v>4143</v>
      </c>
      <c r="H99" s="3" t="s">
        <v>4144</v>
      </c>
      <c r="I99" s="4" t="s">
        <v>3629</v>
      </c>
      <c r="J99" s="4"/>
      <c r="K99" s="4"/>
      <c r="L99" s="13" t="str">
        <f>HYPERLINK("https://pubmed.ncbi.nlm.nih.gov/"&amp;Table156[[#This Row],[PMID]])</f>
        <v>https://pubmed.ncbi.nlm.nih.gov/32586676</v>
      </c>
    </row>
    <row r="100" spans="1:12" s="3" customFormat="1" ht="19" hidden="1" customHeight="1" x14ac:dyDescent="0.75">
      <c r="A100" s="3">
        <v>32611761</v>
      </c>
      <c r="B100" s="3" t="s">
        <v>367</v>
      </c>
      <c r="C100" s="6" t="s">
        <v>10</v>
      </c>
      <c r="D100" s="3" t="s">
        <v>1553</v>
      </c>
      <c r="E100" s="3" t="s">
        <v>1767</v>
      </c>
      <c r="F100" s="3" t="s">
        <v>4145</v>
      </c>
      <c r="G100" s="3" t="s">
        <v>4146</v>
      </c>
      <c r="H100" s="3" t="s">
        <v>4147</v>
      </c>
      <c r="I100" s="4" t="s">
        <v>3629</v>
      </c>
      <c r="J100" s="4"/>
      <c r="K100" s="4"/>
      <c r="L100" s="13" t="str">
        <f>HYPERLINK("https://pubmed.ncbi.nlm.nih.gov/"&amp;Table156[[#This Row],[PMID]])</f>
        <v>https://pubmed.ncbi.nlm.nih.gov/32611761</v>
      </c>
    </row>
    <row r="101" spans="1:12" s="3" customFormat="1" ht="19" hidden="1" customHeight="1" x14ac:dyDescent="0.75">
      <c r="A101" s="3">
        <v>32633581</v>
      </c>
      <c r="B101" s="3" t="s">
        <v>345</v>
      </c>
      <c r="C101" s="6" t="s">
        <v>10</v>
      </c>
      <c r="D101" s="3" t="s">
        <v>1553</v>
      </c>
      <c r="E101" s="3" t="s">
        <v>1767</v>
      </c>
      <c r="F101" s="3" t="s">
        <v>4148</v>
      </c>
      <c r="G101" s="3" t="s">
        <v>1257</v>
      </c>
      <c r="H101" s="3" t="s">
        <v>4149</v>
      </c>
      <c r="I101" s="4" t="s">
        <v>3629</v>
      </c>
      <c r="J101" s="4"/>
      <c r="K101" s="4"/>
      <c r="L101" s="13" t="str">
        <f>HYPERLINK("https://pubmed.ncbi.nlm.nih.gov/"&amp;Table156[[#This Row],[PMID]])</f>
        <v>https://pubmed.ncbi.nlm.nih.gov/32633581</v>
      </c>
    </row>
    <row r="102" spans="1:12" s="3" customFormat="1" ht="19" hidden="1" customHeight="1" x14ac:dyDescent="0.75">
      <c r="A102" s="3">
        <v>32636212</v>
      </c>
      <c r="B102" s="3" t="s">
        <v>332</v>
      </c>
      <c r="C102" s="6" t="s">
        <v>1550</v>
      </c>
      <c r="D102" s="3" t="s">
        <v>1553</v>
      </c>
      <c r="E102" s="3" t="s">
        <v>1767</v>
      </c>
      <c r="F102" s="3" t="s">
        <v>1231</v>
      </c>
      <c r="G102" s="3" t="s">
        <v>1232</v>
      </c>
      <c r="H102" s="3" t="s">
        <v>1233</v>
      </c>
      <c r="I102" s="5" t="s">
        <v>1598</v>
      </c>
      <c r="J102" s="4"/>
      <c r="K102" s="4"/>
      <c r="L102" s="13" t="str">
        <f>HYPERLINK("https://pubmed.ncbi.nlm.nih.gov/"&amp;Table156[[#This Row],[PMID]])</f>
        <v>https://pubmed.ncbi.nlm.nih.gov/32636212</v>
      </c>
    </row>
    <row r="103" spans="1:12" s="3" customFormat="1" ht="19" hidden="1" customHeight="1" x14ac:dyDescent="0.75">
      <c r="A103" s="3">
        <v>32661082</v>
      </c>
      <c r="B103" s="3" t="s">
        <v>222</v>
      </c>
      <c r="C103" s="6" t="s">
        <v>1550</v>
      </c>
      <c r="D103" s="3" t="s">
        <v>1553</v>
      </c>
      <c r="E103" s="3" t="s">
        <v>1554</v>
      </c>
      <c r="F103" s="3" t="s">
        <v>897</v>
      </c>
      <c r="G103" s="3" t="s">
        <v>898</v>
      </c>
      <c r="H103" s="3" t="s">
        <v>899</v>
      </c>
      <c r="I103" s="5" t="s">
        <v>1598</v>
      </c>
      <c r="J103" s="4"/>
      <c r="K103" s="4"/>
      <c r="L103" s="13" t="str">
        <f>HYPERLINK("https://pubmed.ncbi.nlm.nih.gov/"&amp;Table156[[#This Row],[PMID]])</f>
        <v>https://pubmed.ncbi.nlm.nih.gov/32661082</v>
      </c>
    </row>
    <row r="104" spans="1:12" s="3" customFormat="1" ht="19" hidden="1" customHeight="1" x14ac:dyDescent="0.75">
      <c r="A104" s="3">
        <v>32682536</v>
      </c>
      <c r="B104" s="3" t="s">
        <v>117</v>
      </c>
      <c r="C104" s="6" t="s">
        <v>1550</v>
      </c>
      <c r="D104" s="3" t="s">
        <v>1553</v>
      </c>
      <c r="E104" s="3" t="s">
        <v>1554</v>
      </c>
      <c r="F104" s="3" t="s">
        <v>575</v>
      </c>
      <c r="G104" s="3" t="s">
        <v>576</v>
      </c>
      <c r="H104" s="3" t="s">
        <v>577</v>
      </c>
      <c r="I104" s="5" t="s">
        <v>1598</v>
      </c>
      <c r="J104" s="4"/>
      <c r="K104" s="4"/>
      <c r="L104" s="13" t="str">
        <f>HYPERLINK("https://pubmed.ncbi.nlm.nih.gov/"&amp;Table156[[#This Row],[PMID]])</f>
        <v>https://pubmed.ncbi.nlm.nih.gov/32682536</v>
      </c>
    </row>
    <row r="105" spans="1:12" s="3" customFormat="1" ht="19" hidden="1" customHeight="1" x14ac:dyDescent="0.75">
      <c r="A105" s="3">
        <v>32688169</v>
      </c>
      <c r="B105" s="3" t="s">
        <v>89</v>
      </c>
      <c r="C105" s="6" t="s">
        <v>10</v>
      </c>
      <c r="D105" s="3" t="s">
        <v>45</v>
      </c>
      <c r="E105" s="3" t="s">
        <v>82</v>
      </c>
      <c r="F105" s="3" t="s">
        <v>483</v>
      </c>
      <c r="G105" s="3" t="s">
        <v>484</v>
      </c>
      <c r="H105" s="3" t="s">
        <v>485</v>
      </c>
      <c r="I105" s="5" t="s">
        <v>1598</v>
      </c>
      <c r="J105" s="4"/>
      <c r="K105" s="4"/>
      <c r="L105" s="13" t="str">
        <f>HYPERLINK("https://pubmed.ncbi.nlm.nih.gov/"&amp;Table156[[#This Row],[PMID]])</f>
        <v>https://pubmed.ncbi.nlm.nih.gov/32688169</v>
      </c>
    </row>
    <row r="106" spans="1:12" s="3" customFormat="1" ht="19" hidden="1" customHeight="1" x14ac:dyDescent="0.75">
      <c r="A106" s="3">
        <v>32709734</v>
      </c>
      <c r="B106" s="3" t="s">
        <v>5727</v>
      </c>
      <c r="C106" s="3" t="s">
        <v>1550</v>
      </c>
      <c r="D106" s="3" t="s">
        <v>1553</v>
      </c>
      <c r="E106" s="3" t="s">
        <v>1767</v>
      </c>
      <c r="F106" s="3" t="s">
        <v>5728</v>
      </c>
      <c r="G106" s="3" t="s">
        <v>5729</v>
      </c>
      <c r="H106" s="3" t="s">
        <v>5730</v>
      </c>
      <c r="I106" s="5" t="s">
        <v>6166</v>
      </c>
      <c r="J106" s="4"/>
      <c r="K106" s="4"/>
      <c r="L106" s="13" t="str">
        <f>HYPERLINK("https://pubmed.ncbi.nlm.nih.gov/"&amp;Table156[[#This Row],[PMID]])</f>
        <v>https://pubmed.ncbi.nlm.nih.gov/32709734</v>
      </c>
    </row>
    <row r="107" spans="1:12" s="3" customFormat="1" ht="19" hidden="1" customHeight="1" x14ac:dyDescent="0.75">
      <c r="A107" s="3">
        <v>32737799</v>
      </c>
      <c r="B107" s="3" t="s">
        <v>6316</v>
      </c>
      <c r="C107" s="6" t="s">
        <v>1550</v>
      </c>
      <c r="D107" s="3" t="s">
        <v>1553</v>
      </c>
      <c r="E107" s="3" t="s">
        <v>1767</v>
      </c>
      <c r="F107" s="3" t="s">
        <v>6317</v>
      </c>
      <c r="G107" s="3" t="s">
        <v>6318</v>
      </c>
      <c r="H107" s="3" t="s">
        <v>6319</v>
      </c>
      <c r="I107" s="9" t="s">
        <v>6171</v>
      </c>
      <c r="J107" s="4"/>
      <c r="K107" s="4"/>
      <c r="L107" s="13" t="str">
        <f>HYPERLINK("https://pubmed.ncbi.nlm.nih.gov/"&amp;Table156[[#This Row],[PMID]])</f>
        <v>https://pubmed.ncbi.nlm.nih.gov/32737799</v>
      </c>
    </row>
    <row r="108" spans="1:12" s="3" customFormat="1" ht="19" hidden="1" customHeight="1" x14ac:dyDescent="0.75">
      <c r="A108" s="3">
        <v>32738478</v>
      </c>
      <c r="B108" s="3" t="s">
        <v>6324</v>
      </c>
      <c r="C108" s="6" t="s">
        <v>1550</v>
      </c>
      <c r="D108" s="3" t="s">
        <v>1553</v>
      </c>
      <c r="E108" s="3" t="s">
        <v>1767</v>
      </c>
      <c r="F108" s="3" t="s">
        <v>6325</v>
      </c>
      <c r="G108" s="3" t="s">
        <v>6326</v>
      </c>
      <c r="H108" s="3" t="s">
        <v>6327</v>
      </c>
      <c r="I108" s="9" t="s">
        <v>6171</v>
      </c>
      <c r="J108" s="4"/>
      <c r="K108" s="4"/>
      <c r="L108" s="13" t="str">
        <f>HYPERLINK("https://pubmed.ncbi.nlm.nih.gov/"&amp;Table156[[#This Row],[PMID]])</f>
        <v>https://pubmed.ncbi.nlm.nih.gov/32738478</v>
      </c>
    </row>
    <row r="109" spans="1:12" s="3" customFormat="1" ht="19" customHeight="1" x14ac:dyDescent="0.75">
      <c r="A109" s="50">
        <v>32898093</v>
      </c>
      <c r="B109" s="50" t="s">
        <v>9633</v>
      </c>
      <c r="C109" s="54" t="s">
        <v>1550</v>
      </c>
      <c r="D109" s="50" t="s">
        <v>1553</v>
      </c>
      <c r="E109" s="50" t="s">
        <v>1767</v>
      </c>
      <c r="F109" s="50" t="s">
        <v>9634</v>
      </c>
      <c r="G109" s="50" t="s">
        <v>9635</v>
      </c>
      <c r="H109" s="84" t="s">
        <v>9636</v>
      </c>
      <c r="I109" s="84" t="s">
        <v>7967</v>
      </c>
      <c r="J109" s="4"/>
      <c r="K109" s="4"/>
      <c r="L109" s="7" t="str">
        <f>HYPERLINK("https://pubmed.ncbi.nlm.nih.gov/"&amp;Table156[[#This Row],[PMID]])</f>
        <v>https://pubmed.ncbi.nlm.nih.gov/32898093</v>
      </c>
    </row>
    <row r="110" spans="1:12" s="3" customFormat="1" ht="19" customHeight="1" x14ac:dyDescent="0.75">
      <c r="A110" s="50">
        <v>32773661</v>
      </c>
      <c r="B110" s="50" t="s">
        <v>9637</v>
      </c>
      <c r="C110" s="54" t="s">
        <v>1550</v>
      </c>
      <c r="D110" s="50" t="s">
        <v>1553</v>
      </c>
      <c r="E110" s="50" t="s">
        <v>1767</v>
      </c>
      <c r="F110" s="50" t="s">
        <v>9638</v>
      </c>
      <c r="G110" s="50" t="s">
        <v>9639</v>
      </c>
      <c r="H110" s="84" t="s">
        <v>9640</v>
      </c>
      <c r="I110" s="84" t="s">
        <v>7967</v>
      </c>
      <c r="J110" s="4"/>
      <c r="K110" s="4"/>
      <c r="L110" s="7" t="str">
        <f>HYPERLINK("https://pubmed.ncbi.nlm.nih.gov/"&amp;Table156[[#This Row],[PMID]])</f>
        <v>https://pubmed.ncbi.nlm.nih.gov/32773661</v>
      </c>
    </row>
    <row r="111" spans="1:12" s="3" customFormat="1" ht="19" customHeight="1" x14ac:dyDescent="0.75">
      <c r="A111" s="50">
        <v>32883938</v>
      </c>
      <c r="B111" s="50" t="s">
        <v>9641</v>
      </c>
      <c r="C111" s="54" t="s">
        <v>1550</v>
      </c>
      <c r="D111" s="50" t="s">
        <v>1553</v>
      </c>
      <c r="E111" s="50" t="s">
        <v>1767</v>
      </c>
      <c r="F111" s="50" t="s">
        <v>9642</v>
      </c>
      <c r="G111" s="50" t="s">
        <v>9643</v>
      </c>
      <c r="H111" s="84" t="s">
        <v>9644</v>
      </c>
      <c r="I111" s="84" t="s">
        <v>7967</v>
      </c>
      <c r="J111" s="4"/>
      <c r="K111" s="4"/>
      <c r="L111" s="7" t="str">
        <f>HYPERLINK("https://pubmed.ncbi.nlm.nih.gov/"&amp;Table156[[#This Row],[PMID]])</f>
        <v>https://pubmed.ncbi.nlm.nih.gov/32883938</v>
      </c>
    </row>
    <row r="112" spans="1:12" s="3" customFormat="1" ht="19" customHeight="1" x14ac:dyDescent="0.75">
      <c r="A112" s="50">
        <v>32895254</v>
      </c>
      <c r="B112" s="50" t="s">
        <v>9645</v>
      </c>
      <c r="C112" s="54" t="s">
        <v>1550</v>
      </c>
      <c r="D112" s="50" t="s">
        <v>1553</v>
      </c>
      <c r="E112" s="50" t="s">
        <v>1767</v>
      </c>
      <c r="F112" s="50" t="s">
        <v>9646</v>
      </c>
      <c r="G112" s="50" t="s">
        <v>9647</v>
      </c>
      <c r="H112" s="84" t="s">
        <v>9648</v>
      </c>
      <c r="I112" s="84" t="s">
        <v>7967</v>
      </c>
      <c r="J112" s="4"/>
      <c r="K112" s="4"/>
      <c r="L112" s="7" t="str">
        <f>HYPERLINK("https://pubmed.ncbi.nlm.nih.gov/"&amp;Table156[[#This Row],[PMID]])</f>
        <v>https://pubmed.ncbi.nlm.nih.gov/32895254</v>
      </c>
    </row>
    <row r="113" spans="1:12" s="3" customFormat="1" ht="19" customHeight="1" x14ac:dyDescent="0.75">
      <c r="A113" s="50">
        <v>32799213</v>
      </c>
      <c r="B113" s="50" t="s">
        <v>9649</v>
      </c>
      <c r="C113" s="54" t="s">
        <v>1550</v>
      </c>
      <c r="D113" s="50" t="s">
        <v>1553</v>
      </c>
      <c r="E113" s="50" t="s">
        <v>1767</v>
      </c>
      <c r="F113" s="50" t="s">
        <v>9650</v>
      </c>
      <c r="G113" s="50" t="s">
        <v>9651</v>
      </c>
      <c r="H113" s="84" t="s">
        <v>9652</v>
      </c>
      <c r="I113" s="84" t="s">
        <v>7967</v>
      </c>
      <c r="J113" s="4"/>
      <c r="K113" s="4"/>
      <c r="L113" s="7" t="str">
        <f>HYPERLINK("https://pubmed.ncbi.nlm.nih.gov/"&amp;Table156[[#This Row],[PMID]])</f>
        <v>https://pubmed.ncbi.nlm.nih.gov/32799213</v>
      </c>
    </row>
    <row r="114" spans="1:12" s="3" customFormat="1" ht="19" customHeight="1" x14ac:dyDescent="0.75">
      <c r="A114" s="50">
        <v>32876775</v>
      </c>
      <c r="B114" s="50" t="s">
        <v>9653</v>
      </c>
      <c r="C114" s="54" t="s">
        <v>1550</v>
      </c>
      <c r="D114" s="50" t="s">
        <v>1553</v>
      </c>
      <c r="E114" s="50" t="s">
        <v>1767</v>
      </c>
      <c r="F114" s="50" t="s">
        <v>9654</v>
      </c>
      <c r="G114" s="50" t="s">
        <v>9655</v>
      </c>
      <c r="H114" s="84" t="s">
        <v>9656</v>
      </c>
      <c r="I114" s="84" t="s">
        <v>7967</v>
      </c>
      <c r="J114" s="4"/>
      <c r="K114" s="4"/>
      <c r="L114" s="7" t="str">
        <f>HYPERLINK("https://pubmed.ncbi.nlm.nih.gov/"&amp;Table156[[#This Row],[PMID]])</f>
        <v>https://pubmed.ncbi.nlm.nih.gov/32876775</v>
      </c>
    </row>
    <row r="115" spans="1:12" s="3" customFormat="1" ht="19" customHeight="1" x14ac:dyDescent="0.75">
      <c r="A115" s="50">
        <v>32880723</v>
      </c>
      <c r="B115" s="50" t="s">
        <v>9657</v>
      </c>
      <c r="C115" s="54" t="s">
        <v>1550</v>
      </c>
      <c r="D115" s="50" t="s">
        <v>1553</v>
      </c>
      <c r="E115" s="50" t="s">
        <v>1767</v>
      </c>
      <c r="F115" s="50" t="s">
        <v>9658</v>
      </c>
      <c r="G115" s="50" t="s">
        <v>9659</v>
      </c>
      <c r="H115" s="84" t="s">
        <v>9660</v>
      </c>
      <c r="I115" s="84" t="s">
        <v>7967</v>
      </c>
      <c r="J115" s="4"/>
      <c r="K115" s="4"/>
      <c r="L115" s="7" t="str">
        <f>HYPERLINK("https://pubmed.ncbi.nlm.nih.gov/"&amp;Table156[[#This Row],[PMID]])</f>
        <v>https://pubmed.ncbi.nlm.nih.gov/32880723</v>
      </c>
    </row>
    <row r="116" spans="1:12" s="3" customFormat="1" ht="19" customHeight="1" x14ac:dyDescent="0.75">
      <c r="A116" s="50">
        <v>32789020</v>
      </c>
      <c r="B116" s="50" t="s">
        <v>9661</v>
      </c>
      <c r="C116" s="54" t="s">
        <v>1550</v>
      </c>
      <c r="D116" s="50" t="s">
        <v>1553</v>
      </c>
      <c r="E116" s="50" t="s">
        <v>1767</v>
      </c>
      <c r="F116" s="50" t="s">
        <v>9662</v>
      </c>
      <c r="G116" s="50" t="s">
        <v>9663</v>
      </c>
      <c r="H116" s="84" t="s">
        <v>9664</v>
      </c>
      <c r="I116" s="84" t="s">
        <v>7967</v>
      </c>
      <c r="J116" s="4"/>
      <c r="K116" s="4"/>
      <c r="L116" s="7" t="str">
        <f>HYPERLINK("https://pubmed.ncbi.nlm.nih.gov/"&amp;Table156[[#This Row],[PMID]])</f>
        <v>https://pubmed.ncbi.nlm.nih.gov/32789020</v>
      </c>
    </row>
    <row r="117" spans="1:12" s="3" customFormat="1" ht="19" customHeight="1" x14ac:dyDescent="0.75">
      <c r="A117" s="50">
        <v>32835017</v>
      </c>
      <c r="B117" s="50" t="s">
        <v>9665</v>
      </c>
      <c r="C117" s="54" t="s">
        <v>1550</v>
      </c>
      <c r="D117" s="50" t="s">
        <v>1553</v>
      </c>
      <c r="E117" s="50" t="s">
        <v>1767</v>
      </c>
      <c r="F117" s="50" t="s">
        <v>9666</v>
      </c>
      <c r="G117" s="50" t="s">
        <v>9667</v>
      </c>
      <c r="H117" s="84" t="s">
        <v>9668</v>
      </c>
      <c r="I117" s="84" t="s">
        <v>7967</v>
      </c>
      <c r="J117" s="4"/>
      <c r="K117" s="4"/>
      <c r="L117" s="7" t="str">
        <f>HYPERLINK("https://pubmed.ncbi.nlm.nih.gov/"&amp;Table156[[#This Row],[PMID]])</f>
        <v>https://pubmed.ncbi.nlm.nih.gov/32835017</v>
      </c>
    </row>
    <row r="118" spans="1:12" s="3" customFormat="1" ht="19" customHeight="1" x14ac:dyDescent="0.75">
      <c r="A118" s="50">
        <v>32880721</v>
      </c>
      <c r="B118" s="50" t="s">
        <v>9669</v>
      </c>
      <c r="C118" s="54" t="s">
        <v>1550</v>
      </c>
      <c r="D118" s="50" t="s">
        <v>1553</v>
      </c>
      <c r="E118" s="50" t="s">
        <v>1767</v>
      </c>
      <c r="F118" s="50" t="s">
        <v>9670</v>
      </c>
      <c r="G118" s="50" t="s">
        <v>9671</v>
      </c>
      <c r="H118" s="84" t="s">
        <v>9672</v>
      </c>
      <c r="I118" s="84" t="s">
        <v>7967</v>
      </c>
      <c r="J118" s="4"/>
      <c r="K118" s="4"/>
      <c r="L118" s="7" t="str">
        <f>HYPERLINK("https://pubmed.ncbi.nlm.nih.gov/"&amp;Table156[[#This Row],[PMID]])</f>
        <v>https://pubmed.ncbi.nlm.nih.gov/32880721</v>
      </c>
    </row>
    <row r="119" spans="1:12" s="3" customFormat="1" ht="19" customHeight="1" x14ac:dyDescent="0.75">
      <c r="A119" s="50">
        <v>32901399</v>
      </c>
      <c r="B119" s="50" t="s">
        <v>9677</v>
      </c>
      <c r="C119" s="54" t="s">
        <v>10</v>
      </c>
      <c r="D119" s="50" t="s">
        <v>1553</v>
      </c>
      <c r="E119" s="50" t="s">
        <v>1767</v>
      </c>
      <c r="F119" s="50" t="s">
        <v>9678</v>
      </c>
      <c r="G119" s="50" t="s">
        <v>9679</v>
      </c>
      <c r="H119" s="84" t="s">
        <v>9680</v>
      </c>
      <c r="I119" s="84" t="s">
        <v>7967</v>
      </c>
      <c r="J119" s="4"/>
      <c r="K119" s="4"/>
      <c r="L119" s="7" t="str">
        <f>HYPERLINK("https://pubmed.ncbi.nlm.nih.gov/"&amp;Table156[[#This Row],[PMID]])</f>
        <v>https://pubmed.ncbi.nlm.nih.gov/32901399</v>
      </c>
    </row>
    <row r="120" spans="1:12" s="3" customFormat="1" ht="19" customHeight="1" x14ac:dyDescent="0.75">
      <c r="A120" s="50">
        <v>32775207</v>
      </c>
      <c r="B120" s="50" t="s">
        <v>9681</v>
      </c>
      <c r="C120" s="54" t="s">
        <v>1550</v>
      </c>
      <c r="D120" s="50" t="s">
        <v>1553</v>
      </c>
      <c r="E120" s="50" t="s">
        <v>1767</v>
      </c>
      <c r="F120" s="50" t="s">
        <v>9682</v>
      </c>
      <c r="G120" s="50" t="s">
        <v>9683</v>
      </c>
      <c r="H120" s="84" t="s">
        <v>9684</v>
      </c>
      <c r="I120" s="84" t="s">
        <v>7967</v>
      </c>
      <c r="J120" s="4"/>
      <c r="K120" s="4"/>
      <c r="L120" s="7" t="str">
        <f>HYPERLINK("https://pubmed.ncbi.nlm.nih.gov/"&amp;Table156[[#This Row],[PMID]])</f>
        <v>https://pubmed.ncbi.nlm.nih.gov/32775207</v>
      </c>
    </row>
    <row r="121" spans="1:12" s="3" customFormat="1" ht="19" customHeight="1" x14ac:dyDescent="0.75">
      <c r="A121" s="50">
        <v>32938656</v>
      </c>
      <c r="B121" s="50" t="s">
        <v>10110</v>
      </c>
      <c r="C121" s="54" t="s">
        <v>1550</v>
      </c>
      <c r="D121" s="50" t="s">
        <v>1553</v>
      </c>
      <c r="E121" s="50" t="s">
        <v>1767</v>
      </c>
      <c r="F121" s="50" t="s">
        <v>10111</v>
      </c>
      <c r="G121" s="50" t="s">
        <v>10112</v>
      </c>
      <c r="H121" s="84" t="s">
        <v>10113</v>
      </c>
      <c r="I121" s="84" t="s">
        <v>7914</v>
      </c>
      <c r="J121" s="4"/>
      <c r="K121" s="4"/>
      <c r="L121" s="7" t="str">
        <f>HYPERLINK("https://pubmed.ncbi.nlm.nih.gov/"&amp;Table156[[#This Row],[PMID]])</f>
        <v>https://pubmed.ncbi.nlm.nih.gov/32938656</v>
      </c>
    </row>
    <row r="122" spans="1:12" s="3" customFormat="1" ht="19" customHeight="1" x14ac:dyDescent="0.75">
      <c r="A122" s="50">
        <v>32938510</v>
      </c>
      <c r="B122" s="50" t="s">
        <v>10114</v>
      </c>
      <c r="C122" s="54" t="s">
        <v>1550</v>
      </c>
      <c r="D122" s="50" t="s">
        <v>1553</v>
      </c>
      <c r="E122" s="50" t="s">
        <v>1767</v>
      </c>
      <c r="F122" s="50" t="s">
        <v>10115</v>
      </c>
      <c r="G122" s="50" t="s">
        <v>10116</v>
      </c>
      <c r="H122" s="84" t="s">
        <v>10117</v>
      </c>
      <c r="I122" s="84" t="s">
        <v>7914</v>
      </c>
      <c r="J122" s="4"/>
      <c r="K122" s="4"/>
      <c r="L122" s="7" t="str">
        <f>HYPERLINK("https://pubmed.ncbi.nlm.nih.gov/"&amp;Table156[[#This Row],[PMID]])</f>
        <v>https://pubmed.ncbi.nlm.nih.gov/32938510</v>
      </c>
    </row>
    <row r="123" spans="1:12" s="3" customFormat="1" ht="19" customHeight="1" x14ac:dyDescent="0.75">
      <c r="A123" s="31">
        <v>33154851</v>
      </c>
      <c r="B123" s="31" t="s">
        <v>9177</v>
      </c>
      <c r="C123" s="61" t="s">
        <v>1550</v>
      </c>
      <c r="D123" s="31" t="s">
        <v>1553</v>
      </c>
      <c r="E123" s="31" t="s">
        <v>1554</v>
      </c>
      <c r="F123" s="31" t="s">
        <v>9178</v>
      </c>
      <c r="G123" s="31" t="s">
        <v>9179</v>
      </c>
      <c r="H123" s="68" t="s">
        <v>9180</v>
      </c>
      <c r="I123" s="68" t="s">
        <v>8671</v>
      </c>
      <c r="J123" s="4"/>
      <c r="K123" s="4"/>
      <c r="L123" s="7" t="str">
        <f>HYPERLINK("https://pubmed.ncbi.nlm.nih.gov/"&amp;Table156[[#This Row],[PMID]])</f>
        <v>https://pubmed.ncbi.nlm.nih.gov/33154851</v>
      </c>
    </row>
    <row r="124" spans="1:12" s="3" customFormat="1" ht="19" customHeight="1" x14ac:dyDescent="0.75">
      <c r="A124" s="31">
        <v>33154083</v>
      </c>
      <c r="B124" s="31" t="s">
        <v>9181</v>
      </c>
      <c r="C124" s="61" t="s">
        <v>1550</v>
      </c>
      <c r="D124" s="31" t="s">
        <v>1553</v>
      </c>
      <c r="E124" s="31" t="s">
        <v>1554</v>
      </c>
      <c r="F124" s="31" t="s">
        <v>9182</v>
      </c>
      <c r="G124" s="31" t="s">
        <v>9183</v>
      </c>
      <c r="H124" s="68" t="s">
        <v>9184</v>
      </c>
      <c r="I124" s="68" t="s">
        <v>8671</v>
      </c>
      <c r="J124" s="4"/>
      <c r="K124" s="4"/>
      <c r="L124" s="7" t="str">
        <f>HYPERLINK("https://pubmed.ncbi.nlm.nih.gov/"&amp;Table156[[#This Row],[PMID]])</f>
        <v>https://pubmed.ncbi.nlm.nih.gov/33154083</v>
      </c>
    </row>
    <row r="125" spans="1:12" s="3" customFormat="1" ht="19" customHeight="1" x14ac:dyDescent="0.75">
      <c r="A125" s="31">
        <v>33145624</v>
      </c>
      <c r="B125" s="31" t="s">
        <v>9185</v>
      </c>
      <c r="C125" s="61" t="s">
        <v>1550</v>
      </c>
      <c r="D125" s="31" t="s">
        <v>1553</v>
      </c>
      <c r="E125" s="31" t="s">
        <v>1554</v>
      </c>
      <c r="F125" s="31" t="s">
        <v>9186</v>
      </c>
      <c r="G125" s="31" t="s">
        <v>9187</v>
      </c>
      <c r="H125" s="68" t="s">
        <v>9188</v>
      </c>
      <c r="I125" s="68" t="s">
        <v>8671</v>
      </c>
      <c r="J125" s="4"/>
      <c r="K125" s="4"/>
      <c r="L125" s="7" t="str">
        <f>HYPERLINK("https://pubmed.ncbi.nlm.nih.gov/"&amp;Table156[[#This Row],[PMID]])</f>
        <v>https://pubmed.ncbi.nlm.nih.gov/33145624</v>
      </c>
    </row>
    <row r="126" spans="1:12" s="3" customFormat="1" ht="19" customHeight="1" x14ac:dyDescent="0.75">
      <c r="A126" s="31">
        <v>33133820</v>
      </c>
      <c r="B126" s="31" t="s">
        <v>9189</v>
      </c>
      <c r="C126" s="61" t="s">
        <v>1550</v>
      </c>
      <c r="D126" s="31" t="s">
        <v>1553</v>
      </c>
      <c r="E126" s="31" t="s">
        <v>1554</v>
      </c>
      <c r="F126" s="31" t="s">
        <v>9190</v>
      </c>
      <c r="G126" s="31" t="s">
        <v>9191</v>
      </c>
      <c r="H126" s="68" t="s">
        <v>9192</v>
      </c>
      <c r="I126" s="68" t="s">
        <v>8671</v>
      </c>
      <c r="J126" s="4"/>
      <c r="K126" s="4"/>
      <c r="L126" s="7" t="str">
        <f>HYPERLINK("https://pubmed.ncbi.nlm.nih.gov/"&amp;Table156[[#This Row],[PMID]])</f>
        <v>https://pubmed.ncbi.nlm.nih.gov/33133820</v>
      </c>
    </row>
    <row r="127" spans="1:12" s="3" customFormat="1" ht="19" customHeight="1" x14ac:dyDescent="0.75">
      <c r="A127" s="31">
        <v>33149093</v>
      </c>
      <c r="B127" s="31" t="s">
        <v>9193</v>
      </c>
      <c r="C127" s="61" t="s">
        <v>1550</v>
      </c>
      <c r="D127" s="31" t="s">
        <v>1553</v>
      </c>
      <c r="E127" s="31" t="s">
        <v>1554</v>
      </c>
      <c r="F127" s="31" t="s">
        <v>9194</v>
      </c>
      <c r="G127" s="31" t="s">
        <v>9195</v>
      </c>
      <c r="H127" s="68" t="s">
        <v>9196</v>
      </c>
      <c r="I127" s="68" t="s">
        <v>8671</v>
      </c>
      <c r="J127" s="4"/>
      <c r="K127" s="4"/>
      <c r="L127" s="7" t="str">
        <f>HYPERLINK("https://pubmed.ncbi.nlm.nih.gov/"&amp;Table156[[#This Row],[PMID]])</f>
        <v>https://pubmed.ncbi.nlm.nih.gov/33149093</v>
      </c>
    </row>
    <row r="128" spans="1:12" s="3" customFormat="1" ht="19" customHeight="1" x14ac:dyDescent="0.75">
      <c r="A128" s="31">
        <v>33083172</v>
      </c>
      <c r="B128" s="31" t="s">
        <v>9197</v>
      </c>
      <c r="C128" s="61" t="s">
        <v>1550</v>
      </c>
      <c r="D128" s="31" t="s">
        <v>1553</v>
      </c>
      <c r="E128" s="31" t="s">
        <v>1554</v>
      </c>
      <c r="F128" s="31" t="s">
        <v>9198</v>
      </c>
      <c r="G128" s="31" t="s">
        <v>9199</v>
      </c>
      <c r="H128" s="68" t="s">
        <v>9200</v>
      </c>
      <c r="I128" s="68" t="s">
        <v>8671</v>
      </c>
      <c r="J128" s="4"/>
      <c r="K128" s="4"/>
      <c r="L128" s="7" t="str">
        <f>HYPERLINK("https://pubmed.ncbi.nlm.nih.gov/"&amp;Table156[[#This Row],[PMID]])</f>
        <v>https://pubmed.ncbi.nlm.nih.gov/33083172</v>
      </c>
    </row>
    <row r="129" spans="1:12" s="3" customFormat="1" ht="19" customHeight="1" x14ac:dyDescent="0.75">
      <c r="A129" s="31">
        <v>33064796</v>
      </c>
      <c r="B129" s="31" t="s">
        <v>9201</v>
      </c>
      <c r="C129" s="61" t="s">
        <v>1550</v>
      </c>
      <c r="D129" s="31" t="s">
        <v>1553</v>
      </c>
      <c r="E129" s="31" t="s">
        <v>1554</v>
      </c>
      <c r="F129" s="31" t="s">
        <v>9202</v>
      </c>
      <c r="G129" s="31" t="s">
        <v>9203</v>
      </c>
      <c r="H129" s="68" t="s">
        <v>9204</v>
      </c>
      <c r="I129" s="68" t="s">
        <v>8671</v>
      </c>
      <c r="J129" s="4"/>
      <c r="K129" s="4"/>
      <c r="L129" s="7" t="str">
        <f>HYPERLINK("https://pubmed.ncbi.nlm.nih.gov/"&amp;Table156[[#This Row],[PMID]])</f>
        <v>https://pubmed.ncbi.nlm.nih.gov/33064796</v>
      </c>
    </row>
    <row r="130" spans="1:12" s="3" customFormat="1" ht="19" customHeight="1" x14ac:dyDescent="0.75">
      <c r="A130" s="31">
        <v>33064794</v>
      </c>
      <c r="B130" s="31" t="s">
        <v>9205</v>
      </c>
      <c r="C130" s="61" t="s">
        <v>1550</v>
      </c>
      <c r="D130" s="31" t="s">
        <v>1553</v>
      </c>
      <c r="E130" s="31" t="s">
        <v>1554</v>
      </c>
      <c r="F130" s="31" t="s">
        <v>9206</v>
      </c>
      <c r="G130" s="31" t="s">
        <v>9207</v>
      </c>
      <c r="H130" s="68" t="s">
        <v>9208</v>
      </c>
      <c r="I130" s="68" t="s">
        <v>8671</v>
      </c>
      <c r="J130" s="4"/>
      <c r="K130" s="4"/>
      <c r="L130" s="7" t="str">
        <f>HYPERLINK("https://pubmed.ncbi.nlm.nih.gov/"&amp;Table156[[#This Row],[PMID]])</f>
        <v>https://pubmed.ncbi.nlm.nih.gov/33064794</v>
      </c>
    </row>
    <row r="131" spans="1:12" s="3" customFormat="1" ht="19" hidden="1" customHeight="1" x14ac:dyDescent="0.75">
      <c r="A131" s="3">
        <v>32672843</v>
      </c>
      <c r="B131" s="3" t="s">
        <v>169</v>
      </c>
      <c r="C131" s="6" t="s">
        <v>1550</v>
      </c>
      <c r="D131" s="3" t="s">
        <v>1553</v>
      </c>
      <c r="E131" s="3" t="s">
        <v>1570</v>
      </c>
      <c r="F131" s="3" t="s">
        <v>737</v>
      </c>
      <c r="G131" s="3" t="s">
        <v>738</v>
      </c>
      <c r="H131" s="3" t="s">
        <v>739</v>
      </c>
      <c r="I131" s="5" t="s">
        <v>1598</v>
      </c>
      <c r="J131" s="4"/>
      <c r="K131" s="4"/>
      <c r="L131" s="13" t="str">
        <f>HYPERLINK("https://pubmed.ncbi.nlm.nih.gov/"&amp;Table156[[#This Row],[PMID]])</f>
        <v>https://pubmed.ncbi.nlm.nih.gov/32672843</v>
      </c>
    </row>
    <row r="132" spans="1:12" s="3" customFormat="1" ht="19" hidden="1" customHeight="1" x14ac:dyDescent="0.75">
      <c r="A132" s="3">
        <v>32474092</v>
      </c>
      <c r="C132" s="6" t="s">
        <v>10</v>
      </c>
      <c r="D132" s="3" t="s">
        <v>1553</v>
      </c>
      <c r="E132" s="3" t="s">
        <v>1555</v>
      </c>
      <c r="F132" s="3" t="s">
        <v>1967</v>
      </c>
      <c r="G132" s="3" t="s">
        <v>1968</v>
      </c>
      <c r="H132" s="3" t="s">
        <v>1969</v>
      </c>
      <c r="I132" s="5" t="s">
        <v>3624</v>
      </c>
      <c r="J132" s="4"/>
      <c r="K132" s="4"/>
      <c r="L132" s="13" t="str">
        <f>HYPERLINK("https://pubmed.ncbi.nlm.nih.gov/"&amp;Table156[[#This Row],[PMID]])</f>
        <v>https://pubmed.ncbi.nlm.nih.gov/32474092</v>
      </c>
    </row>
    <row r="133" spans="1:12" s="3" customFormat="1" ht="19" customHeight="1" x14ac:dyDescent="0.75">
      <c r="A133" s="50">
        <v>32885174</v>
      </c>
      <c r="B133" s="50" t="s">
        <v>9673</v>
      </c>
      <c r="C133" s="54" t="s">
        <v>1550</v>
      </c>
      <c r="D133" s="50" t="s">
        <v>1553</v>
      </c>
      <c r="E133" s="50" t="s">
        <v>1555</v>
      </c>
      <c r="F133" s="50" t="s">
        <v>9674</v>
      </c>
      <c r="G133" s="50" t="s">
        <v>9675</v>
      </c>
      <c r="H133" s="84" t="s">
        <v>9676</v>
      </c>
      <c r="I133" s="84" t="s">
        <v>7967</v>
      </c>
      <c r="J133" s="4"/>
      <c r="K133" s="4"/>
      <c r="L133" s="7" t="str">
        <f>HYPERLINK("https://pubmed.ncbi.nlm.nih.gov/"&amp;Table156[[#This Row],[PMID]])</f>
        <v>https://pubmed.ncbi.nlm.nih.gov/32885174</v>
      </c>
    </row>
    <row r="134" spans="1:12" s="3" customFormat="1" ht="19" customHeight="1" x14ac:dyDescent="0.75">
      <c r="A134" s="50">
        <v>32986824</v>
      </c>
      <c r="B134" s="50" t="s">
        <v>10118</v>
      </c>
      <c r="C134" s="54" t="s">
        <v>1550</v>
      </c>
      <c r="D134" s="50" t="s">
        <v>1553</v>
      </c>
      <c r="E134" s="50" t="s">
        <v>1555</v>
      </c>
      <c r="F134" s="50" t="s">
        <v>10119</v>
      </c>
      <c r="G134" s="50" t="s">
        <v>10120</v>
      </c>
      <c r="H134" s="84" t="s">
        <v>10121</v>
      </c>
      <c r="I134" s="84" t="s">
        <v>7914</v>
      </c>
      <c r="J134" s="4"/>
      <c r="K134" s="4"/>
      <c r="L134" s="7" t="str">
        <f>HYPERLINK("https://pubmed.ncbi.nlm.nih.gov/"&amp;Table156[[#This Row],[PMID]])</f>
        <v>https://pubmed.ncbi.nlm.nih.gov/32986824</v>
      </c>
    </row>
    <row r="135" spans="1:12" s="3" customFormat="1" ht="19" hidden="1" customHeight="1" x14ac:dyDescent="0.75">
      <c r="A135" s="3">
        <v>32443834</v>
      </c>
      <c r="C135" s="6" t="s">
        <v>10</v>
      </c>
      <c r="D135" s="3" t="s">
        <v>4150</v>
      </c>
      <c r="E135" s="3" t="s">
        <v>1767</v>
      </c>
      <c r="F135" s="3" t="s">
        <v>1945</v>
      </c>
      <c r="G135" s="3" t="s">
        <v>1946</v>
      </c>
      <c r="H135" s="3" t="s">
        <v>1947</v>
      </c>
      <c r="I135" s="5" t="s">
        <v>3624</v>
      </c>
      <c r="J135" s="4"/>
      <c r="K135" s="4"/>
      <c r="L135" s="13" t="str">
        <f>HYPERLINK("https://pubmed.ncbi.nlm.nih.gov/"&amp;Table156[[#This Row],[PMID]])</f>
        <v>https://pubmed.ncbi.nlm.nih.gov/32443834</v>
      </c>
    </row>
    <row r="136" spans="1:12" s="3" customFormat="1" ht="19" hidden="1" customHeight="1" x14ac:dyDescent="0.75">
      <c r="A136" s="3">
        <v>32458578</v>
      </c>
      <c r="C136" s="6" t="s">
        <v>10</v>
      </c>
      <c r="D136" s="3" t="s">
        <v>4150</v>
      </c>
      <c r="E136" s="3" t="s">
        <v>1554</v>
      </c>
      <c r="F136" s="3" t="s">
        <v>1957</v>
      </c>
      <c r="G136" s="3" t="s">
        <v>1958</v>
      </c>
      <c r="H136" s="3" t="s">
        <v>1959</v>
      </c>
      <c r="I136" s="5" t="s">
        <v>3624</v>
      </c>
      <c r="J136" s="4"/>
      <c r="K136" s="4"/>
      <c r="L136" s="13" t="str">
        <f>HYPERLINK("https://pubmed.ncbi.nlm.nih.gov/"&amp;Table156[[#This Row],[PMID]])</f>
        <v>https://pubmed.ncbi.nlm.nih.gov/32458578</v>
      </c>
    </row>
    <row r="137" spans="1:12" s="3" customFormat="1" ht="19" hidden="1" customHeight="1" x14ac:dyDescent="0.75">
      <c r="A137" s="3">
        <v>32470824</v>
      </c>
      <c r="B137" s="3" t="s">
        <v>406</v>
      </c>
      <c r="C137" s="6" t="s">
        <v>10</v>
      </c>
      <c r="D137" s="3" t="s">
        <v>4150</v>
      </c>
      <c r="E137" s="3" t="s">
        <v>1554</v>
      </c>
      <c r="F137" s="3" t="s">
        <v>1360</v>
      </c>
      <c r="G137" s="3" t="s">
        <v>1361</v>
      </c>
      <c r="H137" s="3" t="s">
        <v>1966</v>
      </c>
      <c r="I137" s="5" t="s">
        <v>3624</v>
      </c>
      <c r="J137" s="4"/>
      <c r="K137" s="4"/>
      <c r="L137" s="13" t="str">
        <f>HYPERLINK("https://pubmed.ncbi.nlm.nih.gov/"&amp;Table156[[#This Row],[PMID]])</f>
        <v>https://pubmed.ncbi.nlm.nih.gov/32470824</v>
      </c>
    </row>
    <row r="138" spans="1:12" s="3" customFormat="1" ht="19" hidden="1" customHeight="1" x14ac:dyDescent="0.75">
      <c r="A138" s="3">
        <v>32524537</v>
      </c>
      <c r="C138" s="6" t="s">
        <v>10</v>
      </c>
      <c r="D138" s="3" t="s">
        <v>4150</v>
      </c>
      <c r="E138" s="3" t="s">
        <v>1767</v>
      </c>
      <c r="F138" s="3" t="s">
        <v>1909</v>
      </c>
      <c r="G138" s="3" t="s">
        <v>1910</v>
      </c>
      <c r="H138" s="3" t="s">
        <v>1911</v>
      </c>
      <c r="I138" s="5" t="s">
        <v>3624</v>
      </c>
      <c r="J138" s="4"/>
      <c r="K138" s="4"/>
      <c r="L138" s="13" t="str">
        <f>HYPERLINK("https://pubmed.ncbi.nlm.nih.gov/"&amp;Table156[[#This Row],[PMID]])</f>
        <v>https://pubmed.ncbi.nlm.nih.gov/32524537</v>
      </c>
    </row>
    <row r="139" spans="1:12" s="3" customFormat="1" ht="19" hidden="1" customHeight="1" x14ac:dyDescent="0.75">
      <c r="A139" s="3">
        <v>32529577</v>
      </c>
      <c r="C139" s="6" t="s">
        <v>10</v>
      </c>
      <c r="D139" s="3" t="s">
        <v>4150</v>
      </c>
      <c r="E139" s="3" t="s">
        <v>1554</v>
      </c>
      <c r="F139" s="3" t="s">
        <v>4151</v>
      </c>
      <c r="G139" s="3" t="s">
        <v>4152</v>
      </c>
      <c r="H139" s="3" t="s">
        <v>4153</v>
      </c>
      <c r="I139" s="4" t="s">
        <v>3629</v>
      </c>
      <c r="J139" s="4"/>
      <c r="K139" s="4"/>
      <c r="L139" s="13" t="str">
        <f>HYPERLINK("https://pubmed.ncbi.nlm.nih.gov/"&amp;Table156[[#This Row],[PMID]])</f>
        <v>https://pubmed.ncbi.nlm.nih.gov/32529577</v>
      </c>
    </row>
    <row r="140" spans="1:12" s="3" customFormat="1" ht="19" hidden="1" customHeight="1" x14ac:dyDescent="0.75">
      <c r="A140" s="3">
        <v>32531427</v>
      </c>
      <c r="C140" s="6" t="s">
        <v>10</v>
      </c>
      <c r="D140" s="3" t="s">
        <v>4150</v>
      </c>
      <c r="E140" s="3" t="s">
        <v>1767</v>
      </c>
      <c r="F140" s="3" t="s">
        <v>4154</v>
      </c>
      <c r="G140" s="3" t="s">
        <v>4155</v>
      </c>
      <c r="H140" s="3" t="s">
        <v>4156</v>
      </c>
      <c r="I140" s="4" t="s">
        <v>3629</v>
      </c>
      <c r="J140" s="4"/>
      <c r="K140" s="4"/>
      <c r="L140" s="13" t="str">
        <f>HYPERLINK("https://pubmed.ncbi.nlm.nih.gov/"&amp;Table156[[#This Row],[PMID]])</f>
        <v>https://pubmed.ncbi.nlm.nih.gov/32531427</v>
      </c>
    </row>
    <row r="141" spans="1:12" s="3" customFormat="1" ht="19" hidden="1" customHeight="1" x14ac:dyDescent="0.75">
      <c r="A141" s="3">
        <v>32552792</v>
      </c>
      <c r="C141" s="6" t="s">
        <v>10</v>
      </c>
      <c r="D141" s="3" t="s">
        <v>4150</v>
      </c>
      <c r="E141" s="3" t="s">
        <v>1767</v>
      </c>
      <c r="F141" s="3" t="s">
        <v>4157</v>
      </c>
      <c r="G141" s="3" t="s">
        <v>4158</v>
      </c>
      <c r="H141" s="3" t="s">
        <v>4159</v>
      </c>
      <c r="I141" s="4" t="s">
        <v>3629</v>
      </c>
      <c r="J141" s="4"/>
      <c r="K141" s="4"/>
      <c r="L141" s="13" t="str">
        <f>HYPERLINK("https://pubmed.ncbi.nlm.nih.gov/"&amp;Table156[[#This Row],[PMID]])</f>
        <v>https://pubmed.ncbi.nlm.nih.gov/32552792</v>
      </c>
    </row>
    <row r="142" spans="1:12" s="3" customFormat="1" ht="19" hidden="1" customHeight="1" x14ac:dyDescent="0.75">
      <c r="A142" s="3">
        <v>32583053</v>
      </c>
      <c r="C142" s="6" t="s">
        <v>10</v>
      </c>
      <c r="D142" s="3" t="s">
        <v>4150</v>
      </c>
      <c r="E142" s="3" t="s">
        <v>1554</v>
      </c>
      <c r="F142" s="3" t="s">
        <v>4163</v>
      </c>
      <c r="G142" s="3" t="s">
        <v>4164</v>
      </c>
      <c r="H142" s="3" t="s">
        <v>4165</v>
      </c>
      <c r="I142" s="4" t="s">
        <v>3629</v>
      </c>
      <c r="J142" s="4"/>
      <c r="K142" s="4"/>
      <c r="L142" s="13" t="str">
        <f>HYPERLINK("https://pubmed.ncbi.nlm.nih.gov/"&amp;Table156[[#This Row],[PMID]])</f>
        <v>https://pubmed.ncbi.nlm.nih.gov/32583053</v>
      </c>
    </row>
    <row r="143" spans="1:12" s="3" customFormat="1" ht="19" hidden="1" customHeight="1" x14ac:dyDescent="0.75">
      <c r="A143" s="3">
        <v>32586897</v>
      </c>
      <c r="C143" s="6" t="s">
        <v>10</v>
      </c>
      <c r="D143" s="3" t="s">
        <v>4150</v>
      </c>
      <c r="E143" s="3" t="s">
        <v>1767</v>
      </c>
      <c r="F143" s="3" t="s">
        <v>4166</v>
      </c>
      <c r="G143" s="3" t="s">
        <v>4167</v>
      </c>
      <c r="H143" s="3" t="s">
        <v>4168</v>
      </c>
      <c r="I143" s="4" t="s">
        <v>3629</v>
      </c>
      <c r="J143" s="4"/>
      <c r="K143" s="4"/>
      <c r="L143" s="13" t="str">
        <f>HYPERLINK("https://pubmed.ncbi.nlm.nih.gov/"&amp;Table156[[#This Row],[PMID]])</f>
        <v>https://pubmed.ncbi.nlm.nih.gov/32586897</v>
      </c>
    </row>
    <row r="144" spans="1:12" s="3" customFormat="1" ht="19" hidden="1" customHeight="1" x14ac:dyDescent="0.75">
      <c r="A144" s="3">
        <v>32586959</v>
      </c>
      <c r="C144" s="6" t="s">
        <v>10</v>
      </c>
      <c r="D144" s="3" t="s">
        <v>4150</v>
      </c>
      <c r="E144" s="3" t="s">
        <v>1767</v>
      </c>
      <c r="F144" s="3" t="s">
        <v>4169</v>
      </c>
      <c r="G144" s="3" t="s">
        <v>4170</v>
      </c>
      <c r="H144" s="3" t="s">
        <v>4171</v>
      </c>
      <c r="I144" s="4" t="s">
        <v>3629</v>
      </c>
      <c r="J144" s="4"/>
      <c r="K144" s="4"/>
      <c r="L144" s="13" t="str">
        <f>HYPERLINK("https://pubmed.ncbi.nlm.nih.gov/"&amp;Table156[[#This Row],[PMID]])</f>
        <v>https://pubmed.ncbi.nlm.nih.gov/32586959</v>
      </c>
    </row>
    <row r="145" spans="1:12" s="3" customFormat="1" ht="19" hidden="1" customHeight="1" x14ac:dyDescent="0.75">
      <c r="A145" s="3">
        <v>32613682</v>
      </c>
      <c r="C145" s="6" t="s">
        <v>10</v>
      </c>
      <c r="D145" s="3" t="s">
        <v>4150</v>
      </c>
      <c r="E145" s="3" t="s">
        <v>1767</v>
      </c>
      <c r="F145" s="3" t="s">
        <v>4258</v>
      </c>
      <c r="G145" s="3" t="s">
        <v>4259</v>
      </c>
      <c r="H145" s="3" t="s">
        <v>4260</v>
      </c>
      <c r="I145" s="4" t="s">
        <v>3629</v>
      </c>
      <c r="J145" s="4"/>
      <c r="K145" s="4"/>
      <c r="L145" s="13" t="str">
        <f>HYPERLINK("https://pubmed.ncbi.nlm.nih.gov/"&amp;Table156[[#This Row],[PMID]])</f>
        <v>https://pubmed.ncbi.nlm.nih.gov/32613682</v>
      </c>
    </row>
    <row r="146" spans="1:12" s="3" customFormat="1" ht="19" hidden="1" customHeight="1" x14ac:dyDescent="0.75">
      <c r="A146" s="3">
        <v>32615526</v>
      </c>
      <c r="C146" s="6" t="s">
        <v>10</v>
      </c>
      <c r="D146" s="3" t="s">
        <v>4150</v>
      </c>
      <c r="E146" s="3" t="s">
        <v>2006</v>
      </c>
      <c r="F146" s="3" t="s">
        <v>4172</v>
      </c>
      <c r="G146" s="3" t="s">
        <v>4173</v>
      </c>
      <c r="H146" s="3" t="s">
        <v>4174</v>
      </c>
      <c r="I146" s="4" t="s">
        <v>3629</v>
      </c>
      <c r="J146" s="4"/>
      <c r="K146" s="4"/>
      <c r="L146" s="13" t="str">
        <f>HYPERLINK("https://pubmed.ncbi.nlm.nih.gov/"&amp;Table156[[#This Row],[PMID]])</f>
        <v>https://pubmed.ncbi.nlm.nih.gov/32615526</v>
      </c>
    </row>
    <row r="147" spans="1:12" s="3" customFormat="1" ht="19" hidden="1" customHeight="1" x14ac:dyDescent="0.75">
      <c r="A147" s="3">
        <v>32654063</v>
      </c>
      <c r="B147" s="3" t="s">
        <v>256</v>
      </c>
      <c r="C147" s="6" t="s">
        <v>1550</v>
      </c>
      <c r="D147" s="3" t="s">
        <v>1606</v>
      </c>
      <c r="E147" s="3" t="s">
        <v>1554</v>
      </c>
      <c r="F147" s="3" t="s">
        <v>1001</v>
      </c>
      <c r="G147" s="3" t="s">
        <v>1002</v>
      </c>
      <c r="H147" s="3" t="s">
        <v>1003</v>
      </c>
      <c r="I147" s="5" t="s">
        <v>1598</v>
      </c>
      <c r="J147" s="4"/>
      <c r="K147" s="4"/>
      <c r="L147" s="13" t="str">
        <f>HYPERLINK("https://pubmed.ncbi.nlm.nih.gov/"&amp;Table156[[#This Row],[PMID]])</f>
        <v>https://pubmed.ncbi.nlm.nih.gov/32654063</v>
      </c>
    </row>
    <row r="148" spans="1:12" s="3" customFormat="1" ht="19" hidden="1" customHeight="1" x14ac:dyDescent="0.75">
      <c r="A148" s="3">
        <v>32679347</v>
      </c>
      <c r="B148" s="3" t="s">
        <v>132</v>
      </c>
      <c r="C148" s="6" t="s">
        <v>1550</v>
      </c>
      <c r="D148" s="3" t="s">
        <v>4150</v>
      </c>
      <c r="E148" s="3" t="s">
        <v>1554</v>
      </c>
      <c r="F148" s="3" t="s">
        <v>621</v>
      </c>
      <c r="G148" s="3" t="s">
        <v>622</v>
      </c>
      <c r="H148" s="3" t="s">
        <v>623</v>
      </c>
      <c r="I148" s="5" t="s">
        <v>1598</v>
      </c>
      <c r="J148" s="4"/>
      <c r="K148" s="4"/>
      <c r="L148" s="13" t="str">
        <f>HYPERLINK("https://pubmed.ncbi.nlm.nih.gov/"&amp;Table156[[#This Row],[PMID]])</f>
        <v>https://pubmed.ncbi.nlm.nih.gov/32679347</v>
      </c>
    </row>
    <row r="149" spans="1:12" s="3" customFormat="1" ht="19" hidden="1" customHeight="1" x14ac:dyDescent="0.75">
      <c r="A149" s="3">
        <v>32680950</v>
      </c>
      <c r="B149" s="3" t="s">
        <v>126</v>
      </c>
      <c r="C149" s="6" t="s">
        <v>1550</v>
      </c>
      <c r="D149" s="3" t="s">
        <v>4150</v>
      </c>
      <c r="E149" s="3" t="s">
        <v>1554</v>
      </c>
      <c r="F149" s="3" t="s">
        <v>603</v>
      </c>
      <c r="G149" s="3" t="s">
        <v>604</v>
      </c>
      <c r="H149" s="3" t="s">
        <v>605</v>
      </c>
      <c r="I149" s="5" t="s">
        <v>1598</v>
      </c>
      <c r="J149" s="4"/>
      <c r="K149" s="4"/>
      <c r="L149" s="13" t="str">
        <f>HYPERLINK("https://pubmed.ncbi.nlm.nih.gov/"&amp;Table156[[#This Row],[PMID]])</f>
        <v>https://pubmed.ncbi.nlm.nih.gov/32680950</v>
      </c>
    </row>
    <row r="150" spans="1:12" s="3" customFormat="1" ht="19" hidden="1" customHeight="1" x14ac:dyDescent="0.75">
      <c r="A150" s="3">
        <v>32690988</v>
      </c>
      <c r="B150" s="3" t="s">
        <v>6094</v>
      </c>
      <c r="C150" s="3" t="s">
        <v>1550</v>
      </c>
      <c r="D150" s="3" t="s">
        <v>4150</v>
      </c>
      <c r="E150" s="3" t="s">
        <v>1767</v>
      </c>
      <c r="F150" s="3" t="s">
        <v>6095</v>
      </c>
      <c r="G150" s="3" t="s">
        <v>6096</v>
      </c>
      <c r="H150" s="3" t="s">
        <v>6097</v>
      </c>
      <c r="I150" s="5" t="s">
        <v>6166</v>
      </c>
      <c r="J150" s="4"/>
      <c r="K150" s="4"/>
      <c r="L150" s="13" t="str">
        <f>HYPERLINK("https://pubmed.ncbi.nlm.nih.gov/"&amp;Table156[[#This Row],[PMID]])</f>
        <v>https://pubmed.ncbi.nlm.nih.gov/32690988</v>
      </c>
    </row>
    <row r="151" spans="1:12" s="3" customFormat="1" ht="19" hidden="1" customHeight="1" x14ac:dyDescent="0.75">
      <c r="A151" s="3">
        <v>32702723</v>
      </c>
      <c r="B151" s="3" t="s">
        <v>5839</v>
      </c>
      <c r="C151" s="3" t="s">
        <v>1550</v>
      </c>
      <c r="D151" s="3" t="s">
        <v>4150</v>
      </c>
      <c r="E151" s="3" t="s">
        <v>1767</v>
      </c>
      <c r="F151" s="3" t="s">
        <v>5840</v>
      </c>
      <c r="G151" s="3" t="s">
        <v>5841</v>
      </c>
      <c r="H151" s="3" t="s">
        <v>5842</v>
      </c>
      <c r="I151" s="5" t="s">
        <v>6166</v>
      </c>
      <c r="J151" s="4"/>
      <c r="K151" s="4"/>
      <c r="L151" s="13" t="str">
        <f>HYPERLINK("https://pubmed.ncbi.nlm.nih.gov/"&amp;Table156[[#This Row],[PMID]])</f>
        <v>https://pubmed.ncbi.nlm.nih.gov/32702723</v>
      </c>
    </row>
    <row r="152" spans="1:12" s="3" customFormat="1" ht="19" hidden="1" customHeight="1" x14ac:dyDescent="0.75">
      <c r="A152" s="3">
        <v>32707411</v>
      </c>
      <c r="B152" s="3" t="s">
        <v>5755</v>
      </c>
      <c r="C152" s="3" t="s">
        <v>1550</v>
      </c>
      <c r="D152" s="3" t="s">
        <v>4150</v>
      </c>
      <c r="E152" s="3" t="s">
        <v>1767</v>
      </c>
      <c r="F152" s="3" t="s">
        <v>5756</v>
      </c>
      <c r="G152" s="3" t="s">
        <v>5757</v>
      </c>
      <c r="H152" s="3" t="s">
        <v>5758</v>
      </c>
      <c r="I152" s="5" t="s">
        <v>6166</v>
      </c>
      <c r="J152" s="4"/>
      <c r="K152" s="4"/>
      <c r="L152" s="13" t="str">
        <f>HYPERLINK("https://pubmed.ncbi.nlm.nih.gov/"&amp;Table156[[#This Row],[PMID]])</f>
        <v>https://pubmed.ncbi.nlm.nih.gov/32707411</v>
      </c>
    </row>
    <row r="153" spans="1:12" s="3" customFormat="1" ht="19" hidden="1" customHeight="1" x14ac:dyDescent="0.75">
      <c r="A153" s="3">
        <v>32718920</v>
      </c>
      <c r="B153" s="3" t="s">
        <v>5601</v>
      </c>
      <c r="C153" s="3" t="s">
        <v>1550</v>
      </c>
      <c r="D153" s="3" t="s">
        <v>4150</v>
      </c>
      <c r="E153" s="3" t="s">
        <v>1767</v>
      </c>
      <c r="F153" s="3" t="s">
        <v>5602</v>
      </c>
      <c r="G153" s="3" t="s">
        <v>5603</v>
      </c>
      <c r="H153" s="3" t="s">
        <v>5604</v>
      </c>
      <c r="I153" s="5" t="s">
        <v>6166</v>
      </c>
      <c r="J153" s="4"/>
      <c r="K153" s="4"/>
      <c r="L153" s="13" t="str">
        <f>HYPERLINK("https://pubmed.ncbi.nlm.nih.gov/"&amp;Table156[[#This Row],[PMID]])</f>
        <v>https://pubmed.ncbi.nlm.nih.gov/32718920</v>
      </c>
    </row>
    <row r="154" spans="1:12" s="3" customFormat="1" ht="19" hidden="1" customHeight="1" x14ac:dyDescent="0.75">
      <c r="A154" s="3">
        <v>32733625</v>
      </c>
      <c r="B154" s="3" t="s">
        <v>6551</v>
      </c>
      <c r="C154" s="6" t="s">
        <v>1550</v>
      </c>
      <c r="D154" s="3" t="s">
        <v>1606</v>
      </c>
      <c r="E154" s="3" t="s">
        <v>1767</v>
      </c>
      <c r="F154" s="3" t="s">
        <v>6552</v>
      </c>
      <c r="G154" s="3" t="s">
        <v>6553</v>
      </c>
      <c r="H154" s="3" t="s">
        <v>6554</v>
      </c>
      <c r="I154" s="9" t="s">
        <v>6171</v>
      </c>
      <c r="J154" s="4"/>
      <c r="K154" s="4"/>
      <c r="L154" s="13" t="str">
        <f>HYPERLINK("https://pubmed.ncbi.nlm.nih.gov/"&amp;Table156[[#This Row],[PMID]])</f>
        <v>https://pubmed.ncbi.nlm.nih.gov/32733625</v>
      </c>
    </row>
    <row r="155" spans="1:12" s="3" customFormat="1" ht="19" hidden="1" customHeight="1" x14ac:dyDescent="0.75">
      <c r="A155" s="3">
        <v>32736327</v>
      </c>
      <c r="B155" s="3" t="s">
        <v>6531</v>
      </c>
      <c r="C155" s="6" t="s">
        <v>1550</v>
      </c>
      <c r="D155" s="3" t="s">
        <v>4150</v>
      </c>
      <c r="E155" s="3" t="s">
        <v>1767</v>
      </c>
      <c r="F155" s="3" t="s">
        <v>6532</v>
      </c>
      <c r="G155" s="3" t="s">
        <v>6533</v>
      </c>
      <c r="H155" s="3" t="s">
        <v>6534</v>
      </c>
      <c r="I155" s="9" t="s">
        <v>6171</v>
      </c>
      <c r="J155" s="4"/>
      <c r="K155" s="4"/>
      <c r="L155" s="13" t="str">
        <f>HYPERLINK("https://pubmed.ncbi.nlm.nih.gov/"&amp;Table156[[#This Row],[PMID]])</f>
        <v>https://pubmed.ncbi.nlm.nih.gov/32736327</v>
      </c>
    </row>
    <row r="156" spans="1:12" s="3" customFormat="1" ht="19" customHeight="1" x14ac:dyDescent="0.75">
      <c r="A156" s="50">
        <v>32838076</v>
      </c>
      <c r="B156" s="50" t="s">
        <v>9685</v>
      </c>
      <c r="C156" s="54" t="s">
        <v>1550</v>
      </c>
      <c r="D156" s="50" t="s">
        <v>4150</v>
      </c>
      <c r="E156" s="50" t="s">
        <v>1767</v>
      </c>
      <c r="F156" s="50" t="s">
        <v>9686</v>
      </c>
      <c r="G156" s="50" t="s">
        <v>9687</v>
      </c>
      <c r="H156" s="84" t="s">
        <v>9688</v>
      </c>
      <c r="I156" s="84" t="s">
        <v>7967</v>
      </c>
      <c r="J156" s="4"/>
      <c r="K156" s="4"/>
      <c r="L156" s="7" t="str">
        <f>HYPERLINK("https://pubmed.ncbi.nlm.nih.gov/"&amp;Table156[[#This Row],[PMID]])</f>
        <v>https://pubmed.ncbi.nlm.nih.gov/32838076</v>
      </c>
    </row>
    <row r="157" spans="1:12" s="3" customFormat="1" ht="19" customHeight="1" x14ac:dyDescent="0.75">
      <c r="A157" s="50">
        <v>32816769</v>
      </c>
      <c r="B157" s="50" t="s">
        <v>9689</v>
      </c>
      <c r="C157" s="54" t="s">
        <v>1550</v>
      </c>
      <c r="D157" s="50" t="s">
        <v>4150</v>
      </c>
      <c r="E157" s="50" t="s">
        <v>1767</v>
      </c>
      <c r="F157" s="50" t="s">
        <v>9690</v>
      </c>
      <c r="G157" s="50" t="s">
        <v>9691</v>
      </c>
      <c r="H157" s="84" t="s">
        <v>9692</v>
      </c>
      <c r="I157" s="84" t="s">
        <v>7967</v>
      </c>
      <c r="J157" s="4"/>
      <c r="K157" s="4"/>
      <c r="L157" s="7" t="str">
        <f>HYPERLINK("https://pubmed.ncbi.nlm.nih.gov/"&amp;Table156[[#This Row],[PMID]])</f>
        <v>https://pubmed.ncbi.nlm.nih.gov/32816769</v>
      </c>
    </row>
    <row r="158" spans="1:12" s="3" customFormat="1" ht="19" customHeight="1" x14ac:dyDescent="0.75">
      <c r="A158" s="50">
        <v>32881133</v>
      </c>
      <c r="B158" s="50" t="s">
        <v>9693</v>
      </c>
      <c r="C158" s="54" t="s">
        <v>1550</v>
      </c>
      <c r="D158" s="50" t="s">
        <v>4150</v>
      </c>
      <c r="E158" s="50" t="s">
        <v>1767</v>
      </c>
      <c r="F158" s="50" t="s">
        <v>9694</v>
      </c>
      <c r="G158" s="50" t="s">
        <v>9695</v>
      </c>
      <c r="H158" s="84" t="s">
        <v>9696</v>
      </c>
      <c r="I158" s="84" t="s">
        <v>7967</v>
      </c>
      <c r="J158" s="4"/>
      <c r="K158" s="4"/>
      <c r="L158" s="7" t="str">
        <f>HYPERLINK("https://pubmed.ncbi.nlm.nih.gov/"&amp;Table156[[#This Row],[PMID]])</f>
        <v>https://pubmed.ncbi.nlm.nih.gov/32881133</v>
      </c>
    </row>
    <row r="159" spans="1:12" s="3" customFormat="1" ht="19" customHeight="1" x14ac:dyDescent="0.75">
      <c r="A159" s="50">
        <v>32816764</v>
      </c>
      <c r="B159" s="50" t="s">
        <v>9697</v>
      </c>
      <c r="C159" s="54" t="s">
        <v>1550</v>
      </c>
      <c r="D159" s="50" t="s">
        <v>4150</v>
      </c>
      <c r="E159" s="50" t="s">
        <v>1767</v>
      </c>
      <c r="F159" s="50" t="s">
        <v>9698</v>
      </c>
      <c r="G159" s="50" t="s">
        <v>9699</v>
      </c>
      <c r="H159" s="84" t="s">
        <v>9700</v>
      </c>
      <c r="I159" s="84" t="s">
        <v>7967</v>
      </c>
      <c r="J159" s="4"/>
      <c r="K159" s="4"/>
      <c r="L159" s="7" t="str">
        <f>HYPERLINK("https://pubmed.ncbi.nlm.nih.gov/"&amp;Table156[[#This Row],[PMID]])</f>
        <v>https://pubmed.ncbi.nlm.nih.gov/32816764</v>
      </c>
    </row>
    <row r="160" spans="1:12" s="3" customFormat="1" ht="19" customHeight="1" x14ac:dyDescent="0.75">
      <c r="A160" s="50">
        <v>32864576</v>
      </c>
      <c r="B160" s="50" t="s">
        <v>9701</v>
      </c>
      <c r="C160" s="54" t="s">
        <v>1550</v>
      </c>
      <c r="D160" s="50" t="s">
        <v>4150</v>
      </c>
      <c r="E160" s="50" t="s">
        <v>1767</v>
      </c>
      <c r="F160" s="50" t="s">
        <v>9702</v>
      </c>
      <c r="G160" s="50" t="s">
        <v>9703</v>
      </c>
      <c r="H160" s="84" t="s">
        <v>9704</v>
      </c>
      <c r="I160" s="84" t="s">
        <v>7967</v>
      </c>
      <c r="J160" s="4"/>
      <c r="K160" s="4"/>
      <c r="L160" s="7" t="str">
        <f>HYPERLINK("https://pubmed.ncbi.nlm.nih.gov/"&amp;Table156[[#This Row],[PMID]])</f>
        <v>https://pubmed.ncbi.nlm.nih.gov/32864576</v>
      </c>
    </row>
    <row r="161" spans="1:12" s="3" customFormat="1" ht="19" customHeight="1" x14ac:dyDescent="0.75">
      <c r="A161" s="50">
        <v>32835015</v>
      </c>
      <c r="B161" s="50" t="s">
        <v>9705</v>
      </c>
      <c r="C161" s="54" t="s">
        <v>1550</v>
      </c>
      <c r="D161" s="50" t="s">
        <v>4150</v>
      </c>
      <c r="E161" s="50" t="s">
        <v>1767</v>
      </c>
      <c r="F161" s="50" t="s">
        <v>9706</v>
      </c>
      <c r="G161" s="50" t="s">
        <v>9707</v>
      </c>
      <c r="H161" s="84" t="s">
        <v>9708</v>
      </c>
      <c r="I161" s="84" t="s">
        <v>7967</v>
      </c>
      <c r="J161" s="4"/>
      <c r="K161" s="4"/>
      <c r="L161" s="7" t="str">
        <f>HYPERLINK("https://pubmed.ncbi.nlm.nih.gov/"&amp;Table156[[#This Row],[PMID]])</f>
        <v>https://pubmed.ncbi.nlm.nih.gov/32835015</v>
      </c>
    </row>
    <row r="162" spans="1:12" s="3" customFormat="1" ht="19" customHeight="1" x14ac:dyDescent="0.75">
      <c r="A162" s="50">
        <v>32837672</v>
      </c>
      <c r="B162" s="50" t="s">
        <v>9709</v>
      </c>
      <c r="C162" s="54" t="s">
        <v>1550</v>
      </c>
      <c r="D162" s="50" t="s">
        <v>4150</v>
      </c>
      <c r="E162" s="50" t="s">
        <v>1767</v>
      </c>
      <c r="F162" s="50" t="s">
        <v>9710</v>
      </c>
      <c r="G162" s="50" t="s">
        <v>9711</v>
      </c>
      <c r="H162" s="84" t="s">
        <v>9712</v>
      </c>
      <c r="I162" s="84" t="s">
        <v>7967</v>
      </c>
      <c r="J162" s="4"/>
      <c r="K162" s="4"/>
      <c r="L162" s="7" t="str">
        <f>HYPERLINK("https://pubmed.ncbi.nlm.nih.gov/"&amp;Table156[[#This Row],[PMID]])</f>
        <v>https://pubmed.ncbi.nlm.nih.gov/32837672</v>
      </c>
    </row>
    <row r="163" spans="1:12" s="3" customFormat="1" ht="19" customHeight="1" x14ac:dyDescent="0.75">
      <c r="A163" s="50">
        <v>32809155</v>
      </c>
      <c r="B163" s="50" t="s">
        <v>9713</v>
      </c>
      <c r="C163" s="54" t="s">
        <v>1550</v>
      </c>
      <c r="D163" s="50" t="s">
        <v>4150</v>
      </c>
      <c r="E163" s="50" t="s">
        <v>1767</v>
      </c>
      <c r="F163" s="50" t="s">
        <v>9714</v>
      </c>
      <c r="G163" s="50" t="s">
        <v>9715</v>
      </c>
      <c r="H163" s="84" t="s">
        <v>9716</v>
      </c>
      <c r="I163" s="84" t="s">
        <v>7967</v>
      </c>
      <c r="J163" s="4"/>
      <c r="K163" s="4"/>
      <c r="L163" s="7" t="str">
        <f>HYPERLINK("https://pubmed.ncbi.nlm.nih.gov/"&amp;Table156[[#This Row],[PMID]])</f>
        <v>https://pubmed.ncbi.nlm.nih.gov/32809155</v>
      </c>
    </row>
    <row r="164" spans="1:12" s="3" customFormat="1" ht="19" customHeight="1" x14ac:dyDescent="0.75">
      <c r="A164" s="50">
        <v>32788252</v>
      </c>
      <c r="B164" s="50" t="s">
        <v>9717</v>
      </c>
      <c r="C164" s="54" t="s">
        <v>1550</v>
      </c>
      <c r="D164" s="50" t="s">
        <v>4150</v>
      </c>
      <c r="E164" s="50" t="s">
        <v>1767</v>
      </c>
      <c r="F164" s="50" t="s">
        <v>9718</v>
      </c>
      <c r="G164" s="50" t="s">
        <v>9719</v>
      </c>
      <c r="H164" s="84" t="s">
        <v>9720</v>
      </c>
      <c r="I164" s="84" t="s">
        <v>7967</v>
      </c>
      <c r="J164" s="4"/>
      <c r="K164" s="4"/>
      <c r="L164" s="7" t="str">
        <f>HYPERLINK("https://pubmed.ncbi.nlm.nih.gov/"&amp;Table156[[#This Row],[PMID]])</f>
        <v>https://pubmed.ncbi.nlm.nih.gov/32788252</v>
      </c>
    </row>
    <row r="165" spans="1:12" s="3" customFormat="1" ht="19" customHeight="1" x14ac:dyDescent="0.75">
      <c r="A165" s="50">
        <v>32835215</v>
      </c>
      <c r="B165" s="50" t="s">
        <v>9721</v>
      </c>
      <c r="C165" s="54" t="s">
        <v>1550</v>
      </c>
      <c r="D165" s="50" t="s">
        <v>4150</v>
      </c>
      <c r="E165" s="50" t="s">
        <v>1767</v>
      </c>
      <c r="F165" s="50" t="s">
        <v>9722</v>
      </c>
      <c r="G165" s="50" t="s">
        <v>9723</v>
      </c>
      <c r="H165" s="84" t="s">
        <v>9724</v>
      </c>
      <c r="I165" s="84" t="s">
        <v>7967</v>
      </c>
      <c r="J165" s="4"/>
      <c r="K165" s="4"/>
      <c r="L165" s="7" t="str">
        <f>HYPERLINK("https://pubmed.ncbi.nlm.nih.gov/"&amp;Table156[[#This Row],[PMID]])</f>
        <v>https://pubmed.ncbi.nlm.nih.gov/32835215</v>
      </c>
    </row>
    <row r="166" spans="1:12" s="3" customFormat="1" ht="19" customHeight="1" x14ac:dyDescent="0.75">
      <c r="A166" s="50">
        <v>32853434</v>
      </c>
      <c r="B166" s="50" t="s">
        <v>9725</v>
      </c>
      <c r="C166" s="54" t="s">
        <v>1550</v>
      </c>
      <c r="D166" s="50" t="s">
        <v>4150</v>
      </c>
      <c r="E166" s="50" t="s">
        <v>1767</v>
      </c>
      <c r="F166" s="50" t="s">
        <v>9726</v>
      </c>
      <c r="G166" s="50" t="s">
        <v>9727</v>
      </c>
      <c r="H166" s="84" t="s">
        <v>9728</v>
      </c>
      <c r="I166" s="84" t="s">
        <v>7967</v>
      </c>
      <c r="J166" s="4"/>
      <c r="K166" s="4"/>
      <c r="L166" s="7" t="str">
        <f>HYPERLINK("https://pubmed.ncbi.nlm.nih.gov/"&amp;Table156[[#This Row],[PMID]])</f>
        <v>https://pubmed.ncbi.nlm.nih.gov/32853434</v>
      </c>
    </row>
    <row r="167" spans="1:12" s="3" customFormat="1" ht="19" customHeight="1" x14ac:dyDescent="0.75">
      <c r="A167" s="50">
        <v>32898993</v>
      </c>
      <c r="B167" s="50" t="s">
        <v>9913</v>
      </c>
      <c r="C167" s="54" t="s">
        <v>1550</v>
      </c>
      <c r="D167" s="50" t="s">
        <v>4150</v>
      </c>
      <c r="E167" s="50" t="s">
        <v>1767</v>
      </c>
      <c r="F167" s="50" t="s">
        <v>9914</v>
      </c>
      <c r="G167" s="50" t="s">
        <v>9915</v>
      </c>
      <c r="H167" s="84" t="s">
        <v>9916</v>
      </c>
      <c r="I167" s="84" t="s">
        <v>7967</v>
      </c>
      <c r="J167" s="4"/>
      <c r="K167" s="4"/>
      <c r="L167" s="7" t="str">
        <f>HYPERLINK("https://pubmed.ncbi.nlm.nih.gov/"&amp;Table156[[#This Row],[PMID]])</f>
        <v>https://pubmed.ncbi.nlm.nih.gov/32898993</v>
      </c>
    </row>
    <row r="168" spans="1:12" s="3" customFormat="1" ht="19" customHeight="1" x14ac:dyDescent="0.75">
      <c r="A168" s="50">
        <v>32917434</v>
      </c>
      <c r="B168" s="50" t="s">
        <v>10122</v>
      </c>
      <c r="C168" s="54" t="s">
        <v>1550</v>
      </c>
      <c r="D168" s="50" t="s">
        <v>4150</v>
      </c>
      <c r="E168" s="50" t="s">
        <v>1767</v>
      </c>
      <c r="F168" s="50" t="s">
        <v>10123</v>
      </c>
      <c r="G168" s="50" t="s">
        <v>10124</v>
      </c>
      <c r="H168" s="84" t="s">
        <v>10125</v>
      </c>
      <c r="I168" s="84" t="s">
        <v>7914</v>
      </c>
      <c r="J168" s="4"/>
      <c r="K168" s="4"/>
      <c r="L168" s="7" t="str">
        <f>HYPERLINK("https://pubmed.ncbi.nlm.nih.gov/"&amp;Table156[[#This Row],[PMID]])</f>
        <v>https://pubmed.ncbi.nlm.nih.gov/32917434</v>
      </c>
    </row>
    <row r="169" spans="1:12" s="3" customFormat="1" ht="19" customHeight="1" x14ac:dyDescent="0.75">
      <c r="A169" s="50">
        <v>33012359</v>
      </c>
      <c r="B169" s="50" t="s">
        <v>10126</v>
      </c>
      <c r="C169" s="54" t="s">
        <v>1550</v>
      </c>
      <c r="D169" s="50" t="s">
        <v>4150</v>
      </c>
      <c r="E169" s="50" t="s">
        <v>1767</v>
      </c>
      <c r="F169" s="50" t="s">
        <v>10127</v>
      </c>
      <c r="G169" s="50" t="s">
        <v>10128</v>
      </c>
      <c r="H169" s="84" t="s">
        <v>10129</v>
      </c>
      <c r="I169" s="84" t="s">
        <v>7914</v>
      </c>
      <c r="J169" s="4"/>
      <c r="K169" s="4"/>
      <c r="L169" s="7" t="str">
        <f>HYPERLINK("https://pubmed.ncbi.nlm.nih.gov/"&amp;Table156[[#This Row],[PMID]])</f>
        <v>https://pubmed.ncbi.nlm.nih.gov/33012359</v>
      </c>
    </row>
    <row r="170" spans="1:12" s="3" customFormat="1" ht="19" customHeight="1" x14ac:dyDescent="0.75">
      <c r="A170" s="50">
        <v>32977227</v>
      </c>
      <c r="B170" s="50" t="s">
        <v>10130</v>
      </c>
      <c r="C170" s="54" t="s">
        <v>1550</v>
      </c>
      <c r="D170" s="50" t="s">
        <v>4150</v>
      </c>
      <c r="E170" s="50" t="s">
        <v>1767</v>
      </c>
      <c r="F170" s="50" t="s">
        <v>10131</v>
      </c>
      <c r="G170" s="50" t="s">
        <v>10132</v>
      </c>
      <c r="H170" s="84" t="s">
        <v>10133</v>
      </c>
      <c r="I170" s="84" t="s">
        <v>7914</v>
      </c>
      <c r="J170" s="4"/>
      <c r="K170" s="4"/>
      <c r="L170" s="7" t="str">
        <f>HYPERLINK("https://pubmed.ncbi.nlm.nih.gov/"&amp;Table156[[#This Row],[PMID]])</f>
        <v>https://pubmed.ncbi.nlm.nih.gov/32977227</v>
      </c>
    </row>
    <row r="171" spans="1:12" s="3" customFormat="1" ht="19" customHeight="1" x14ac:dyDescent="0.75">
      <c r="A171" s="50">
        <v>32928038</v>
      </c>
      <c r="B171" s="50" t="s">
        <v>10134</v>
      </c>
      <c r="C171" s="54" t="s">
        <v>1550</v>
      </c>
      <c r="D171" s="50" t="s">
        <v>4150</v>
      </c>
      <c r="E171" s="50" t="s">
        <v>1767</v>
      </c>
      <c r="F171" s="50" t="s">
        <v>10135</v>
      </c>
      <c r="G171" s="50" t="s">
        <v>10136</v>
      </c>
      <c r="H171" s="84" t="s">
        <v>10137</v>
      </c>
      <c r="I171" s="84" t="s">
        <v>7914</v>
      </c>
      <c r="J171" s="4"/>
      <c r="K171" s="4"/>
      <c r="L171" s="7" t="str">
        <f>HYPERLINK("https://pubmed.ncbi.nlm.nih.gov/"&amp;Table156[[#This Row],[PMID]])</f>
        <v>https://pubmed.ncbi.nlm.nih.gov/32928038</v>
      </c>
    </row>
    <row r="172" spans="1:12" s="3" customFormat="1" ht="19" customHeight="1" x14ac:dyDescent="0.75">
      <c r="A172" s="50">
        <v>32925476</v>
      </c>
      <c r="B172" s="50" t="s">
        <v>10138</v>
      </c>
      <c r="C172" s="54" t="s">
        <v>1550</v>
      </c>
      <c r="D172" s="50" t="s">
        <v>4150</v>
      </c>
      <c r="E172" s="50" t="s">
        <v>1767</v>
      </c>
      <c r="F172" s="50" t="s">
        <v>10139</v>
      </c>
      <c r="G172" s="50" t="s">
        <v>10140</v>
      </c>
      <c r="H172" s="84" t="s">
        <v>10141</v>
      </c>
      <c r="I172" s="84" t="s">
        <v>7914</v>
      </c>
      <c r="J172" s="4"/>
      <c r="K172" s="4"/>
      <c r="L172" s="7" t="str">
        <f>HYPERLINK("https://pubmed.ncbi.nlm.nih.gov/"&amp;Table156[[#This Row],[PMID]])</f>
        <v>https://pubmed.ncbi.nlm.nih.gov/32925476</v>
      </c>
    </row>
    <row r="173" spans="1:12" s="3" customFormat="1" ht="19" customHeight="1" x14ac:dyDescent="0.75">
      <c r="A173" s="31">
        <v>33173565</v>
      </c>
      <c r="B173" s="31" t="s">
        <v>9209</v>
      </c>
      <c r="C173" s="61" t="s">
        <v>1550</v>
      </c>
      <c r="D173" s="31" t="s">
        <v>4150</v>
      </c>
      <c r="E173" s="31" t="s">
        <v>1554</v>
      </c>
      <c r="F173" s="31" t="s">
        <v>9210</v>
      </c>
      <c r="G173" s="31" t="s">
        <v>9211</v>
      </c>
      <c r="H173" s="68" t="s">
        <v>9212</v>
      </c>
      <c r="I173" s="68" t="s">
        <v>8671</v>
      </c>
      <c r="J173" s="4"/>
      <c r="K173" s="4"/>
      <c r="L173" s="7" t="str">
        <f>HYPERLINK("https://pubmed.ncbi.nlm.nih.gov/"&amp;Table156[[#This Row],[PMID]])</f>
        <v>https://pubmed.ncbi.nlm.nih.gov/33173565</v>
      </c>
    </row>
    <row r="174" spans="1:12" s="3" customFormat="1" ht="19" customHeight="1" x14ac:dyDescent="0.75">
      <c r="A174" s="31">
        <v>33109908</v>
      </c>
      <c r="B174" s="31" t="s">
        <v>9213</v>
      </c>
      <c r="C174" s="61" t="s">
        <v>1550</v>
      </c>
      <c r="D174" s="31" t="s">
        <v>4150</v>
      </c>
      <c r="E174" s="31" t="s">
        <v>1554</v>
      </c>
      <c r="F174" s="31" t="s">
        <v>9214</v>
      </c>
      <c r="G174" s="31" t="s">
        <v>9215</v>
      </c>
      <c r="H174" s="68" t="s">
        <v>9216</v>
      </c>
      <c r="I174" s="68" t="s">
        <v>8671</v>
      </c>
      <c r="J174" s="4"/>
      <c r="K174" s="4"/>
      <c r="L174" s="7" t="str">
        <f>HYPERLINK("https://pubmed.ncbi.nlm.nih.gov/"&amp;Table156[[#This Row],[PMID]])</f>
        <v>https://pubmed.ncbi.nlm.nih.gov/33109908</v>
      </c>
    </row>
    <row r="175" spans="1:12" s="3" customFormat="1" ht="19" customHeight="1" x14ac:dyDescent="0.75">
      <c r="A175" s="31">
        <v>33093131</v>
      </c>
      <c r="B175" s="31" t="s">
        <v>9217</v>
      </c>
      <c r="C175" s="61" t="s">
        <v>1550</v>
      </c>
      <c r="D175" s="31" t="s">
        <v>4150</v>
      </c>
      <c r="E175" s="31" t="s">
        <v>1554</v>
      </c>
      <c r="F175" s="31" t="s">
        <v>9218</v>
      </c>
      <c r="G175" s="31" t="s">
        <v>9219</v>
      </c>
      <c r="H175" s="68" t="s">
        <v>9220</v>
      </c>
      <c r="I175" s="68" t="s">
        <v>8671</v>
      </c>
      <c r="J175" s="4"/>
      <c r="K175" s="4"/>
      <c r="L175" s="7" t="str">
        <f>HYPERLINK("https://pubmed.ncbi.nlm.nih.gov/"&amp;Table156[[#This Row],[PMID]])</f>
        <v>https://pubmed.ncbi.nlm.nih.gov/33093131</v>
      </c>
    </row>
    <row r="176" spans="1:12" s="3" customFormat="1" ht="19" customHeight="1" x14ac:dyDescent="0.75">
      <c r="A176" s="31">
        <v>33070911</v>
      </c>
      <c r="B176" s="31" t="s">
        <v>9221</v>
      </c>
      <c r="C176" s="61" t="s">
        <v>1550</v>
      </c>
      <c r="D176" s="31" t="s">
        <v>4150</v>
      </c>
      <c r="E176" s="31" t="s">
        <v>1554</v>
      </c>
      <c r="F176" s="31" t="s">
        <v>9222</v>
      </c>
      <c r="G176" s="31" t="s">
        <v>9223</v>
      </c>
      <c r="H176" s="68" t="s">
        <v>9224</v>
      </c>
      <c r="I176" s="68" t="s">
        <v>8671</v>
      </c>
      <c r="J176" s="4"/>
      <c r="K176" s="4"/>
      <c r="L176" s="7" t="str">
        <f>HYPERLINK("https://pubmed.ncbi.nlm.nih.gov/"&amp;Table156[[#This Row],[PMID]])</f>
        <v>https://pubmed.ncbi.nlm.nih.gov/33070911</v>
      </c>
    </row>
    <row r="177" spans="1:12" s="3" customFormat="1" ht="19" customHeight="1" x14ac:dyDescent="0.75">
      <c r="A177" s="31">
        <v>33066908</v>
      </c>
      <c r="B177" s="31" t="s">
        <v>9225</v>
      </c>
      <c r="C177" s="61" t="s">
        <v>1550</v>
      </c>
      <c r="D177" s="31" t="s">
        <v>4150</v>
      </c>
      <c r="E177" s="31" t="s">
        <v>1554</v>
      </c>
      <c r="F177" s="31" t="s">
        <v>9226</v>
      </c>
      <c r="G177" s="31" t="s">
        <v>9227</v>
      </c>
      <c r="H177" s="68" t="s">
        <v>9228</v>
      </c>
      <c r="I177" s="68" t="s">
        <v>8671</v>
      </c>
      <c r="J177" s="4"/>
      <c r="K177" s="4"/>
      <c r="L177" s="7" t="str">
        <f>HYPERLINK("https://pubmed.ncbi.nlm.nih.gov/"&amp;Table156[[#This Row],[PMID]])</f>
        <v>https://pubmed.ncbi.nlm.nih.gov/33066908</v>
      </c>
    </row>
    <row r="178" spans="1:12" s="3" customFormat="1" ht="19" customHeight="1" x14ac:dyDescent="0.75">
      <c r="A178" s="31">
        <v>33039765</v>
      </c>
      <c r="B178" s="31" t="s">
        <v>9233</v>
      </c>
      <c r="C178" s="61" t="s">
        <v>1550</v>
      </c>
      <c r="D178" s="31" t="s">
        <v>4150</v>
      </c>
      <c r="E178" s="31" t="s">
        <v>1554</v>
      </c>
      <c r="F178" s="31" t="s">
        <v>9234</v>
      </c>
      <c r="G178" s="31" t="s">
        <v>9235</v>
      </c>
      <c r="H178" s="68" t="s">
        <v>9236</v>
      </c>
      <c r="I178" s="68" t="s">
        <v>8671</v>
      </c>
      <c r="J178" s="4"/>
      <c r="K178" s="4"/>
      <c r="L178" s="7" t="str">
        <f>HYPERLINK("https://pubmed.ncbi.nlm.nih.gov/"&amp;Table156[[#This Row],[PMID]])</f>
        <v>https://pubmed.ncbi.nlm.nih.gov/33039765</v>
      </c>
    </row>
    <row r="179" spans="1:12" s="3" customFormat="1" ht="19" customHeight="1" x14ac:dyDescent="0.75">
      <c r="A179" s="31">
        <v>33163571</v>
      </c>
      <c r="B179" s="31" t="s">
        <v>9385</v>
      </c>
      <c r="C179" s="61" t="s">
        <v>1550</v>
      </c>
      <c r="D179" s="31" t="s">
        <v>4150</v>
      </c>
      <c r="E179" s="31" t="s">
        <v>1554</v>
      </c>
      <c r="F179" s="31" t="s">
        <v>9386</v>
      </c>
      <c r="G179" s="31" t="s">
        <v>9387</v>
      </c>
      <c r="H179" s="68" t="s">
        <v>9388</v>
      </c>
      <c r="I179" s="68" t="s">
        <v>8671</v>
      </c>
      <c r="J179" s="4"/>
      <c r="K179" s="4"/>
      <c r="L179" s="7" t="str">
        <f>HYPERLINK("https://pubmed.ncbi.nlm.nih.gov/"&amp;Table156[[#This Row],[PMID]])</f>
        <v>https://pubmed.ncbi.nlm.nih.gov/33163571</v>
      </c>
    </row>
    <row r="180" spans="1:12" s="3" customFormat="1" ht="19" hidden="1" customHeight="1" x14ac:dyDescent="0.75">
      <c r="A180" s="3">
        <v>32755837</v>
      </c>
      <c r="B180" s="3" t="s">
        <v>6235</v>
      </c>
      <c r="C180" s="6" t="s">
        <v>1550</v>
      </c>
      <c r="D180" s="3" t="s">
        <v>4150</v>
      </c>
      <c r="E180" s="3" t="s">
        <v>1607</v>
      </c>
      <c r="F180" s="3" t="s">
        <v>6236</v>
      </c>
      <c r="G180" s="3" t="s">
        <v>6237</v>
      </c>
      <c r="H180" s="3" t="s">
        <v>6238</v>
      </c>
      <c r="I180" s="9" t="s">
        <v>6171</v>
      </c>
      <c r="J180" s="4"/>
      <c r="K180" s="4"/>
      <c r="L180" s="13" t="str">
        <f>HYPERLINK("https://pubmed.ncbi.nlm.nih.gov/"&amp;Table156[[#This Row],[PMID]])</f>
        <v>https://pubmed.ncbi.nlm.nih.gov/32755837</v>
      </c>
    </row>
    <row r="181" spans="1:12" s="3" customFormat="1" ht="19" hidden="1" customHeight="1" x14ac:dyDescent="0.75">
      <c r="A181" s="3">
        <v>32558956</v>
      </c>
      <c r="C181" s="6" t="s">
        <v>10</v>
      </c>
      <c r="D181" s="3" t="s">
        <v>4150</v>
      </c>
      <c r="E181" s="3" t="s">
        <v>1570</v>
      </c>
      <c r="F181" s="3" t="s">
        <v>4160</v>
      </c>
      <c r="G181" s="3" t="s">
        <v>4161</v>
      </c>
      <c r="H181" s="3" t="s">
        <v>4162</v>
      </c>
      <c r="I181" s="4" t="s">
        <v>3629</v>
      </c>
      <c r="J181" s="4"/>
      <c r="K181" s="4"/>
      <c r="L181" s="13" t="str">
        <f>HYPERLINK("https://pubmed.ncbi.nlm.nih.gov/"&amp;Table156[[#This Row],[PMID]])</f>
        <v>https://pubmed.ncbi.nlm.nih.gov/32558956</v>
      </c>
    </row>
    <row r="182" spans="1:12" s="3" customFormat="1" ht="19" customHeight="1" x14ac:dyDescent="0.75">
      <c r="A182" s="50">
        <v>33016619</v>
      </c>
      <c r="B182" s="50" t="s">
        <v>10142</v>
      </c>
      <c r="C182" s="54" t="s">
        <v>1550</v>
      </c>
      <c r="D182" s="50" t="s">
        <v>4150</v>
      </c>
      <c r="E182" s="50" t="s">
        <v>1555</v>
      </c>
      <c r="F182" s="50" t="s">
        <v>10143</v>
      </c>
      <c r="G182" s="50" t="s">
        <v>10144</v>
      </c>
      <c r="H182" s="84" t="s">
        <v>10145</v>
      </c>
      <c r="I182" s="84" t="s">
        <v>7914</v>
      </c>
      <c r="J182" s="4"/>
      <c r="K182" s="4"/>
      <c r="L182" s="7" t="str">
        <f>HYPERLINK("https://pubmed.ncbi.nlm.nih.gov/"&amp;Table156[[#This Row],[PMID]])</f>
        <v>https://pubmed.ncbi.nlm.nih.gov/33016619</v>
      </c>
    </row>
    <row r="183" spans="1:12" s="3" customFormat="1" ht="19" customHeight="1" x14ac:dyDescent="0.75">
      <c r="A183" s="50">
        <v>32985311</v>
      </c>
      <c r="B183" s="50" t="s">
        <v>10146</v>
      </c>
      <c r="C183" s="54" t="s">
        <v>1550</v>
      </c>
      <c r="D183" s="50" t="s">
        <v>4150</v>
      </c>
      <c r="E183" s="50" t="s">
        <v>1555</v>
      </c>
      <c r="F183" s="50" t="s">
        <v>10147</v>
      </c>
      <c r="G183" s="50" t="s">
        <v>10148</v>
      </c>
      <c r="H183" s="84" t="s">
        <v>10149</v>
      </c>
      <c r="I183" s="84" t="s">
        <v>7914</v>
      </c>
      <c r="J183" s="4"/>
      <c r="K183" s="4"/>
      <c r="L183" s="7" t="str">
        <f>HYPERLINK("https://pubmed.ncbi.nlm.nih.gov/"&amp;Table156[[#This Row],[PMID]])</f>
        <v>https://pubmed.ncbi.nlm.nih.gov/32985311</v>
      </c>
    </row>
    <row r="184" spans="1:12" s="3" customFormat="1" ht="19" customHeight="1" x14ac:dyDescent="0.75">
      <c r="A184" s="50">
        <v>32903058</v>
      </c>
      <c r="B184" s="50" t="s">
        <v>10150</v>
      </c>
      <c r="C184" s="54" t="s">
        <v>1550</v>
      </c>
      <c r="D184" s="50" t="s">
        <v>4150</v>
      </c>
      <c r="E184" s="50" t="s">
        <v>1555</v>
      </c>
      <c r="F184" s="50" t="s">
        <v>10151</v>
      </c>
      <c r="G184" s="50" t="s">
        <v>10152</v>
      </c>
      <c r="H184" s="84" t="s">
        <v>10153</v>
      </c>
      <c r="I184" s="84" t="s">
        <v>7914</v>
      </c>
      <c r="J184" s="4"/>
      <c r="K184" s="4"/>
      <c r="L184" s="7" t="str">
        <f>HYPERLINK("https://pubmed.ncbi.nlm.nih.gov/"&amp;Table156[[#This Row],[PMID]])</f>
        <v>https://pubmed.ncbi.nlm.nih.gov/32903058</v>
      </c>
    </row>
    <row r="185" spans="1:12" s="3" customFormat="1" ht="19" customHeight="1" x14ac:dyDescent="0.75">
      <c r="A185" s="31">
        <v>33060058</v>
      </c>
      <c r="B185" s="31" t="s">
        <v>9229</v>
      </c>
      <c r="C185" s="61" t="s">
        <v>1550</v>
      </c>
      <c r="D185" s="31" t="s">
        <v>4150</v>
      </c>
      <c r="E185" s="31" t="s">
        <v>1555</v>
      </c>
      <c r="F185" s="31" t="s">
        <v>9230</v>
      </c>
      <c r="G185" s="31" t="s">
        <v>9231</v>
      </c>
      <c r="H185" s="68" t="s">
        <v>9232</v>
      </c>
      <c r="I185" s="68" t="s">
        <v>8671</v>
      </c>
      <c r="J185" s="4"/>
      <c r="K185" s="4"/>
      <c r="L185" s="7" t="str">
        <f>HYPERLINK("https://pubmed.ncbi.nlm.nih.gov/"&amp;Table156[[#This Row],[PMID]])</f>
        <v>https://pubmed.ncbi.nlm.nih.gov/33060058</v>
      </c>
    </row>
    <row r="186" spans="1:12" s="3" customFormat="1" ht="19" customHeight="1" x14ac:dyDescent="0.75">
      <c r="A186" s="50">
        <v>32995805</v>
      </c>
      <c r="B186" s="50" t="s">
        <v>10154</v>
      </c>
      <c r="C186" s="54" t="s">
        <v>1550</v>
      </c>
      <c r="D186" s="50" t="s">
        <v>4150</v>
      </c>
      <c r="E186" s="50" t="s">
        <v>1555</v>
      </c>
      <c r="F186" s="50" t="s">
        <v>10155</v>
      </c>
      <c r="G186" s="50" t="s">
        <v>10156</v>
      </c>
      <c r="H186" s="84" t="s">
        <v>10157</v>
      </c>
      <c r="I186" s="84" t="s">
        <v>7914</v>
      </c>
      <c r="J186" s="4"/>
      <c r="K186" s="4"/>
      <c r="L186" s="7" t="str">
        <f>HYPERLINK("https://pubmed.ncbi.nlm.nih.gov/"&amp;Table156[[#This Row],[PMID]])</f>
        <v>https://pubmed.ncbi.nlm.nih.gov/32995805</v>
      </c>
    </row>
    <row r="187" spans="1:12" s="3" customFormat="1" ht="19" customHeight="1" x14ac:dyDescent="0.75">
      <c r="A187" s="50">
        <v>32984561</v>
      </c>
      <c r="B187" s="50" t="s">
        <v>10158</v>
      </c>
      <c r="C187" s="54" t="s">
        <v>1550</v>
      </c>
      <c r="D187" s="50" t="s">
        <v>4150</v>
      </c>
      <c r="E187" s="50" t="s">
        <v>1554</v>
      </c>
      <c r="F187" s="50" t="s">
        <v>10159</v>
      </c>
      <c r="G187" s="50" t="s">
        <v>10160</v>
      </c>
      <c r="H187" s="84" t="s">
        <v>10161</v>
      </c>
      <c r="I187" s="84" t="s">
        <v>7914</v>
      </c>
      <c r="J187" s="4"/>
      <c r="K187" s="4"/>
      <c r="L187" s="7" t="str">
        <f>HYPERLINK("https://pubmed.ncbi.nlm.nih.gov/"&amp;Table156[[#This Row],[PMID]])</f>
        <v>https://pubmed.ncbi.nlm.nih.gov/32984561</v>
      </c>
    </row>
    <row r="188" spans="1:12" s="3" customFormat="1" ht="19" customHeight="1" x14ac:dyDescent="0.75">
      <c r="A188" s="50">
        <v>32904923</v>
      </c>
      <c r="B188" s="50" t="s">
        <v>10162</v>
      </c>
      <c r="C188" s="54" t="s">
        <v>1550</v>
      </c>
      <c r="D188" s="50" t="s">
        <v>4150</v>
      </c>
      <c r="E188" s="50" t="s">
        <v>1555</v>
      </c>
      <c r="F188" s="50" t="s">
        <v>10163</v>
      </c>
      <c r="G188" s="50" t="s">
        <v>10164</v>
      </c>
      <c r="H188" s="84" t="s">
        <v>10165</v>
      </c>
      <c r="I188" s="84" t="s">
        <v>7914</v>
      </c>
      <c r="J188" s="4"/>
      <c r="K188" s="4"/>
      <c r="L188" s="7" t="str">
        <f>HYPERLINK("https://pubmed.ncbi.nlm.nih.gov/"&amp;Table156[[#This Row],[PMID]])</f>
        <v>https://pubmed.ncbi.nlm.nih.gov/32904923</v>
      </c>
    </row>
    <row r="189" spans="1:12" s="3" customFormat="1" ht="19" customHeight="1" x14ac:dyDescent="0.75">
      <c r="A189" s="50">
        <v>32712426</v>
      </c>
      <c r="B189" s="50" t="s">
        <v>10166</v>
      </c>
      <c r="C189" s="54" t="s">
        <v>1550</v>
      </c>
      <c r="D189" s="50" t="s">
        <v>4150</v>
      </c>
      <c r="E189" s="50" t="s">
        <v>1554</v>
      </c>
      <c r="F189" s="50" t="s">
        <v>10167</v>
      </c>
      <c r="G189" s="50" t="s">
        <v>10168</v>
      </c>
      <c r="H189" s="84" t="s">
        <v>10169</v>
      </c>
      <c r="I189" s="84" t="s">
        <v>7914</v>
      </c>
      <c r="J189" s="4"/>
      <c r="K189" s="4"/>
      <c r="L189" s="7" t="str">
        <f>HYPERLINK("https://pubmed.ncbi.nlm.nih.gov/"&amp;Table156[[#This Row],[PMID]])</f>
        <v>https://pubmed.ncbi.nlm.nih.gov/32712426</v>
      </c>
    </row>
    <row r="190" spans="1:12" s="3" customFormat="1" ht="19" hidden="1" customHeight="1" x14ac:dyDescent="0.75">
      <c r="A190" s="14">
        <v>32246917</v>
      </c>
      <c r="B190" s="14" t="s">
        <v>7120</v>
      </c>
      <c r="C190" s="14" t="s">
        <v>1550</v>
      </c>
      <c r="D190" s="14" t="s">
        <v>48</v>
      </c>
      <c r="E190" s="14" t="s">
        <v>1767</v>
      </c>
      <c r="F190" s="14" t="s">
        <v>7119</v>
      </c>
      <c r="G190" s="14" t="s">
        <v>7118</v>
      </c>
      <c r="H190" s="14" t="s">
        <v>7117</v>
      </c>
      <c r="I190" s="56" t="s">
        <v>6851</v>
      </c>
      <c r="J190" s="57"/>
      <c r="K190" s="57"/>
      <c r="L190" s="13" t="str">
        <f>HYPERLINK("https://pubmed.ncbi.nlm.nih.gov/"&amp;Table156[[#This Row],[PMID]])</f>
        <v>https://pubmed.ncbi.nlm.nih.gov/32246917</v>
      </c>
    </row>
    <row r="191" spans="1:12" s="3" customFormat="1" ht="19" hidden="1" customHeight="1" x14ac:dyDescent="0.75">
      <c r="A191" s="14">
        <v>32302082</v>
      </c>
      <c r="B191" s="14" t="s">
        <v>7116</v>
      </c>
      <c r="C191" s="14" t="s">
        <v>1550</v>
      </c>
      <c r="D191" s="14" t="s">
        <v>48</v>
      </c>
      <c r="E191" s="14" t="s">
        <v>1767</v>
      </c>
      <c r="F191" s="14" t="s">
        <v>7115</v>
      </c>
      <c r="G191" s="14" t="s">
        <v>7114</v>
      </c>
      <c r="H191" s="14" t="s">
        <v>7113</v>
      </c>
      <c r="I191" s="56" t="s">
        <v>6851</v>
      </c>
      <c r="J191" s="57"/>
      <c r="K191" s="57"/>
      <c r="L191" s="13" t="str">
        <f>HYPERLINK("https://pubmed.ncbi.nlm.nih.gov/"&amp;Table156[[#This Row],[PMID]])</f>
        <v>https://pubmed.ncbi.nlm.nih.gov/32302082</v>
      </c>
    </row>
    <row r="192" spans="1:12" s="3" customFormat="1" ht="19" hidden="1" customHeight="1" x14ac:dyDescent="0.75">
      <c r="A192" s="14">
        <v>32303650</v>
      </c>
      <c r="B192" s="14" t="s">
        <v>7112</v>
      </c>
      <c r="C192" s="14" t="s">
        <v>1550</v>
      </c>
      <c r="D192" s="14" t="s">
        <v>48</v>
      </c>
      <c r="E192" s="14" t="s">
        <v>1767</v>
      </c>
      <c r="F192" s="14" t="s">
        <v>7111</v>
      </c>
      <c r="G192" s="14" t="s">
        <v>7110</v>
      </c>
      <c r="H192" s="14" t="s">
        <v>7109</v>
      </c>
      <c r="I192" s="56" t="s">
        <v>6851</v>
      </c>
      <c r="J192" s="57"/>
      <c r="K192" s="57"/>
      <c r="L192" s="13" t="str">
        <f>HYPERLINK("https://pubmed.ncbi.nlm.nih.gov/"&amp;Table156[[#This Row],[PMID]])</f>
        <v>https://pubmed.ncbi.nlm.nih.gov/32303650</v>
      </c>
    </row>
    <row r="193" spans="1:12" s="3" customFormat="1" ht="19" hidden="1" customHeight="1" x14ac:dyDescent="0.75">
      <c r="A193" s="14">
        <v>32312628</v>
      </c>
      <c r="B193" s="14" t="s">
        <v>7108</v>
      </c>
      <c r="C193" s="14" t="s">
        <v>1550</v>
      </c>
      <c r="D193" s="14" t="s">
        <v>48</v>
      </c>
      <c r="E193" s="14" t="s">
        <v>1767</v>
      </c>
      <c r="F193" s="14" t="s">
        <v>7107</v>
      </c>
      <c r="G193" s="14" t="s">
        <v>7106</v>
      </c>
      <c r="H193" s="14" t="s">
        <v>7105</v>
      </c>
      <c r="I193" s="56" t="s">
        <v>6851</v>
      </c>
      <c r="J193" s="57"/>
      <c r="K193" s="57"/>
      <c r="L193" s="13" t="str">
        <f>HYPERLINK("https://pubmed.ncbi.nlm.nih.gov/"&amp;Table156[[#This Row],[PMID]])</f>
        <v>https://pubmed.ncbi.nlm.nih.gov/32312628</v>
      </c>
    </row>
    <row r="194" spans="1:12" s="3" customFormat="1" ht="19" hidden="1" customHeight="1" x14ac:dyDescent="0.75">
      <c r="A194" s="14">
        <v>32313807</v>
      </c>
      <c r="B194" s="14" t="s">
        <v>7104</v>
      </c>
      <c r="C194" s="14" t="s">
        <v>1550</v>
      </c>
      <c r="D194" s="14" t="s">
        <v>48</v>
      </c>
      <c r="E194" s="14" t="s">
        <v>1767</v>
      </c>
      <c r="F194" s="14" t="s">
        <v>7103</v>
      </c>
      <c r="G194" s="14" t="s">
        <v>7102</v>
      </c>
      <c r="H194" s="14" t="s">
        <v>7101</v>
      </c>
      <c r="I194" s="56" t="s">
        <v>6851</v>
      </c>
      <c r="J194" s="57"/>
      <c r="K194" s="57"/>
      <c r="L194" s="13" t="str">
        <f>HYPERLINK("https://pubmed.ncbi.nlm.nih.gov/"&amp;Table156[[#This Row],[PMID]])</f>
        <v>https://pubmed.ncbi.nlm.nih.gov/32313807</v>
      </c>
    </row>
    <row r="195" spans="1:12" s="3" customFormat="1" ht="19" hidden="1" customHeight="1" x14ac:dyDescent="0.75">
      <c r="A195" s="14">
        <v>32334841</v>
      </c>
      <c r="B195" s="14" t="s">
        <v>7100</v>
      </c>
      <c r="C195" s="14" t="s">
        <v>1550</v>
      </c>
      <c r="D195" s="14" t="s">
        <v>48</v>
      </c>
      <c r="E195" s="14" t="s">
        <v>1767</v>
      </c>
      <c r="F195" s="14" t="s">
        <v>7099</v>
      </c>
      <c r="G195" s="14" t="s">
        <v>7098</v>
      </c>
      <c r="H195" s="14" t="s">
        <v>7097</v>
      </c>
      <c r="I195" s="56" t="s">
        <v>6851</v>
      </c>
      <c r="J195" s="57"/>
      <c r="K195" s="57"/>
      <c r="L195" s="13" t="str">
        <f>HYPERLINK("https://pubmed.ncbi.nlm.nih.gov/"&amp;Table156[[#This Row],[PMID]])</f>
        <v>https://pubmed.ncbi.nlm.nih.gov/32334841</v>
      </c>
    </row>
    <row r="196" spans="1:12" s="3" customFormat="1" ht="19" hidden="1" customHeight="1" x14ac:dyDescent="0.75">
      <c r="A196" s="14">
        <v>32350026</v>
      </c>
      <c r="B196" s="14" t="s">
        <v>7096</v>
      </c>
      <c r="C196" s="14" t="s">
        <v>1550</v>
      </c>
      <c r="D196" s="14" t="s">
        <v>48</v>
      </c>
      <c r="E196" s="14" t="s">
        <v>1554</v>
      </c>
      <c r="F196" s="14" t="s">
        <v>7095</v>
      </c>
      <c r="G196" s="14" t="s">
        <v>7094</v>
      </c>
      <c r="H196" s="14" t="s">
        <v>7093</v>
      </c>
      <c r="I196" s="56" t="s">
        <v>6851</v>
      </c>
      <c r="J196" s="57"/>
      <c r="K196" s="57"/>
      <c r="L196" s="13" t="str">
        <f>HYPERLINK("https://pubmed.ncbi.nlm.nih.gov/"&amp;Table156[[#This Row],[PMID]])</f>
        <v>https://pubmed.ncbi.nlm.nih.gov/32350026</v>
      </c>
    </row>
    <row r="197" spans="1:12" s="3" customFormat="1" ht="19" hidden="1" customHeight="1" x14ac:dyDescent="0.75">
      <c r="A197" s="14">
        <v>32359804</v>
      </c>
      <c r="B197" s="14" t="s">
        <v>7092</v>
      </c>
      <c r="C197" s="14" t="s">
        <v>1550</v>
      </c>
      <c r="D197" s="14" t="s">
        <v>48</v>
      </c>
      <c r="E197" s="14" t="s">
        <v>1767</v>
      </c>
      <c r="F197" s="14" t="s">
        <v>7091</v>
      </c>
      <c r="G197" s="14" t="s">
        <v>7090</v>
      </c>
      <c r="H197" s="14" t="s">
        <v>7089</v>
      </c>
      <c r="I197" s="56" t="s">
        <v>6851</v>
      </c>
      <c r="J197" s="57"/>
      <c r="K197" s="57"/>
      <c r="L197" s="13" t="str">
        <f>HYPERLINK("https://pubmed.ncbi.nlm.nih.gov/"&amp;Table156[[#This Row],[PMID]])</f>
        <v>https://pubmed.ncbi.nlm.nih.gov/32359804</v>
      </c>
    </row>
    <row r="198" spans="1:12" s="3" customFormat="1" ht="19" hidden="1" customHeight="1" x14ac:dyDescent="0.75">
      <c r="A198" s="14">
        <v>32360440</v>
      </c>
      <c r="B198" s="14" t="s">
        <v>7088</v>
      </c>
      <c r="C198" s="14" t="s">
        <v>1550</v>
      </c>
      <c r="D198" s="14" t="s">
        <v>48</v>
      </c>
      <c r="E198" s="14" t="s">
        <v>1767</v>
      </c>
      <c r="F198" s="14" t="s">
        <v>7087</v>
      </c>
      <c r="G198" s="14" t="s">
        <v>7086</v>
      </c>
      <c r="H198" s="14" t="s">
        <v>7085</v>
      </c>
      <c r="I198" s="56" t="s">
        <v>6851</v>
      </c>
      <c r="J198" s="57"/>
      <c r="K198" s="57"/>
      <c r="L198" s="13" t="str">
        <f>HYPERLINK("https://pubmed.ncbi.nlm.nih.gov/"&amp;Table156[[#This Row],[PMID]])</f>
        <v>https://pubmed.ncbi.nlm.nih.gov/32360440</v>
      </c>
    </row>
    <row r="199" spans="1:12" s="3" customFormat="1" ht="19" hidden="1" customHeight="1" x14ac:dyDescent="0.75">
      <c r="A199" s="14">
        <v>32388880</v>
      </c>
      <c r="B199" s="14" t="s">
        <v>7084</v>
      </c>
      <c r="C199" s="14" t="s">
        <v>1550</v>
      </c>
      <c r="D199" s="14" t="s">
        <v>1588</v>
      </c>
      <c r="E199" s="14" t="s">
        <v>1767</v>
      </c>
      <c r="F199" s="14" t="s">
        <v>7083</v>
      </c>
      <c r="G199" s="14" t="s">
        <v>7082</v>
      </c>
      <c r="H199" s="14" t="s">
        <v>7081</v>
      </c>
      <c r="I199" s="56" t="s">
        <v>6851</v>
      </c>
      <c r="J199" s="57"/>
      <c r="K199" s="57"/>
      <c r="L199" s="13" t="str">
        <f>HYPERLINK("https://pubmed.ncbi.nlm.nih.gov/"&amp;Table156[[#This Row],[PMID]])</f>
        <v>https://pubmed.ncbi.nlm.nih.gov/32388880</v>
      </c>
    </row>
    <row r="200" spans="1:12" s="3" customFormat="1" ht="19" hidden="1" customHeight="1" x14ac:dyDescent="0.75">
      <c r="A200" s="14">
        <v>32399950</v>
      </c>
      <c r="B200" s="14" t="s">
        <v>7080</v>
      </c>
      <c r="C200" s="14" t="s">
        <v>1550</v>
      </c>
      <c r="D200" s="14" t="s">
        <v>48</v>
      </c>
      <c r="E200" s="14" t="s">
        <v>1767</v>
      </c>
      <c r="F200" s="14" t="s">
        <v>7079</v>
      </c>
      <c r="G200" s="14" t="s">
        <v>7078</v>
      </c>
      <c r="H200" s="14" t="s">
        <v>7077</v>
      </c>
      <c r="I200" s="56" t="s">
        <v>6851</v>
      </c>
      <c r="J200" s="57"/>
      <c r="K200" s="57"/>
      <c r="L200" s="13" t="str">
        <f>HYPERLINK("https://pubmed.ncbi.nlm.nih.gov/"&amp;Table156[[#This Row],[PMID]])</f>
        <v>https://pubmed.ncbi.nlm.nih.gov/32399950</v>
      </c>
    </row>
    <row r="201" spans="1:12" s="3" customFormat="1" ht="19" hidden="1" customHeight="1" x14ac:dyDescent="0.75">
      <c r="A201" s="3">
        <v>32410788</v>
      </c>
      <c r="C201" s="6" t="s">
        <v>10</v>
      </c>
      <c r="D201" s="3" t="s">
        <v>1588</v>
      </c>
      <c r="E201" s="3" t="s">
        <v>1767</v>
      </c>
      <c r="F201" s="3" t="s">
        <v>2020</v>
      </c>
      <c r="G201" s="3" t="s">
        <v>2021</v>
      </c>
      <c r="H201" s="3" t="s">
        <v>2022</v>
      </c>
      <c r="I201" s="5" t="s">
        <v>3624</v>
      </c>
      <c r="J201" s="4"/>
      <c r="K201" s="4"/>
      <c r="L201" s="13" t="str">
        <f>HYPERLINK("https://pubmed.ncbi.nlm.nih.gov/"&amp;Table156[[#This Row],[PMID]])</f>
        <v>https://pubmed.ncbi.nlm.nih.gov/32410788</v>
      </c>
    </row>
    <row r="202" spans="1:12" s="3" customFormat="1" ht="19" hidden="1" customHeight="1" x14ac:dyDescent="0.75">
      <c r="A202" s="3">
        <v>32422529</v>
      </c>
      <c r="C202" s="6" t="s">
        <v>10</v>
      </c>
      <c r="D202" s="3" t="s">
        <v>1588</v>
      </c>
      <c r="E202" s="3" t="s">
        <v>82</v>
      </c>
      <c r="F202" s="3" t="s">
        <v>2017</v>
      </c>
      <c r="G202" s="3" t="s">
        <v>2018</v>
      </c>
      <c r="H202" s="3" t="s">
        <v>2019</v>
      </c>
      <c r="I202" s="5" t="s">
        <v>3624</v>
      </c>
      <c r="J202" s="4"/>
      <c r="K202" s="4"/>
      <c r="L202" s="13" t="str">
        <f>HYPERLINK("https://pubmed.ncbi.nlm.nih.gov/"&amp;Table156[[#This Row],[PMID]])</f>
        <v>https://pubmed.ncbi.nlm.nih.gov/32422529</v>
      </c>
    </row>
    <row r="203" spans="1:12" s="3" customFormat="1" ht="19" hidden="1" customHeight="1" x14ac:dyDescent="0.75">
      <c r="A203" s="3">
        <v>32430572</v>
      </c>
      <c r="C203" s="6" t="s">
        <v>10</v>
      </c>
      <c r="D203" s="3" t="s">
        <v>1588</v>
      </c>
      <c r="E203" s="3" t="s">
        <v>1767</v>
      </c>
      <c r="F203" s="3" t="s">
        <v>2023</v>
      </c>
      <c r="G203" s="3" t="s">
        <v>2024</v>
      </c>
      <c r="H203" s="3" t="s">
        <v>2025</v>
      </c>
      <c r="I203" s="5" t="s">
        <v>3624</v>
      </c>
      <c r="J203" s="4"/>
      <c r="K203" s="4"/>
      <c r="L203" s="13" t="str">
        <f>HYPERLINK("https://pubmed.ncbi.nlm.nih.gov/"&amp;Table156[[#This Row],[PMID]])</f>
        <v>https://pubmed.ncbi.nlm.nih.gov/32430572</v>
      </c>
    </row>
    <row r="204" spans="1:12" s="3" customFormat="1" ht="19" hidden="1" customHeight="1" x14ac:dyDescent="0.75">
      <c r="A204" s="3">
        <v>32445201</v>
      </c>
      <c r="C204" s="6" t="s">
        <v>10</v>
      </c>
      <c r="D204" s="3" t="s">
        <v>1588</v>
      </c>
      <c r="E204" s="3" t="s">
        <v>1767</v>
      </c>
      <c r="F204" s="3" t="s">
        <v>2026</v>
      </c>
      <c r="G204" s="3" t="s">
        <v>2027</v>
      </c>
      <c r="H204" s="3" t="s">
        <v>2028</v>
      </c>
      <c r="I204" s="5" t="s">
        <v>3624</v>
      </c>
      <c r="J204" s="4"/>
      <c r="K204" s="4"/>
      <c r="L204" s="13" t="str">
        <f>HYPERLINK("https://pubmed.ncbi.nlm.nih.gov/"&amp;Table156[[#This Row],[PMID]])</f>
        <v>https://pubmed.ncbi.nlm.nih.gov/32445201</v>
      </c>
    </row>
    <row r="205" spans="1:12" s="3" customFormat="1" ht="19" hidden="1" customHeight="1" x14ac:dyDescent="0.75">
      <c r="A205" s="3">
        <v>32453100</v>
      </c>
      <c r="C205" s="6" t="s">
        <v>10</v>
      </c>
      <c r="D205" s="3" t="s">
        <v>1588</v>
      </c>
      <c r="E205" s="3" t="s">
        <v>1767</v>
      </c>
      <c r="F205" s="3" t="s">
        <v>2035</v>
      </c>
      <c r="G205" s="3" t="s">
        <v>2036</v>
      </c>
      <c r="H205" s="3" t="s">
        <v>2037</v>
      </c>
      <c r="I205" s="5" t="s">
        <v>3624</v>
      </c>
      <c r="J205" s="4"/>
      <c r="K205" s="4"/>
      <c r="L205" s="13" t="str">
        <f>HYPERLINK("https://pubmed.ncbi.nlm.nih.gov/"&amp;Table156[[#This Row],[PMID]])</f>
        <v>https://pubmed.ncbi.nlm.nih.gov/32453100</v>
      </c>
    </row>
    <row r="206" spans="1:12" s="3" customFormat="1" ht="19" hidden="1" customHeight="1" x14ac:dyDescent="0.75">
      <c r="A206" s="3">
        <v>32458192</v>
      </c>
      <c r="C206" s="6" t="s">
        <v>10</v>
      </c>
      <c r="D206" s="3" t="s">
        <v>1588</v>
      </c>
      <c r="E206" s="3" t="s">
        <v>1767</v>
      </c>
      <c r="F206" s="3" t="s">
        <v>2038</v>
      </c>
      <c r="G206" s="3" t="s">
        <v>2039</v>
      </c>
      <c r="H206" s="3" t="s">
        <v>2040</v>
      </c>
      <c r="I206" s="5" t="s">
        <v>3624</v>
      </c>
      <c r="J206" s="4"/>
      <c r="K206" s="4"/>
      <c r="L206" s="13" t="str">
        <f>HYPERLINK("https://pubmed.ncbi.nlm.nih.gov/"&amp;Table156[[#This Row],[PMID]])</f>
        <v>https://pubmed.ncbi.nlm.nih.gov/32458192</v>
      </c>
    </row>
    <row r="207" spans="1:12" s="3" customFormat="1" ht="19" hidden="1" customHeight="1" x14ac:dyDescent="0.75">
      <c r="A207" s="3">
        <v>32458195</v>
      </c>
      <c r="C207" s="6" t="s">
        <v>10</v>
      </c>
      <c r="D207" s="3" t="s">
        <v>1588</v>
      </c>
      <c r="E207" s="3" t="s">
        <v>1767</v>
      </c>
      <c r="F207" s="3" t="s">
        <v>2029</v>
      </c>
      <c r="G207" s="3" t="s">
        <v>2030</v>
      </c>
      <c r="H207" s="3" t="s">
        <v>2031</v>
      </c>
      <c r="I207" s="5" t="s">
        <v>3624</v>
      </c>
      <c r="J207" s="4"/>
      <c r="K207" s="4"/>
      <c r="L207" s="13" t="str">
        <f>HYPERLINK("https://pubmed.ncbi.nlm.nih.gov/"&amp;Table156[[#This Row],[PMID]])</f>
        <v>https://pubmed.ncbi.nlm.nih.gov/32458195</v>
      </c>
    </row>
    <row r="208" spans="1:12" s="3" customFormat="1" ht="19" hidden="1" customHeight="1" x14ac:dyDescent="0.75">
      <c r="A208" s="3">
        <v>32461235</v>
      </c>
      <c r="C208" s="6" t="s">
        <v>10</v>
      </c>
      <c r="D208" s="3" t="s">
        <v>1588</v>
      </c>
      <c r="E208" s="3" t="s">
        <v>1554</v>
      </c>
      <c r="F208" s="3" t="s">
        <v>2032</v>
      </c>
      <c r="G208" s="3" t="s">
        <v>2033</v>
      </c>
      <c r="H208" s="3" t="s">
        <v>2034</v>
      </c>
      <c r="I208" s="5" t="s">
        <v>3624</v>
      </c>
      <c r="J208" s="4"/>
      <c r="K208" s="4"/>
      <c r="L208" s="13" t="str">
        <f>HYPERLINK("https://pubmed.ncbi.nlm.nih.gov/"&amp;Table156[[#This Row],[PMID]])</f>
        <v>https://pubmed.ncbi.nlm.nih.gov/32461235</v>
      </c>
    </row>
    <row r="209" spans="1:12" s="3" customFormat="1" ht="19" hidden="1" customHeight="1" x14ac:dyDescent="0.75">
      <c r="A209" s="3">
        <v>32467190</v>
      </c>
      <c r="C209" s="6" t="s">
        <v>10</v>
      </c>
      <c r="D209" s="3" t="s">
        <v>1588</v>
      </c>
      <c r="E209" s="3" t="s">
        <v>1767</v>
      </c>
      <c r="F209" s="3" t="s">
        <v>2041</v>
      </c>
      <c r="G209" s="3" t="s">
        <v>2042</v>
      </c>
      <c r="H209" s="3" t="s">
        <v>2043</v>
      </c>
      <c r="I209" s="5" t="s">
        <v>3624</v>
      </c>
      <c r="J209" s="4"/>
      <c r="K209" s="4"/>
      <c r="L209" s="13" t="str">
        <f>HYPERLINK("https://pubmed.ncbi.nlm.nih.gov/"&amp;Table156[[#This Row],[PMID]])</f>
        <v>https://pubmed.ncbi.nlm.nih.gov/32467190</v>
      </c>
    </row>
    <row r="210" spans="1:12" s="3" customFormat="1" ht="19" hidden="1" customHeight="1" x14ac:dyDescent="0.75">
      <c r="A210" s="3">
        <v>32468450</v>
      </c>
      <c r="C210" s="6" t="s">
        <v>10</v>
      </c>
      <c r="D210" s="3" t="s">
        <v>1588</v>
      </c>
      <c r="E210" s="3" t="s">
        <v>1554</v>
      </c>
      <c r="F210" s="3" t="s">
        <v>2044</v>
      </c>
      <c r="G210" s="3" t="s">
        <v>2045</v>
      </c>
      <c r="H210" s="3" t="s">
        <v>2046</v>
      </c>
      <c r="I210" s="5" t="s">
        <v>3624</v>
      </c>
      <c r="J210" s="4"/>
      <c r="K210" s="4"/>
      <c r="L210" s="13" t="str">
        <f>HYPERLINK("https://pubmed.ncbi.nlm.nih.gov/"&amp;Table156[[#This Row],[PMID]])</f>
        <v>https://pubmed.ncbi.nlm.nih.gov/32468450</v>
      </c>
    </row>
    <row r="211" spans="1:12" s="3" customFormat="1" ht="19" hidden="1" customHeight="1" x14ac:dyDescent="0.75">
      <c r="A211" s="3">
        <v>32468972</v>
      </c>
      <c r="C211" s="6" t="s">
        <v>10</v>
      </c>
      <c r="D211" s="3" t="s">
        <v>1588</v>
      </c>
      <c r="E211" s="3" t="s">
        <v>1767</v>
      </c>
      <c r="F211" s="3" t="s">
        <v>2047</v>
      </c>
      <c r="G211" s="3" t="s">
        <v>2048</v>
      </c>
      <c r="H211" s="3" t="s">
        <v>2049</v>
      </c>
      <c r="I211" s="5" t="s">
        <v>3624</v>
      </c>
      <c r="J211" s="4"/>
      <c r="K211" s="4" t="s">
        <v>1632</v>
      </c>
      <c r="L211" s="13" t="str">
        <f>HYPERLINK("https://pubmed.ncbi.nlm.nih.gov/"&amp;Table156[[#This Row],[PMID]])</f>
        <v>https://pubmed.ncbi.nlm.nih.gov/32468972</v>
      </c>
    </row>
    <row r="212" spans="1:12" s="3" customFormat="1" ht="19" hidden="1" customHeight="1" x14ac:dyDescent="0.75">
      <c r="A212" s="3">
        <v>32478936</v>
      </c>
      <c r="C212" s="6" t="s">
        <v>10</v>
      </c>
      <c r="D212" s="3" t="s">
        <v>1588</v>
      </c>
      <c r="E212" s="3" t="s">
        <v>1767</v>
      </c>
      <c r="F212" s="3" t="s">
        <v>2050</v>
      </c>
      <c r="G212" s="3" t="s">
        <v>2051</v>
      </c>
      <c r="H212" s="3" t="s">
        <v>2052</v>
      </c>
      <c r="I212" s="5" t="s">
        <v>3624</v>
      </c>
      <c r="J212" s="4"/>
      <c r="K212" s="4"/>
      <c r="L212" s="13" t="str">
        <f>HYPERLINK("https://pubmed.ncbi.nlm.nih.gov/"&amp;Table156[[#This Row],[PMID]])</f>
        <v>https://pubmed.ncbi.nlm.nih.gov/32478936</v>
      </c>
    </row>
    <row r="213" spans="1:12" s="3" customFormat="1" ht="19" hidden="1" customHeight="1" x14ac:dyDescent="0.75">
      <c r="A213" s="3">
        <v>32497292</v>
      </c>
      <c r="C213" s="6" t="s">
        <v>10</v>
      </c>
      <c r="D213" s="3" t="s">
        <v>1588</v>
      </c>
      <c r="E213" s="3" t="s">
        <v>1767</v>
      </c>
      <c r="F213" s="3" t="s">
        <v>2053</v>
      </c>
      <c r="G213" s="3" t="s">
        <v>2054</v>
      </c>
      <c r="H213" s="3" t="s">
        <v>2055</v>
      </c>
      <c r="I213" s="5" t="s">
        <v>3624</v>
      </c>
      <c r="J213" s="4"/>
      <c r="K213" s="4"/>
      <c r="L213" s="13" t="str">
        <f>HYPERLINK("https://pubmed.ncbi.nlm.nih.gov/"&amp;Table156[[#This Row],[PMID]])</f>
        <v>https://pubmed.ncbi.nlm.nih.gov/32497292</v>
      </c>
    </row>
    <row r="214" spans="1:12" s="3" customFormat="1" ht="19" hidden="1" customHeight="1" x14ac:dyDescent="0.75">
      <c r="A214" s="3">
        <v>32503084</v>
      </c>
      <c r="C214" s="6" t="s">
        <v>10</v>
      </c>
      <c r="D214" s="3" t="s">
        <v>1588</v>
      </c>
      <c r="E214" s="3" t="s">
        <v>1767</v>
      </c>
      <c r="F214" s="3" t="s">
        <v>2056</v>
      </c>
      <c r="G214" s="3" t="s">
        <v>2057</v>
      </c>
      <c r="H214" s="3" t="s">
        <v>2058</v>
      </c>
      <c r="I214" s="5" t="s">
        <v>3624</v>
      </c>
      <c r="J214" s="4"/>
      <c r="K214" s="4"/>
      <c r="L214" s="13" t="str">
        <f>HYPERLINK("https://pubmed.ncbi.nlm.nih.gov/"&amp;Table156[[#This Row],[PMID]])</f>
        <v>https://pubmed.ncbi.nlm.nih.gov/32503084</v>
      </c>
    </row>
    <row r="215" spans="1:12" s="3" customFormat="1" ht="19" hidden="1" customHeight="1" x14ac:dyDescent="0.75">
      <c r="A215" s="3">
        <v>32514394</v>
      </c>
      <c r="C215" s="6" t="s">
        <v>10</v>
      </c>
      <c r="D215" s="3" t="s">
        <v>1588</v>
      </c>
      <c r="E215" s="3" t="s">
        <v>1767</v>
      </c>
      <c r="F215" s="3" t="s">
        <v>2059</v>
      </c>
      <c r="G215" s="3" t="s">
        <v>2060</v>
      </c>
      <c r="H215" s="3" t="s">
        <v>2061</v>
      </c>
      <c r="I215" s="5" t="s">
        <v>3624</v>
      </c>
      <c r="J215" s="4"/>
      <c r="K215" s="4"/>
      <c r="L215" s="13" t="str">
        <f>HYPERLINK("https://pubmed.ncbi.nlm.nih.gov/"&amp;Table156[[#This Row],[PMID]])</f>
        <v>https://pubmed.ncbi.nlm.nih.gov/32514394</v>
      </c>
    </row>
    <row r="216" spans="1:12" s="3" customFormat="1" ht="19" hidden="1" customHeight="1" x14ac:dyDescent="0.75">
      <c r="A216" s="3">
        <v>32518103</v>
      </c>
      <c r="C216" s="6" t="s">
        <v>10</v>
      </c>
      <c r="D216" s="3" t="s">
        <v>1588</v>
      </c>
      <c r="E216" s="3" t="s">
        <v>1767</v>
      </c>
      <c r="F216" s="3" t="s">
        <v>2062</v>
      </c>
      <c r="G216" s="3" t="s">
        <v>2063</v>
      </c>
      <c r="H216" s="3" t="s">
        <v>2064</v>
      </c>
      <c r="I216" s="5" t="s">
        <v>3624</v>
      </c>
      <c r="J216" s="4"/>
      <c r="K216" s="4"/>
      <c r="L216" s="13" t="str">
        <f>HYPERLINK("https://pubmed.ncbi.nlm.nih.gov/"&amp;Table156[[#This Row],[PMID]])</f>
        <v>https://pubmed.ncbi.nlm.nih.gov/32518103</v>
      </c>
    </row>
    <row r="217" spans="1:12" s="3" customFormat="1" ht="19" hidden="1" customHeight="1" x14ac:dyDescent="0.75">
      <c r="A217" s="3">
        <v>32531083</v>
      </c>
      <c r="C217" s="6" t="s">
        <v>10</v>
      </c>
      <c r="D217" s="3" t="s">
        <v>1588</v>
      </c>
      <c r="E217" s="3" t="s">
        <v>1767</v>
      </c>
      <c r="F217" s="3" t="s">
        <v>4185</v>
      </c>
      <c r="G217" s="3" t="s">
        <v>4186</v>
      </c>
      <c r="H217" s="3" t="s">
        <v>4187</v>
      </c>
      <c r="I217" s="4" t="s">
        <v>3629</v>
      </c>
      <c r="J217" s="4"/>
      <c r="K217" s="4"/>
      <c r="L217" s="13" t="str">
        <f>HYPERLINK("https://pubmed.ncbi.nlm.nih.gov/"&amp;Table156[[#This Row],[PMID]])</f>
        <v>https://pubmed.ncbi.nlm.nih.gov/32531083</v>
      </c>
    </row>
    <row r="218" spans="1:12" s="3" customFormat="1" ht="19" hidden="1" customHeight="1" x14ac:dyDescent="0.75">
      <c r="A218" s="3">
        <v>32532531</v>
      </c>
      <c r="C218" s="6" t="s">
        <v>10</v>
      </c>
      <c r="D218" s="3" t="s">
        <v>1588</v>
      </c>
      <c r="E218" s="3" t="s">
        <v>1767</v>
      </c>
      <c r="F218" s="3" t="s">
        <v>4188</v>
      </c>
      <c r="G218" s="3" t="s">
        <v>4189</v>
      </c>
      <c r="H218" s="3" t="s">
        <v>4190</v>
      </c>
      <c r="I218" s="4" t="s">
        <v>3629</v>
      </c>
      <c r="J218" s="4"/>
      <c r="K218" s="4"/>
      <c r="L218" s="13" t="str">
        <f>HYPERLINK("https://pubmed.ncbi.nlm.nih.gov/"&amp;Table156[[#This Row],[PMID]])</f>
        <v>https://pubmed.ncbi.nlm.nih.gov/32532531</v>
      </c>
    </row>
    <row r="219" spans="1:12" s="3" customFormat="1" ht="19" hidden="1" customHeight="1" x14ac:dyDescent="0.75">
      <c r="A219" s="3">
        <v>32533876</v>
      </c>
      <c r="C219" s="6" t="s">
        <v>10</v>
      </c>
      <c r="D219" s="3" t="s">
        <v>1588</v>
      </c>
      <c r="E219" s="3" t="s">
        <v>1767</v>
      </c>
      <c r="F219" s="3" t="s">
        <v>4191</v>
      </c>
      <c r="G219" s="3" t="s">
        <v>4192</v>
      </c>
      <c r="H219" s="3" t="s">
        <v>4193</v>
      </c>
      <c r="I219" s="4" t="s">
        <v>3629</v>
      </c>
      <c r="J219" s="4"/>
      <c r="K219" s="4"/>
      <c r="L219" s="13" t="str">
        <f>HYPERLINK("https://pubmed.ncbi.nlm.nih.gov/"&amp;Table156[[#This Row],[PMID]])</f>
        <v>https://pubmed.ncbi.nlm.nih.gov/32533876</v>
      </c>
    </row>
    <row r="220" spans="1:12" s="3" customFormat="1" ht="19" hidden="1" customHeight="1" x14ac:dyDescent="0.75">
      <c r="A220" s="3">
        <v>32540883</v>
      </c>
      <c r="C220" s="6" t="s">
        <v>10</v>
      </c>
      <c r="D220" s="3" t="s">
        <v>1588</v>
      </c>
      <c r="E220" s="3" t="s">
        <v>1554</v>
      </c>
      <c r="F220" s="3" t="s">
        <v>4194</v>
      </c>
      <c r="G220" s="3" t="s">
        <v>4195</v>
      </c>
      <c r="H220" s="3" t="s">
        <v>4196</v>
      </c>
      <c r="I220" s="4" t="s">
        <v>3629</v>
      </c>
      <c r="J220" s="4"/>
      <c r="K220" s="4"/>
      <c r="L220" s="13" t="str">
        <f>HYPERLINK("https://pubmed.ncbi.nlm.nih.gov/"&amp;Table156[[#This Row],[PMID]])</f>
        <v>https://pubmed.ncbi.nlm.nih.gov/32540883</v>
      </c>
    </row>
    <row r="221" spans="1:12" s="3" customFormat="1" ht="19" hidden="1" customHeight="1" x14ac:dyDescent="0.75">
      <c r="A221" s="3">
        <v>32577868</v>
      </c>
      <c r="C221" s="6" t="s">
        <v>10</v>
      </c>
      <c r="D221" s="3" t="s">
        <v>4197</v>
      </c>
      <c r="E221" s="3" t="s">
        <v>1554</v>
      </c>
      <c r="F221" s="3" t="s">
        <v>4198</v>
      </c>
      <c r="G221" s="3" t="s">
        <v>4199</v>
      </c>
      <c r="H221" s="3" t="s">
        <v>4200</v>
      </c>
      <c r="I221" s="4" t="s">
        <v>3629</v>
      </c>
      <c r="J221" s="4"/>
      <c r="K221" s="4"/>
      <c r="L221" s="13" t="str">
        <f>HYPERLINK("https://pubmed.ncbi.nlm.nih.gov/"&amp;Table156[[#This Row],[PMID]])</f>
        <v>https://pubmed.ncbi.nlm.nih.gov/32577868</v>
      </c>
    </row>
    <row r="222" spans="1:12" s="3" customFormat="1" ht="19" hidden="1" customHeight="1" x14ac:dyDescent="0.75">
      <c r="A222" s="3">
        <v>32586958</v>
      </c>
      <c r="C222" s="6" t="s">
        <v>10</v>
      </c>
      <c r="D222" s="3" t="s">
        <v>1588</v>
      </c>
      <c r="E222" s="3" t="s">
        <v>1767</v>
      </c>
      <c r="F222" s="3" t="s">
        <v>4201</v>
      </c>
      <c r="G222" s="3" t="s">
        <v>4202</v>
      </c>
      <c r="H222" s="3" t="s">
        <v>4203</v>
      </c>
      <c r="I222" s="4" t="s">
        <v>3629</v>
      </c>
      <c r="J222" s="4"/>
      <c r="K222" s="4"/>
      <c r="L222" s="13" t="str">
        <f>HYPERLINK("https://pubmed.ncbi.nlm.nih.gov/"&amp;Table156[[#This Row],[PMID]])</f>
        <v>https://pubmed.ncbi.nlm.nih.gov/32586958</v>
      </c>
    </row>
    <row r="223" spans="1:12" s="3" customFormat="1" ht="19" hidden="1" customHeight="1" x14ac:dyDescent="0.75">
      <c r="A223" s="3">
        <v>32588185</v>
      </c>
      <c r="C223" s="6" t="s">
        <v>10</v>
      </c>
      <c r="D223" s="3" t="s">
        <v>1588</v>
      </c>
      <c r="E223" s="3" t="s">
        <v>1767</v>
      </c>
      <c r="F223" s="3" t="s">
        <v>4204</v>
      </c>
      <c r="G223" s="3" t="s">
        <v>4205</v>
      </c>
      <c r="H223" s="3" t="s">
        <v>4206</v>
      </c>
      <c r="I223" s="4" t="s">
        <v>3629</v>
      </c>
      <c r="J223" s="4"/>
      <c r="K223" s="4"/>
      <c r="L223" s="13" t="str">
        <f>HYPERLINK("https://pubmed.ncbi.nlm.nih.gov/"&amp;Table156[[#This Row],[PMID]])</f>
        <v>https://pubmed.ncbi.nlm.nih.gov/32588185</v>
      </c>
    </row>
    <row r="224" spans="1:12" s="3" customFormat="1" ht="19" hidden="1" customHeight="1" x14ac:dyDescent="0.75">
      <c r="A224" s="3">
        <v>32590125</v>
      </c>
      <c r="C224" s="6" t="s">
        <v>10</v>
      </c>
      <c r="D224" s="3" t="s">
        <v>1588</v>
      </c>
      <c r="E224" s="3" t="s">
        <v>1767</v>
      </c>
      <c r="F224" s="3" t="s">
        <v>4207</v>
      </c>
      <c r="G224" s="3" t="s">
        <v>4208</v>
      </c>
      <c r="H224" s="3" t="s">
        <v>4209</v>
      </c>
      <c r="I224" s="4" t="s">
        <v>3629</v>
      </c>
      <c r="J224" s="4"/>
      <c r="K224" s="4"/>
      <c r="L224" s="13" t="str">
        <f>HYPERLINK("https://pubmed.ncbi.nlm.nih.gov/"&amp;Table156[[#This Row],[PMID]])</f>
        <v>https://pubmed.ncbi.nlm.nih.gov/32590125</v>
      </c>
    </row>
    <row r="225" spans="1:12" s="3" customFormat="1" ht="19" hidden="1" customHeight="1" x14ac:dyDescent="0.75">
      <c r="A225" s="3">
        <v>32618839</v>
      </c>
      <c r="B225" s="3" t="s">
        <v>363</v>
      </c>
      <c r="C225" s="6" t="s">
        <v>10</v>
      </c>
      <c r="D225" s="3" t="s">
        <v>1588</v>
      </c>
      <c r="E225" s="3" t="s">
        <v>1767</v>
      </c>
      <c r="F225" s="3" t="s">
        <v>4210</v>
      </c>
      <c r="G225" s="3" t="s">
        <v>1281</v>
      </c>
      <c r="H225" s="3" t="s">
        <v>1282</v>
      </c>
      <c r="I225" s="4" t="s">
        <v>3629</v>
      </c>
      <c r="J225" s="4"/>
      <c r="K225" s="4"/>
      <c r="L225" s="13" t="str">
        <f>HYPERLINK("https://pubmed.ncbi.nlm.nih.gov/"&amp;Table156[[#This Row],[PMID]])</f>
        <v>https://pubmed.ncbi.nlm.nih.gov/32618839</v>
      </c>
    </row>
    <row r="226" spans="1:12" s="3" customFormat="1" ht="19" hidden="1" customHeight="1" x14ac:dyDescent="0.75">
      <c r="A226" s="3">
        <v>32333166</v>
      </c>
      <c r="B226" s="3" t="s">
        <v>465</v>
      </c>
      <c r="C226" s="6" t="s">
        <v>1550</v>
      </c>
      <c r="D226" s="3" t="s">
        <v>48</v>
      </c>
      <c r="E226" s="3" t="s">
        <v>1767</v>
      </c>
      <c r="F226" s="3" t="s">
        <v>1497</v>
      </c>
      <c r="G226" s="3" t="s">
        <v>1498</v>
      </c>
      <c r="H226" s="3" t="s">
        <v>1499</v>
      </c>
      <c r="I226" s="9" t="s">
        <v>1598</v>
      </c>
      <c r="J226" s="4"/>
      <c r="K226" s="4"/>
      <c r="L226" s="13" t="str">
        <f>HYPERLINK("https://pubmed.ncbi.nlm.nih.gov/"&amp;Table156[[#This Row],[PMID]])</f>
        <v>https://pubmed.ncbi.nlm.nih.gov/32333166</v>
      </c>
    </row>
    <row r="227" spans="1:12" s="3" customFormat="1" ht="19" hidden="1" customHeight="1" x14ac:dyDescent="0.75">
      <c r="A227" s="3">
        <v>32641309</v>
      </c>
      <c r="B227" s="3" t="s">
        <v>308</v>
      </c>
      <c r="C227" s="6" t="s">
        <v>1550</v>
      </c>
      <c r="D227" s="3" t="s">
        <v>1588</v>
      </c>
      <c r="E227" s="3" t="s">
        <v>1767</v>
      </c>
      <c r="F227" s="3" t="s">
        <v>1159</v>
      </c>
      <c r="G227" s="3" t="s">
        <v>1160</v>
      </c>
      <c r="H227" s="3" t="s">
        <v>1161</v>
      </c>
      <c r="I227" s="5" t="s">
        <v>1598</v>
      </c>
      <c r="J227" s="4"/>
      <c r="K227" s="4"/>
      <c r="L227" s="13" t="str">
        <f>HYPERLINK("https://pubmed.ncbi.nlm.nih.gov/"&amp;Table156[[#This Row],[PMID]])</f>
        <v>https://pubmed.ncbi.nlm.nih.gov/32641309</v>
      </c>
    </row>
    <row r="228" spans="1:12" s="3" customFormat="1" ht="19" hidden="1" customHeight="1" x14ac:dyDescent="0.75">
      <c r="A228" s="3">
        <v>32643136</v>
      </c>
      <c r="B228" s="3" t="s">
        <v>294</v>
      </c>
      <c r="C228" s="6" t="s">
        <v>1550</v>
      </c>
      <c r="D228" s="3" t="s">
        <v>1588</v>
      </c>
      <c r="E228" s="3" t="s">
        <v>1554</v>
      </c>
      <c r="F228" s="3" t="s">
        <v>1115</v>
      </c>
      <c r="G228" s="3" t="s">
        <v>1116</v>
      </c>
      <c r="H228" s="3" t="s">
        <v>1117</v>
      </c>
      <c r="I228" s="5" t="s">
        <v>1598</v>
      </c>
      <c r="J228" s="4"/>
      <c r="K228" s="4"/>
      <c r="L228" s="13" t="str">
        <f>HYPERLINK("https://pubmed.ncbi.nlm.nih.gov/"&amp;Table156[[#This Row],[PMID]])</f>
        <v>https://pubmed.ncbi.nlm.nih.gov/32643136</v>
      </c>
    </row>
    <row r="229" spans="1:12" s="3" customFormat="1" ht="19" hidden="1" customHeight="1" x14ac:dyDescent="0.75">
      <c r="A229" s="3">
        <v>32652520</v>
      </c>
      <c r="B229" s="3" t="s">
        <v>263</v>
      </c>
      <c r="C229" s="6" t="s">
        <v>1550</v>
      </c>
      <c r="D229" s="3" t="s">
        <v>48</v>
      </c>
      <c r="E229" s="3" t="s">
        <v>1767</v>
      </c>
      <c r="F229" s="3" t="s">
        <v>1022</v>
      </c>
      <c r="G229" s="3" t="s">
        <v>1023</v>
      </c>
      <c r="H229" s="3" t="s">
        <v>1024</v>
      </c>
      <c r="I229" s="5" t="s">
        <v>1598</v>
      </c>
      <c r="J229" s="4"/>
      <c r="K229" s="4"/>
      <c r="L229" s="13" t="str">
        <f>HYPERLINK("https://pubmed.ncbi.nlm.nih.gov/"&amp;Table156[[#This Row],[PMID]])</f>
        <v>https://pubmed.ncbi.nlm.nih.gov/32652520</v>
      </c>
    </row>
    <row r="230" spans="1:12" s="3" customFormat="1" ht="19" hidden="1" customHeight="1" x14ac:dyDescent="0.75">
      <c r="A230" s="3">
        <v>32653906</v>
      </c>
      <c r="B230" s="3" t="s">
        <v>258</v>
      </c>
      <c r="C230" s="6" t="s">
        <v>1550</v>
      </c>
      <c r="D230" s="3" t="s">
        <v>48</v>
      </c>
      <c r="E230" s="3" t="s">
        <v>1767</v>
      </c>
      <c r="F230" s="3" t="s">
        <v>1007</v>
      </c>
      <c r="G230" s="3" t="s">
        <v>1008</v>
      </c>
      <c r="H230" s="3" t="s">
        <v>1009</v>
      </c>
      <c r="I230" s="5" t="s">
        <v>1598</v>
      </c>
      <c r="J230" s="4"/>
      <c r="K230" s="4"/>
      <c r="L230" s="13" t="str">
        <f>HYPERLINK("https://pubmed.ncbi.nlm.nih.gov/"&amp;Table156[[#This Row],[PMID]])</f>
        <v>https://pubmed.ncbi.nlm.nih.gov/32653906</v>
      </c>
    </row>
    <row r="231" spans="1:12" s="3" customFormat="1" ht="19" hidden="1" customHeight="1" x14ac:dyDescent="0.75">
      <c r="A231" s="3">
        <v>32662899</v>
      </c>
      <c r="B231" s="3" t="s">
        <v>212</v>
      </c>
      <c r="C231" s="6" t="s">
        <v>1550</v>
      </c>
      <c r="D231" s="3" t="s">
        <v>48</v>
      </c>
      <c r="E231" s="3" t="s">
        <v>1554</v>
      </c>
      <c r="F231" s="3" t="s">
        <v>867</v>
      </c>
      <c r="G231" s="3" t="s">
        <v>868</v>
      </c>
      <c r="H231" s="3" t="s">
        <v>869</v>
      </c>
      <c r="I231" s="5" t="s">
        <v>1598</v>
      </c>
      <c r="J231" s="4"/>
      <c r="K231" s="4"/>
      <c r="L231" s="13" t="str">
        <f>HYPERLINK("https://pubmed.ncbi.nlm.nih.gov/"&amp;Table156[[#This Row],[PMID]])</f>
        <v>https://pubmed.ncbi.nlm.nih.gov/32662899</v>
      </c>
    </row>
    <row r="232" spans="1:12" s="3" customFormat="1" ht="19" hidden="1" customHeight="1" x14ac:dyDescent="0.75">
      <c r="A232" s="3">
        <v>32718718</v>
      </c>
      <c r="B232" s="3" t="s">
        <v>5605</v>
      </c>
      <c r="C232" s="3" t="s">
        <v>1550</v>
      </c>
      <c r="D232" s="3" t="s">
        <v>48</v>
      </c>
      <c r="E232" s="3" t="s">
        <v>1767</v>
      </c>
      <c r="F232" s="3" t="s">
        <v>5606</v>
      </c>
      <c r="G232" s="3" t="s">
        <v>5607</v>
      </c>
      <c r="H232" s="3" t="s">
        <v>5608</v>
      </c>
      <c r="I232" s="5" t="s">
        <v>6166</v>
      </c>
      <c r="J232" s="4"/>
      <c r="K232" s="4"/>
      <c r="L232" s="13" t="str">
        <f>HYPERLINK("https://pubmed.ncbi.nlm.nih.gov/"&amp;Table156[[#This Row],[PMID]])</f>
        <v>https://pubmed.ncbi.nlm.nih.gov/32718718</v>
      </c>
    </row>
    <row r="233" spans="1:12" s="3" customFormat="1" ht="19" hidden="1" customHeight="1" x14ac:dyDescent="0.75">
      <c r="A233" s="3">
        <v>32720233</v>
      </c>
      <c r="B233" s="3" t="s">
        <v>5569</v>
      </c>
      <c r="C233" s="3" t="s">
        <v>1550</v>
      </c>
      <c r="D233" s="3" t="s">
        <v>48</v>
      </c>
      <c r="E233" s="3" t="s">
        <v>1767</v>
      </c>
      <c r="F233" s="3" t="s">
        <v>5570</v>
      </c>
      <c r="G233" s="3" t="s">
        <v>5571</v>
      </c>
      <c r="H233" s="3" t="s">
        <v>5572</v>
      </c>
      <c r="I233" s="5" t="s">
        <v>6166</v>
      </c>
      <c r="J233" s="4"/>
      <c r="K233" s="4"/>
      <c r="L233" s="13" t="str">
        <f>HYPERLINK("https://pubmed.ncbi.nlm.nih.gov/"&amp;Table156[[#This Row],[PMID]])</f>
        <v>https://pubmed.ncbi.nlm.nih.gov/32720233</v>
      </c>
    </row>
    <row r="234" spans="1:12" s="3" customFormat="1" ht="19" hidden="1" customHeight="1" x14ac:dyDescent="0.75">
      <c r="A234" s="3">
        <v>32753154</v>
      </c>
      <c r="B234" s="3" t="s">
        <v>6559</v>
      </c>
      <c r="C234" s="6" t="s">
        <v>1550</v>
      </c>
      <c r="D234" s="3" t="s">
        <v>48</v>
      </c>
      <c r="E234" s="3" t="s">
        <v>1767</v>
      </c>
      <c r="F234" s="3" t="s">
        <v>6560</v>
      </c>
      <c r="G234" s="3" t="s">
        <v>6561</v>
      </c>
      <c r="H234" s="3" t="s">
        <v>6562</v>
      </c>
      <c r="I234" s="9" t="s">
        <v>6171</v>
      </c>
      <c r="J234" s="4"/>
      <c r="K234" s="4"/>
      <c r="L234" s="13" t="str">
        <f>HYPERLINK("https://pubmed.ncbi.nlm.nih.gov/"&amp;Table156[[#This Row],[PMID]])</f>
        <v>https://pubmed.ncbi.nlm.nih.gov/32753154</v>
      </c>
    </row>
    <row r="235" spans="1:12" s="3" customFormat="1" ht="19" customHeight="1" x14ac:dyDescent="0.75">
      <c r="A235" s="50">
        <v>32781484</v>
      </c>
      <c r="B235" s="50" t="s">
        <v>9729</v>
      </c>
      <c r="C235" s="54" t="s">
        <v>1550</v>
      </c>
      <c r="D235" s="50" t="s">
        <v>1588</v>
      </c>
      <c r="E235" s="50" t="s">
        <v>1767</v>
      </c>
      <c r="F235" s="50" t="s">
        <v>9730</v>
      </c>
      <c r="G235" s="50" t="s">
        <v>9731</v>
      </c>
      <c r="H235" s="84" t="s">
        <v>9732</v>
      </c>
      <c r="I235" s="84" t="s">
        <v>7967</v>
      </c>
      <c r="J235" s="4"/>
      <c r="K235" s="4"/>
      <c r="L235" s="7" t="str">
        <f>HYPERLINK("https://pubmed.ncbi.nlm.nih.gov/"&amp;Table156[[#This Row],[PMID]])</f>
        <v>https://pubmed.ncbi.nlm.nih.gov/32781484</v>
      </c>
    </row>
    <row r="236" spans="1:12" s="3" customFormat="1" ht="19" customHeight="1" x14ac:dyDescent="0.75">
      <c r="A236" s="50">
        <v>32835165</v>
      </c>
      <c r="B236" s="50" t="s">
        <v>9749</v>
      </c>
      <c r="C236" s="54" t="s">
        <v>1550</v>
      </c>
      <c r="D236" s="50" t="s">
        <v>48</v>
      </c>
      <c r="E236" s="50" t="s">
        <v>1767</v>
      </c>
      <c r="F236" s="50" t="s">
        <v>9750</v>
      </c>
      <c r="G236" s="50" t="s">
        <v>9751</v>
      </c>
      <c r="H236" s="84" t="s">
        <v>9752</v>
      </c>
      <c r="I236" s="84" t="s">
        <v>7967</v>
      </c>
      <c r="J236" s="4"/>
      <c r="K236" s="4"/>
      <c r="L236" s="7" t="str">
        <f>HYPERLINK("https://pubmed.ncbi.nlm.nih.gov/"&amp;Table156[[#This Row],[PMID]])</f>
        <v>https://pubmed.ncbi.nlm.nih.gov/32835165</v>
      </c>
    </row>
    <row r="237" spans="1:12" s="3" customFormat="1" ht="19" customHeight="1" x14ac:dyDescent="0.75">
      <c r="A237" s="50">
        <v>32770414</v>
      </c>
      <c r="B237" s="50" t="s">
        <v>9753</v>
      </c>
      <c r="C237" s="54" t="s">
        <v>1550</v>
      </c>
      <c r="D237" s="50" t="s">
        <v>1588</v>
      </c>
      <c r="E237" s="50" t="s">
        <v>1767</v>
      </c>
      <c r="F237" s="50" t="s">
        <v>9754</v>
      </c>
      <c r="G237" s="50" t="s">
        <v>9755</v>
      </c>
      <c r="H237" s="84" t="s">
        <v>9756</v>
      </c>
      <c r="I237" s="84" t="s">
        <v>7967</v>
      </c>
      <c r="J237" s="4"/>
      <c r="K237" s="4"/>
      <c r="L237" s="7" t="str">
        <f>HYPERLINK("https://pubmed.ncbi.nlm.nih.gov/"&amp;Table156[[#This Row],[PMID]])</f>
        <v>https://pubmed.ncbi.nlm.nih.gov/32770414</v>
      </c>
    </row>
    <row r="238" spans="1:12" s="3" customFormat="1" ht="19" customHeight="1" x14ac:dyDescent="0.75">
      <c r="A238" s="50">
        <v>32784241</v>
      </c>
      <c r="B238" s="50" t="s">
        <v>9757</v>
      </c>
      <c r="C238" s="54" t="s">
        <v>1550</v>
      </c>
      <c r="D238" s="50" t="s">
        <v>48</v>
      </c>
      <c r="E238" s="50" t="s">
        <v>1767</v>
      </c>
      <c r="F238" s="50" t="s">
        <v>9758</v>
      </c>
      <c r="G238" s="50" t="s">
        <v>9759</v>
      </c>
      <c r="H238" s="84" t="s">
        <v>9760</v>
      </c>
      <c r="I238" s="84" t="s">
        <v>7967</v>
      </c>
      <c r="J238" s="4"/>
      <c r="K238" s="4"/>
      <c r="L238" s="7" t="str">
        <f>HYPERLINK("https://pubmed.ncbi.nlm.nih.gov/"&amp;Table156[[#This Row],[PMID]])</f>
        <v>https://pubmed.ncbi.nlm.nih.gov/32784241</v>
      </c>
    </row>
    <row r="239" spans="1:12" s="3" customFormat="1" ht="19" customHeight="1" x14ac:dyDescent="0.75">
      <c r="A239" s="50">
        <v>33020737</v>
      </c>
      <c r="B239" s="50" t="s">
        <v>10170</v>
      </c>
      <c r="C239" s="54" t="s">
        <v>1550</v>
      </c>
      <c r="D239" s="50" t="s">
        <v>48</v>
      </c>
      <c r="E239" s="50" t="s">
        <v>1767</v>
      </c>
      <c r="F239" s="50" t="s">
        <v>10171</v>
      </c>
      <c r="G239" s="50" t="s">
        <v>10172</v>
      </c>
      <c r="H239" s="84" t="s">
        <v>10173</v>
      </c>
      <c r="I239" s="84" t="s">
        <v>7914</v>
      </c>
      <c r="J239" s="4"/>
      <c r="K239" s="4"/>
      <c r="L239" s="7" t="str">
        <f>HYPERLINK("https://pubmed.ncbi.nlm.nih.gov/"&amp;Table156[[#This Row],[PMID]])</f>
        <v>https://pubmed.ncbi.nlm.nih.gov/33020737</v>
      </c>
    </row>
    <row r="240" spans="1:12" s="3" customFormat="1" ht="19" customHeight="1" x14ac:dyDescent="0.75">
      <c r="A240" s="50">
        <v>32981333</v>
      </c>
      <c r="B240" s="50" t="s">
        <v>10174</v>
      </c>
      <c r="C240" s="54" t="s">
        <v>1550</v>
      </c>
      <c r="D240" s="50" t="s">
        <v>48</v>
      </c>
      <c r="E240" s="50" t="s">
        <v>1767</v>
      </c>
      <c r="F240" s="50" t="s">
        <v>10175</v>
      </c>
      <c r="G240" s="50" t="s">
        <v>10176</v>
      </c>
      <c r="H240" s="84" t="s">
        <v>10177</v>
      </c>
      <c r="I240" s="84" t="s">
        <v>7914</v>
      </c>
      <c r="J240" s="4"/>
      <c r="K240" s="4"/>
      <c r="L240" s="7" t="str">
        <f>HYPERLINK("https://pubmed.ncbi.nlm.nih.gov/"&amp;Table156[[#This Row],[PMID]])</f>
        <v>https://pubmed.ncbi.nlm.nih.gov/32981333</v>
      </c>
    </row>
    <row r="241" spans="1:12" s="3" customFormat="1" ht="19" customHeight="1" x14ac:dyDescent="0.75">
      <c r="A241" s="50">
        <v>32973665</v>
      </c>
      <c r="B241" s="50" t="s">
        <v>10178</v>
      </c>
      <c r="C241" s="54" t="s">
        <v>1550</v>
      </c>
      <c r="D241" s="50" t="s">
        <v>48</v>
      </c>
      <c r="E241" s="50" t="s">
        <v>1767</v>
      </c>
      <c r="F241" s="50" t="s">
        <v>10179</v>
      </c>
      <c r="G241" s="50" t="s">
        <v>10180</v>
      </c>
      <c r="H241" s="84" t="s">
        <v>10181</v>
      </c>
      <c r="I241" s="84" t="s">
        <v>7914</v>
      </c>
      <c r="J241" s="4"/>
      <c r="K241" s="4"/>
      <c r="L241" s="7" t="str">
        <f>HYPERLINK("https://pubmed.ncbi.nlm.nih.gov/"&amp;Table156[[#This Row],[PMID]])</f>
        <v>https://pubmed.ncbi.nlm.nih.gov/32973665</v>
      </c>
    </row>
    <row r="242" spans="1:12" s="3" customFormat="1" ht="19" customHeight="1" x14ac:dyDescent="0.75">
      <c r="A242" s="50">
        <v>32961593</v>
      </c>
      <c r="B242" s="50" t="s">
        <v>10182</v>
      </c>
      <c r="C242" s="54" t="s">
        <v>1550</v>
      </c>
      <c r="D242" s="50" t="s">
        <v>48</v>
      </c>
      <c r="E242" s="50" t="s">
        <v>1767</v>
      </c>
      <c r="F242" s="50" t="s">
        <v>10183</v>
      </c>
      <c r="G242" s="50" t="s">
        <v>10184</v>
      </c>
      <c r="H242" s="84" t="s">
        <v>10185</v>
      </c>
      <c r="I242" s="84" t="s">
        <v>7914</v>
      </c>
      <c r="J242" s="4"/>
      <c r="K242" s="4"/>
      <c r="L242" s="7" t="str">
        <f>HYPERLINK("https://pubmed.ncbi.nlm.nih.gov/"&amp;Table156[[#This Row],[PMID]])</f>
        <v>https://pubmed.ncbi.nlm.nih.gov/32961593</v>
      </c>
    </row>
    <row r="243" spans="1:12" s="3" customFormat="1" ht="19" customHeight="1" x14ac:dyDescent="0.75">
      <c r="A243" s="50">
        <v>32940797</v>
      </c>
      <c r="B243" s="50" t="s">
        <v>10186</v>
      </c>
      <c r="C243" s="54" t="s">
        <v>1550</v>
      </c>
      <c r="D243" s="50" t="s">
        <v>1588</v>
      </c>
      <c r="E243" s="50" t="s">
        <v>1767</v>
      </c>
      <c r="F243" s="50" t="s">
        <v>10187</v>
      </c>
      <c r="G243" s="50" t="s">
        <v>10188</v>
      </c>
      <c r="H243" s="84" t="s">
        <v>10189</v>
      </c>
      <c r="I243" s="84" t="s">
        <v>7914</v>
      </c>
      <c r="J243" s="4"/>
      <c r="K243" s="4"/>
      <c r="L243" s="7" t="str">
        <f>HYPERLINK("https://pubmed.ncbi.nlm.nih.gov/"&amp;Table156[[#This Row],[PMID]])</f>
        <v>https://pubmed.ncbi.nlm.nih.gov/32940797</v>
      </c>
    </row>
    <row r="244" spans="1:12" s="3" customFormat="1" ht="19" customHeight="1" x14ac:dyDescent="0.75">
      <c r="A244" s="50">
        <v>32928835</v>
      </c>
      <c r="B244" s="50" t="s">
        <v>10190</v>
      </c>
      <c r="C244" s="54" t="s">
        <v>1550</v>
      </c>
      <c r="D244" s="50" t="s">
        <v>48</v>
      </c>
      <c r="E244" s="50" t="s">
        <v>1767</v>
      </c>
      <c r="F244" s="50" t="s">
        <v>10191</v>
      </c>
      <c r="G244" s="50" t="s">
        <v>10192</v>
      </c>
      <c r="H244" s="84" t="s">
        <v>10193</v>
      </c>
      <c r="I244" s="84" t="s">
        <v>7914</v>
      </c>
      <c r="J244" s="4"/>
      <c r="K244" s="4"/>
      <c r="L244" s="7" t="str">
        <f>HYPERLINK("https://pubmed.ncbi.nlm.nih.gov/"&amp;Table156[[#This Row],[PMID]])</f>
        <v>https://pubmed.ncbi.nlm.nih.gov/32928835</v>
      </c>
    </row>
    <row r="245" spans="1:12" s="3" customFormat="1" ht="19" customHeight="1" x14ac:dyDescent="0.75">
      <c r="A245" s="50">
        <v>32926684</v>
      </c>
      <c r="B245" s="50" t="s">
        <v>10194</v>
      </c>
      <c r="C245" s="54" t="s">
        <v>1550</v>
      </c>
      <c r="D245" s="50" t="s">
        <v>48</v>
      </c>
      <c r="E245" s="50" t="s">
        <v>1767</v>
      </c>
      <c r="F245" s="50" t="s">
        <v>10195</v>
      </c>
      <c r="G245" s="50" t="s">
        <v>10196</v>
      </c>
      <c r="H245" s="84" t="s">
        <v>10197</v>
      </c>
      <c r="I245" s="84" t="s">
        <v>7914</v>
      </c>
      <c r="J245" s="4"/>
      <c r="K245" s="4"/>
      <c r="L245" s="7" t="str">
        <f>HYPERLINK("https://pubmed.ncbi.nlm.nih.gov/"&amp;Table156[[#This Row],[PMID]])</f>
        <v>https://pubmed.ncbi.nlm.nih.gov/32926684</v>
      </c>
    </row>
    <row r="246" spans="1:12" s="3" customFormat="1" ht="19" customHeight="1" x14ac:dyDescent="0.75">
      <c r="A246" s="50">
        <v>32918164</v>
      </c>
      <c r="B246" s="50" t="s">
        <v>10198</v>
      </c>
      <c r="C246" s="54" t="s">
        <v>1550</v>
      </c>
      <c r="D246" s="50" t="s">
        <v>48</v>
      </c>
      <c r="E246" s="50" t="s">
        <v>1767</v>
      </c>
      <c r="F246" s="50" t="s">
        <v>10199</v>
      </c>
      <c r="G246" s="50" t="s">
        <v>10200</v>
      </c>
      <c r="H246" s="84" t="s">
        <v>10201</v>
      </c>
      <c r="I246" s="84" t="s">
        <v>7914</v>
      </c>
      <c r="J246" s="4"/>
      <c r="K246" s="4"/>
      <c r="L246" s="7" t="str">
        <f>HYPERLINK("https://pubmed.ncbi.nlm.nih.gov/"&amp;Table156[[#This Row],[PMID]])</f>
        <v>https://pubmed.ncbi.nlm.nih.gov/32918164</v>
      </c>
    </row>
    <row r="247" spans="1:12" s="3" customFormat="1" ht="19" customHeight="1" x14ac:dyDescent="0.75">
      <c r="A247" s="50">
        <v>32917799</v>
      </c>
      <c r="B247" s="50" t="s">
        <v>10202</v>
      </c>
      <c r="C247" s="54" t="s">
        <v>1550</v>
      </c>
      <c r="D247" s="50" t="s">
        <v>48</v>
      </c>
      <c r="E247" s="50" t="s">
        <v>1767</v>
      </c>
      <c r="F247" s="50" t="s">
        <v>10203</v>
      </c>
      <c r="G247" s="50" t="s">
        <v>10204</v>
      </c>
      <c r="H247" s="84" t="s">
        <v>10205</v>
      </c>
      <c r="I247" s="84" t="s">
        <v>7914</v>
      </c>
      <c r="J247" s="4"/>
      <c r="K247" s="4"/>
      <c r="L247" s="7" t="str">
        <f>HYPERLINK("https://pubmed.ncbi.nlm.nih.gov/"&amp;Table156[[#This Row],[PMID]])</f>
        <v>https://pubmed.ncbi.nlm.nih.gov/32917799</v>
      </c>
    </row>
    <row r="248" spans="1:12" s="3" customFormat="1" ht="19" customHeight="1" x14ac:dyDescent="0.75">
      <c r="A248" s="50">
        <v>32912716</v>
      </c>
      <c r="B248" s="50" t="s">
        <v>10206</v>
      </c>
      <c r="C248" s="54" t="s">
        <v>1550</v>
      </c>
      <c r="D248" s="50" t="s">
        <v>48</v>
      </c>
      <c r="E248" s="50" t="s">
        <v>1767</v>
      </c>
      <c r="F248" s="50" t="s">
        <v>10207</v>
      </c>
      <c r="G248" s="50" t="s">
        <v>10208</v>
      </c>
      <c r="H248" s="84" t="s">
        <v>10209</v>
      </c>
      <c r="I248" s="84" t="s">
        <v>7914</v>
      </c>
      <c r="J248" s="4"/>
      <c r="K248" s="4"/>
      <c r="L248" s="7" t="str">
        <f>HYPERLINK("https://pubmed.ncbi.nlm.nih.gov/"&amp;Table156[[#This Row],[PMID]])</f>
        <v>https://pubmed.ncbi.nlm.nih.gov/32912716</v>
      </c>
    </row>
    <row r="249" spans="1:12" s="3" customFormat="1" ht="19" customHeight="1" x14ac:dyDescent="0.75">
      <c r="A249" s="31">
        <v>33128540</v>
      </c>
      <c r="B249" s="31" t="s">
        <v>9245</v>
      </c>
      <c r="C249" s="61" t="s">
        <v>1550</v>
      </c>
      <c r="D249" s="31" t="s">
        <v>48</v>
      </c>
      <c r="E249" s="31" t="s">
        <v>1554</v>
      </c>
      <c r="F249" s="31" t="s">
        <v>9246</v>
      </c>
      <c r="G249" s="31" t="s">
        <v>9247</v>
      </c>
      <c r="H249" s="68" t="s">
        <v>9248</v>
      </c>
      <c r="I249" s="68" t="s">
        <v>8671</v>
      </c>
      <c r="J249" s="4"/>
      <c r="K249" s="4"/>
      <c r="L249" s="7" t="str">
        <f>HYPERLINK("https://pubmed.ncbi.nlm.nih.gov/"&amp;Table156[[#This Row],[PMID]])</f>
        <v>https://pubmed.ncbi.nlm.nih.gov/33128540</v>
      </c>
    </row>
    <row r="250" spans="1:12" s="3" customFormat="1" ht="19" customHeight="1" x14ac:dyDescent="0.75">
      <c r="A250" s="31">
        <v>33122241</v>
      </c>
      <c r="B250" s="31" t="s">
        <v>9249</v>
      </c>
      <c r="C250" s="61" t="s">
        <v>1550</v>
      </c>
      <c r="D250" s="31" t="s">
        <v>48</v>
      </c>
      <c r="E250" s="31" t="s">
        <v>1554</v>
      </c>
      <c r="F250" s="31" t="s">
        <v>9250</v>
      </c>
      <c r="G250" s="31" t="s">
        <v>9251</v>
      </c>
      <c r="H250" s="68" t="s">
        <v>9252</v>
      </c>
      <c r="I250" s="68" t="s">
        <v>8671</v>
      </c>
      <c r="J250" s="4"/>
      <c r="K250" s="4"/>
      <c r="L250" s="7" t="str">
        <f>HYPERLINK("https://pubmed.ncbi.nlm.nih.gov/"&amp;Table156[[#This Row],[PMID]])</f>
        <v>https://pubmed.ncbi.nlm.nih.gov/33122241</v>
      </c>
    </row>
    <row r="251" spans="1:12" s="3" customFormat="1" ht="19" customHeight="1" x14ac:dyDescent="0.75">
      <c r="A251" s="31">
        <v>33107316</v>
      </c>
      <c r="B251" s="31" t="s">
        <v>9257</v>
      </c>
      <c r="C251" s="61" t="s">
        <v>1550</v>
      </c>
      <c r="D251" s="31" t="s">
        <v>48</v>
      </c>
      <c r="E251" s="31" t="s">
        <v>1554</v>
      </c>
      <c r="F251" s="31" t="s">
        <v>9258</v>
      </c>
      <c r="G251" s="31" t="s">
        <v>9259</v>
      </c>
      <c r="H251" s="68" t="s">
        <v>9260</v>
      </c>
      <c r="I251" s="68" t="s">
        <v>8671</v>
      </c>
      <c r="J251" s="4"/>
      <c r="K251" s="4"/>
      <c r="L251" s="7" t="str">
        <f>HYPERLINK("https://pubmed.ncbi.nlm.nih.gov/"&amp;Table156[[#This Row],[PMID]])</f>
        <v>https://pubmed.ncbi.nlm.nih.gov/33107316</v>
      </c>
    </row>
    <row r="252" spans="1:12" s="3" customFormat="1" ht="19" customHeight="1" x14ac:dyDescent="0.75">
      <c r="A252" s="31">
        <v>33093141</v>
      </c>
      <c r="B252" s="31" t="s">
        <v>9265</v>
      </c>
      <c r="C252" s="61" t="s">
        <v>1550</v>
      </c>
      <c r="D252" s="31" t="s">
        <v>48</v>
      </c>
      <c r="E252" s="31" t="s">
        <v>1554</v>
      </c>
      <c r="F252" s="31" t="s">
        <v>9266</v>
      </c>
      <c r="G252" s="31" t="s">
        <v>9267</v>
      </c>
      <c r="H252" s="68" t="s">
        <v>9268</v>
      </c>
      <c r="I252" s="68" t="s">
        <v>8671</v>
      </c>
      <c r="J252" s="4"/>
      <c r="K252" s="4"/>
      <c r="L252" s="7" t="str">
        <f>HYPERLINK("https://pubmed.ncbi.nlm.nih.gov/"&amp;Table156[[#This Row],[PMID]])</f>
        <v>https://pubmed.ncbi.nlm.nih.gov/33093141</v>
      </c>
    </row>
    <row r="253" spans="1:12" s="3" customFormat="1" ht="19" customHeight="1" x14ac:dyDescent="0.75">
      <c r="A253" s="31">
        <v>33041119</v>
      </c>
      <c r="B253" s="31" t="s">
        <v>9273</v>
      </c>
      <c r="C253" s="61" t="s">
        <v>1550</v>
      </c>
      <c r="D253" s="31" t="s">
        <v>48</v>
      </c>
      <c r="E253" s="31" t="s">
        <v>1554</v>
      </c>
      <c r="F253" s="31" t="s">
        <v>9274</v>
      </c>
      <c r="G253" s="31" t="s">
        <v>9275</v>
      </c>
      <c r="H253" s="68" t="s">
        <v>9276</v>
      </c>
      <c r="I253" s="68" t="s">
        <v>8671</v>
      </c>
      <c r="J253" s="4"/>
      <c r="K253" s="4"/>
      <c r="L253" s="7" t="str">
        <f>HYPERLINK("https://pubmed.ncbi.nlm.nih.gov/"&amp;Table156[[#This Row],[PMID]])</f>
        <v>https://pubmed.ncbi.nlm.nih.gov/33041119</v>
      </c>
    </row>
    <row r="254" spans="1:12" s="3" customFormat="1" ht="19" customHeight="1" x14ac:dyDescent="0.75">
      <c r="A254" s="31">
        <v>33039230</v>
      </c>
      <c r="B254" s="31" t="s">
        <v>9277</v>
      </c>
      <c r="C254" s="61" t="s">
        <v>1550</v>
      </c>
      <c r="D254" s="31" t="s">
        <v>9278</v>
      </c>
      <c r="E254" s="31" t="s">
        <v>1554</v>
      </c>
      <c r="F254" s="31" t="s">
        <v>9279</v>
      </c>
      <c r="G254" s="31" t="s">
        <v>9280</v>
      </c>
      <c r="H254" s="68" t="s">
        <v>9281</v>
      </c>
      <c r="I254" s="68" t="s">
        <v>8671</v>
      </c>
      <c r="J254" s="4"/>
      <c r="K254" s="4"/>
      <c r="L254" s="7" t="str">
        <f>HYPERLINK("https://pubmed.ncbi.nlm.nih.gov/"&amp;Table156[[#This Row],[PMID]])</f>
        <v>https://pubmed.ncbi.nlm.nih.gov/33039230</v>
      </c>
    </row>
    <row r="255" spans="1:12" s="3" customFormat="1" ht="19" customHeight="1" x14ac:dyDescent="0.75">
      <c r="A255" s="31">
        <v>33172743</v>
      </c>
      <c r="B255" s="31" t="s">
        <v>9237</v>
      </c>
      <c r="C255" s="61" t="s">
        <v>1550</v>
      </c>
      <c r="D255" s="31" t="s">
        <v>48</v>
      </c>
      <c r="E255" s="31" t="s">
        <v>1607</v>
      </c>
      <c r="F255" s="31" t="s">
        <v>9238</v>
      </c>
      <c r="G255" s="31" t="s">
        <v>9239</v>
      </c>
      <c r="H255" s="68" t="s">
        <v>9240</v>
      </c>
      <c r="I255" s="68" t="s">
        <v>8671</v>
      </c>
      <c r="J255" s="4"/>
      <c r="K255" s="4"/>
      <c r="L255" s="7" t="str">
        <f>HYPERLINK("https://pubmed.ncbi.nlm.nih.gov/"&amp;Table156[[#This Row],[PMID]])</f>
        <v>https://pubmed.ncbi.nlm.nih.gov/33172743</v>
      </c>
    </row>
    <row r="256" spans="1:12" s="3" customFormat="1" ht="19" customHeight="1" x14ac:dyDescent="0.75">
      <c r="A256" s="31">
        <v>33112450</v>
      </c>
      <c r="B256" s="31" t="s">
        <v>9253</v>
      </c>
      <c r="C256" s="61" t="s">
        <v>1550</v>
      </c>
      <c r="D256" s="31" t="s">
        <v>48</v>
      </c>
      <c r="E256" s="31" t="s">
        <v>1592</v>
      </c>
      <c r="F256" s="31" t="s">
        <v>9254</v>
      </c>
      <c r="G256" s="31" t="s">
        <v>9255</v>
      </c>
      <c r="H256" s="68" t="s">
        <v>9256</v>
      </c>
      <c r="I256" s="68" t="s">
        <v>8671</v>
      </c>
      <c r="J256" s="4"/>
      <c r="K256" s="4"/>
      <c r="L256" s="7" t="str">
        <f>HYPERLINK("https://pubmed.ncbi.nlm.nih.gov/"&amp;Table156[[#This Row],[PMID]])</f>
        <v>https://pubmed.ncbi.nlm.nih.gov/33112450</v>
      </c>
    </row>
    <row r="257" spans="1:12" s="3" customFormat="1" ht="19" hidden="1" customHeight="1" x14ac:dyDescent="0.75">
      <c r="A257" s="3">
        <v>32729001</v>
      </c>
      <c r="B257" s="3" t="s">
        <v>6772</v>
      </c>
      <c r="C257" s="6" t="s">
        <v>1550</v>
      </c>
      <c r="D257" s="3" t="s">
        <v>48</v>
      </c>
      <c r="E257" s="3" t="s">
        <v>1577</v>
      </c>
      <c r="F257" s="3" t="s">
        <v>6773</v>
      </c>
      <c r="G257" s="3" t="s">
        <v>6774</v>
      </c>
      <c r="H257" s="3" t="s">
        <v>6775</v>
      </c>
      <c r="I257" s="9" t="s">
        <v>6171</v>
      </c>
      <c r="J257" s="4"/>
      <c r="K257" s="4"/>
      <c r="L257" s="13" t="str">
        <f>HYPERLINK("https://pubmed.ncbi.nlm.nih.gov/"&amp;Table156[[#This Row],[PMID]])</f>
        <v>https://pubmed.ncbi.nlm.nih.gov/32729001</v>
      </c>
    </row>
    <row r="258" spans="1:12" s="3" customFormat="1" ht="19" customHeight="1" x14ac:dyDescent="0.75">
      <c r="A258" s="31">
        <v>33099040</v>
      </c>
      <c r="B258" s="31" t="s">
        <v>9261</v>
      </c>
      <c r="C258" s="61" t="s">
        <v>1550</v>
      </c>
      <c r="D258" s="31" t="s">
        <v>48</v>
      </c>
      <c r="E258" s="31" t="s">
        <v>1577</v>
      </c>
      <c r="F258" s="31" t="s">
        <v>9262</v>
      </c>
      <c r="G258" s="31" t="s">
        <v>9263</v>
      </c>
      <c r="H258" s="68" t="s">
        <v>9264</v>
      </c>
      <c r="I258" s="68" t="s">
        <v>8671</v>
      </c>
      <c r="J258" s="4"/>
      <c r="K258" s="4"/>
      <c r="L258" s="7" t="str">
        <f>HYPERLINK("https://pubmed.ncbi.nlm.nih.gov/"&amp;Table156[[#This Row],[PMID]])</f>
        <v>https://pubmed.ncbi.nlm.nih.gov/33099040</v>
      </c>
    </row>
    <row r="259" spans="1:12" s="3" customFormat="1" ht="19" customHeight="1" x14ac:dyDescent="0.75">
      <c r="A259" s="31">
        <v>33069093</v>
      </c>
      <c r="B259" s="31" t="s">
        <v>9269</v>
      </c>
      <c r="C259" s="61" t="s">
        <v>1550</v>
      </c>
      <c r="D259" s="31" t="s">
        <v>48</v>
      </c>
      <c r="E259" s="31" t="s">
        <v>1577</v>
      </c>
      <c r="F259" s="31" t="s">
        <v>9270</v>
      </c>
      <c r="G259" s="31" t="s">
        <v>9271</v>
      </c>
      <c r="H259" s="68" t="s">
        <v>9272</v>
      </c>
      <c r="I259" s="68" t="s">
        <v>8671</v>
      </c>
      <c r="J259" s="4"/>
      <c r="K259" s="4"/>
      <c r="L259" s="7" t="str">
        <f>HYPERLINK("https://pubmed.ncbi.nlm.nih.gov/"&amp;Table156[[#This Row],[PMID]])</f>
        <v>https://pubmed.ncbi.nlm.nih.gov/33069093</v>
      </c>
    </row>
    <row r="260" spans="1:12" s="3" customFormat="1" ht="19" hidden="1" customHeight="1" x14ac:dyDescent="0.75">
      <c r="A260" s="3">
        <v>32518172</v>
      </c>
      <c r="C260" s="6" t="s">
        <v>10</v>
      </c>
      <c r="D260" s="3" t="s">
        <v>1588</v>
      </c>
      <c r="E260" s="3" t="s">
        <v>78</v>
      </c>
      <c r="F260" s="3" t="s">
        <v>2065</v>
      </c>
      <c r="G260" s="3" t="s">
        <v>2066</v>
      </c>
      <c r="H260" s="3" t="s">
        <v>2067</v>
      </c>
      <c r="I260" s="5" t="s">
        <v>3624</v>
      </c>
      <c r="J260" s="4"/>
      <c r="K260" s="4"/>
      <c r="L260" s="13" t="str">
        <f>HYPERLINK("https://pubmed.ncbi.nlm.nih.gov/"&amp;Table156[[#This Row],[PMID]])</f>
        <v>https://pubmed.ncbi.nlm.nih.gov/32518172</v>
      </c>
    </row>
    <row r="261" spans="1:12" s="3" customFormat="1" ht="19" hidden="1" customHeight="1" x14ac:dyDescent="0.75">
      <c r="A261" s="3">
        <v>32678460</v>
      </c>
      <c r="B261" s="3" t="s">
        <v>138</v>
      </c>
      <c r="C261" s="6" t="s">
        <v>1550</v>
      </c>
      <c r="D261" s="3" t="s">
        <v>48</v>
      </c>
      <c r="E261" s="3" t="s">
        <v>1570</v>
      </c>
      <c r="F261" s="3" t="s">
        <v>639</v>
      </c>
      <c r="G261" s="3" t="s">
        <v>640</v>
      </c>
      <c r="H261" s="3" t="s">
        <v>641</v>
      </c>
      <c r="I261" s="5" t="s">
        <v>1598</v>
      </c>
      <c r="J261" s="4"/>
      <c r="K261" s="4"/>
      <c r="L261" s="13" t="str">
        <f>HYPERLINK("https://pubmed.ncbi.nlm.nih.gov/"&amp;Table156[[#This Row],[PMID]])</f>
        <v>https://pubmed.ncbi.nlm.nih.gov/32678460</v>
      </c>
    </row>
    <row r="262" spans="1:12" s="3" customFormat="1" ht="19" hidden="1" customHeight="1" x14ac:dyDescent="0.75">
      <c r="A262" s="3">
        <v>32696312</v>
      </c>
      <c r="B262" s="3" t="s">
        <v>5975</v>
      </c>
      <c r="C262" s="3" t="s">
        <v>1550</v>
      </c>
      <c r="D262" s="3" t="s">
        <v>1588</v>
      </c>
      <c r="E262" s="3" t="s">
        <v>1570</v>
      </c>
      <c r="F262" s="3" t="s">
        <v>5976</v>
      </c>
      <c r="G262" s="3" t="s">
        <v>5977</v>
      </c>
      <c r="H262" s="3" t="s">
        <v>5978</v>
      </c>
      <c r="I262" s="5" t="s">
        <v>6166</v>
      </c>
      <c r="J262" s="4"/>
      <c r="K262" s="4"/>
      <c r="L262" s="13" t="str">
        <f>HYPERLINK("https://pubmed.ncbi.nlm.nih.gov/"&amp;Table156[[#This Row],[PMID]])</f>
        <v>https://pubmed.ncbi.nlm.nih.gov/32696312</v>
      </c>
    </row>
    <row r="263" spans="1:12" s="3" customFormat="1" ht="19" hidden="1" customHeight="1" x14ac:dyDescent="0.75">
      <c r="A263" s="3">
        <v>32757404</v>
      </c>
      <c r="B263" s="3" t="s">
        <v>6555</v>
      </c>
      <c r="C263" s="6" t="s">
        <v>1550</v>
      </c>
      <c r="D263" s="3" t="s">
        <v>48</v>
      </c>
      <c r="E263" s="3" t="s">
        <v>1570</v>
      </c>
      <c r="F263" s="3" t="s">
        <v>6556</v>
      </c>
      <c r="G263" s="3" t="s">
        <v>6557</v>
      </c>
      <c r="H263" s="3" t="s">
        <v>6558</v>
      </c>
      <c r="I263" s="9" t="s">
        <v>6171</v>
      </c>
      <c r="J263" s="4"/>
      <c r="K263" s="4"/>
      <c r="L263" s="13" t="str">
        <f>HYPERLINK("https://pubmed.ncbi.nlm.nih.gov/"&amp;Table156[[#This Row],[PMID]])</f>
        <v>https://pubmed.ncbi.nlm.nih.gov/32757404</v>
      </c>
    </row>
    <row r="264" spans="1:12" s="3" customFormat="1" ht="19" customHeight="1" x14ac:dyDescent="0.75">
      <c r="A264" s="50">
        <v>32840686</v>
      </c>
      <c r="B264" s="50" t="s">
        <v>9733</v>
      </c>
      <c r="C264" s="54" t="s">
        <v>1550</v>
      </c>
      <c r="D264" s="50" t="s">
        <v>48</v>
      </c>
      <c r="E264" s="50" t="s">
        <v>1570</v>
      </c>
      <c r="F264" s="50" t="s">
        <v>9734</v>
      </c>
      <c r="G264" s="50" t="s">
        <v>9735</v>
      </c>
      <c r="H264" s="84" t="s">
        <v>9736</v>
      </c>
      <c r="I264" s="84" t="s">
        <v>7967</v>
      </c>
      <c r="J264" s="4"/>
      <c r="K264" s="4"/>
      <c r="L264" s="7" t="str">
        <f>HYPERLINK("https://pubmed.ncbi.nlm.nih.gov/"&amp;Table156[[#This Row],[PMID]])</f>
        <v>https://pubmed.ncbi.nlm.nih.gov/32840686</v>
      </c>
    </row>
    <row r="265" spans="1:12" s="3" customFormat="1" ht="19" customHeight="1" x14ac:dyDescent="0.75">
      <c r="A265" s="50">
        <v>32876777</v>
      </c>
      <c r="B265" s="50" t="s">
        <v>9737</v>
      </c>
      <c r="C265" s="54" t="s">
        <v>1550</v>
      </c>
      <c r="D265" s="50" t="s">
        <v>48</v>
      </c>
      <c r="E265" s="50" t="s">
        <v>1570</v>
      </c>
      <c r="F265" s="50" t="s">
        <v>9738</v>
      </c>
      <c r="G265" s="50" t="s">
        <v>9739</v>
      </c>
      <c r="H265" s="84" t="s">
        <v>9740</v>
      </c>
      <c r="I265" s="84" t="s">
        <v>7967</v>
      </c>
      <c r="J265" s="4"/>
      <c r="K265" s="4"/>
      <c r="L265" s="7" t="str">
        <f>HYPERLINK("https://pubmed.ncbi.nlm.nih.gov/"&amp;Table156[[#This Row],[PMID]])</f>
        <v>https://pubmed.ncbi.nlm.nih.gov/32876777</v>
      </c>
    </row>
    <row r="266" spans="1:12" s="3" customFormat="1" ht="19" customHeight="1" x14ac:dyDescent="0.75">
      <c r="A266" s="50">
        <v>32855289</v>
      </c>
      <c r="B266" s="50" t="s">
        <v>9741</v>
      </c>
      <c r="C266" s="54" t="s">
        <v>1550</v>
      </c>
      <c r="D266" s="50" t="s">
        <v>48</v>
      </c>
      <c r="E266" s="50" t="s">
        <v>1570</v>
      </c>
      <c r="F266" s="50" t="s">
        <v>9742</v>
      </c>
      <c r="G266" s="50" t="s">
        <v>9743</v>
      </c>
      <c r="H266" s="84" t="s">
        <v>9744</v>
      </c>
      <c r="I266" s="84" t="s">
        <v>7967</v>
      </c>
      <c r="J266" s="4"/>
      <c r="K266" s="4"/>
      <c r="L266" s="7" t="str">
        <f>HYPERLINK("https://pubmed.ncbi.nlm.nih.gov/"&amp;Table156[[#This Row],[PMID]])</f>
        <v>https://pubmed.ncbi.nlm.nih.gov/32855289</v>
      </c>
    </row>
    <row r="267" spans="1:12" s="3" customFormat="1" ht="19" customHeight="1" x14ac:dyDescent="0.75">
      <c r="A267" s="50">
        <v>32995555</v>
      </c>
      <c r="B267" s="50" t="s">
        <v>10210</v>
      </c>
      <c r="C267" s="54" t="s">
        <v>1550</v>
      </c>
      <c r="D267" s="50" t="s">
        <v>48</v>
      </c>
      <c r="E267" s="50" t="s">
        <v>1570</v>
      </c>
      <c r="F267" s="50" t="s">
        <v>10211</v>
      </c>
      <c r="G267" s="50" t="s">
        <v>10212</v>
      </c>
      <c r="H267" s="84" t="s">
        <v>10213</v>
      </c>
      <c r="I267" s="84" t="s">
        <v>7914</v>
      </c>
      <c r="J267" s="4"/>
      <c r="K267" s="4"/>
      <c r="L267" s="7" t="str">
        <f>HYPERLINK("https://pubmed.ncbi.nlm.nih.gov/"&amp;Table156[[#This Row],[PMID]])</f>
        <v>https://pubmed.ncbi.nlm.nih.gov/32995555</v>
      </c>
    </row>
    <row r="268" spans="1:12" s="3" customFormat="1" ht="19" customHeight="1" x14ac:dyDescent="0.75">
      <c r="A268" s="50">
        <v>32859744</v>
      </c>
      <c r="B268" s="50" t="s">
        <v>9745</v>
      </c>
      <c r="C268" s="54" t="s">
        <v>1550</v>
      </c>
      <c r="D268" s="50" t="s">
        <v>48</v>
      </c>
      <c r="E268" s="50" t="s">
        <v>1555</v>
      </c>
      <c r="F268" s="50" t="s">
        <v>9746</v>
      </c>
      <c r="G268" s="50" t="s">
        <v>9747</v>
      </c>
      <c r="H268" s="84" t="s">
        <v>9748</v>
      </c>
      <c r="I268" s="84" t="s">
        <v>7967</v>
      </c>
      <c r="J268" s="4"/>
      <c r="K268" s="4"/>
      <c r="L268" s="7" t="str">
        <f>HYPERLINK("https://pubmed.ncbi.nlm.nih.gov/"&amp;Table156[[#This Row],[PMID]])</f>
        <v>https://pubmed.ncbi.nlm.nih.gov/32859744</v>
      </c>
    </row>
    <row r="269" spans="1:12" s="3" customFormat="1" ht="19" customHeight="1" x14ac:dyDescent="0.75">
      <c r="A269" s="31">
        <v>33158914</v>
      </c>
      <c r="B269" s="31" t="s">
        <v>9241</v>
      </c>
      <c r="C269" s="61" t="s">
        <v>1550</v>
      </c>
      <c r="D269" s="31" t="s">
        <v>48</v>
      </c>
      <c r="E269" s="31" t="s">
        <v>1555</v>
      </c>
      <c r="F269" s="31" t="s">
        <v>9242</v>
      </c>
      <c r="G269" s="31" t="s">
        <v>9243</v>
      </c>
      <c r="H269" s="68" t="s">
        <v>9244</v>
      </c>
      <c r="I269" s="68" t="s">
        <v>8671</v>
      </c>
      <c r="J269" s="4"/>
      <c r="K269" s="4"/>
      <c r="L269" s="7" t="str">
        <f>HYPERLINK("https://pubmed.ncbi.nlm.nih.gov/"&amp;Table156[[#This Row],[PMID]])</f>
        <v>https://pubmed.ncbi.nlm.nih.gov/33158914</v>
      </c>
    </row>
    <row r="270" spans="1:12" s="3" customFormat="1" ht="19" hidden="1" customHeight="1" x14ac:dyDescent="0.75">
      <c r="A270" s="14">
        <v>32399694</v>
      </c>
      <c r="B270" s="14" t="s">
        <v>7076</v>
      </c>
      <c r="C270" s="14" t="s">
        <v>1550</v>
      </c>
      <c r="D270" s="14" t="s">
        <v>48</v>
      </c>
      <c r="E270" s="14" t="s">
        <v>1554</v>
      </c>
      <c r="F270" s="14" t="s">
        <v>7075</v>
      </c>
      <c r="G270" s="14" t="s">
        <v>7074</v>
      </c>
      <c r="H270" s="14" t="s">
        <v>7073</v>
      </c>
      <c r="I270" s="56" t="s">
        <v>6851</v>
      </c>
      <c r="J270" s="57"/>
      <c r="K270" s="57"/>
      <c r="L270" s="13" t="str">
        <f>HYPERLINK("https://pubmed.ncbi.nlm.nih.gov/"&amp;Table156[[#This Row],[PMID]])</f>
        <v>https://pubmed.ncbi.nlm.nih.gov/32399694</v>
      </c>
    </row>
    <row r="271" spans="1:12" s="3" customFormat="1" ht="19" customHeight="1" x14ac:dyDescent="0.75">
      <c r="A271" s="50">
        <v>33006723</v>
      </c>
      <c r="B271" s="50" t="s">
        <v>10214</v>
      </c>
      <c r="C271" s="54" t="s">
        <v>1550</v>
      </c>
      <c r="D271" s="50" t="s">
        <v>48</v>
      </c>
      <c r="E271" s="50" t="s">
        <v>1554</v>
      </c>
      <c r="F271" s="50" t="s">
        <v>10215</v>
      </c>
      <c r="G271" s="50" t="s">
        <v>10216</v>
      </c>
      <c r="H271" s="84" t="s">
        <v>10217</v>
      </c>
      <c r="I271" s="84" t="s">
        <v>7914</v>
      </c>
      <c r="J271" s="4"/>
      <c r="K271" s="4"/>
      <c r="L271" s="7" t="str">
        <f>HYPERLINK("https://pubmed.ncbi.nlm.nih.gov/"&amp;Table156[[#This Row],[PMID]])</f>
        <v>https://pubmed.ncbi.nlm.nih.gov/33006723</v>
      </c>
    </row>
    <row r="272" spans="1:12" s="3" customFormat="1" ht="19" customHeight="1" x14ac:dyDescent="0.75">
      <c r="A272" s="50">
        <v>32978857</v>
      </c>
      <c r="B272" s="50" t="s">
        <v>10218</v>
      </c>
      <c r="C272" s="54" t="s">
        <v>1550</v>
      </c>
      <c r="D272" s="50" t="s">
        <v>48</v>
      </c>
      <c r="E272" s="50" t="s">
        <v>1607</v>
      </c>
      <c r="F272" s="50" t="s">
        <v>10219</v>
      </c>
      <c r="G272" s="50" t="s">
        <v>10220</v>
      </c>
      <c r="H272" s="84" t="s">
        <v>10221</v>
      </c>
      <c r="I272" s="84" t="s">
        <v>7914</v>
      </c>
      <c r="J272" s="4"/>
      <c r="K272" s="4"/>
      <c r="L272" s="7" t="str">
        <f>HYPERLINK("https://pubmed.ncbi.nlm.nih.gov/"&amp;Table156[[#This Row],[PMID]])</f>
        <v>https://pubmed.ncbi.nlm.nih.gov/32978857</v>
      </c>
    </row>
    <row r="273" spans="1:12" s="3" customFormat="1" ht="19" customHeight="1" x14ac:dyDescent="0.75">
      <c r="A273" s="50">
        <v>32958554</v>
      </c>
      <c r="B273" s="50" t="s">
        <v>10222</v>
      </c>
      <c r="C273" s="54" t="s">
        <v>1550</v>
      </c>
      <c r="D273" s="50" t="s">
        <v>48</v>
      </c>
      <c r="E273" s="50" t="s">
        <v>1767</v>
      </c>
      <c r="F273" s="50" t="s">
        <v>10223</v>
      </c>
      <c r="G273" s="50" t="s">
        <v>10224</v>
      </c>
      <c r="H273" s="84" t="s">
        <v>10225</v>
      </c>
      <c r="I273" s="84" t="s">
        <v>7914</v>
      </c>
      <c r="J273" s="4"/>
      <c r="K273" s="4"/>
      <c r="L273" s="7" t="str">
        <f>HYPERLINK("https://pubmed.ncbi.nlm.nih.gov/"&amp;Table156[[#This Row],[PMID]])</f>
        <v>https://pubmed.ncbi.nlm.nih.gov/32958554</v>
      </c>
    </row>
    <row r="274" spans="1:12" s="3" customFormat="1" ht="19" hidden="1" customHeight="1" x14ac:dyDescent="0.75">
      <c r="A274" s="14">
        <v>32220634</v>
      </c>
      <c r="B274" s="14" t="s">
        <v>7072</v>
      </c>
      <c r="C274" s="14" t="s">
        <v>1550</v>
      </c>
      <c r="D274" s="14" t="s">
        <v>1608</v>
      </c>
      <c r="E274" s="14" t="s">
        <v>1607</v>
      </c>
      <c r="F274" s="14" t="s">
        <v>7071</v>
      </c>
      <c r="G274" s="14" t="s">
        <v>7070</v>
      </c>
      <c r="H274" s="14" t="s">
        <v>7069</v>
      </c>
      <c r="I274" s="56" t="s">
        <v>6851</v>
      </c>
      <c r="J274" s="57"/>
      <c r="K274" s="57"/>
      <c r="L274" s="13" t="str">
        <f>HYPERLINK("https://pubmed.ncbi.nlm.nih.gov/"&amp;Table156[[#This Row],[PMID]])</f>
        <v>https://pubmed.ncbi.nlm.nih.gov/32220634</v>
      </c>
    </row>
    <row r="275" spans="1:12" s="3" customFormat="1" ht="19" hidden="1" customHeight="1" x14ac:dyDescent="0.75">
      <c r="A275" s="14">
        <v>32229625</v>
      </c>
      <c r="B275" s="14" t="s">
        <v>7068</v>
      </c>
      <c r="C275" s="14" t="s">
        <v>1550</v>
      </c>
      <c r="D275" s="14" t="s">
        <v>1608</v>
      </c>
      <c r="E275" s="14" t="s">
        <v>1607</v>
      </c>
      <c r="F275" s="14" t="s">
        <v>7067</v>
      </c>
      <c r="G275" s="14" t="s">
        <v>7066</v>
      </c>
      <c r="H275" s="14" t="s">
        <v>7065</v>
      </c>
      <c r="I275" s="56" t="s">
        <v>6851</v>
      </c>
      <c r="J275" s="57"/>
      <c r="K275" s="57"/>
      <c r="L275" s="13" t="str">
        <f>HYPERLINK("https://pubmed.ncbi.nlm.nih.gov/"&amp;Table156[[#This Row],[PMID]])</f>
        <v>https://pubmed.ncbi.nlm.nih.gov/32229625</v>
      </c>
    </row>
    <row r="276" spans="1:12" s="3" customFormat="1" ht="19" hidden="1" customHeight="1" x14ac:dyDescent="0.75">
      <c r="A276" s="14">
        <v>32246403</v>
      </c>
      <c r="B276" s="14" t="s">
        <v>7064</v>
      </c>
      <c r="C276" s="14" t="s">
        <v>1550</v>
      </c>
      <c r="D276" s="14" t="s">
        <v>1608</v>
      </c>
      <c r="E276" s="14" t="s">
        <v>1607</v>
      </c>
      <c r="F276" s="14" t="s">
        <v>7063</v>
      </c>
      <c r="G276" s="14" t="s">
        <v>7062</v>
      </c>
      <c r="H276" s="14" t="s">
        <v>7061</v>
      </c>
      <c r="I276" s="56" t="s">
        <v>6851</v>
      </c>
      <c r="J276" s="57"/>
      <c r="K276" s="57"/>
      <c r="L276" s="13" t="str">
        <f>HYPERLINK("https://pubmed.ncbi.nlm.nih.gov/"&amp;Table156[[#This Row],[PMID]])</f>
        <v>https://pubmed.ncbi.nlm.nih.gov/32246403</v>
      </c>
    </row>
    <row r="277" spans="1:12" s="3" customFormat="1" ht="19" hidden="1" customHeight="1" x14ac:dyDescent="0.75">
      <c r="A277" s="14">
        <v>32301553</v>
      </c>
      <c r="B277" s="14" t="s">
        <v>7060</v>
      </c>
      <c r="C277" s="14" t="s">
        <v>1550</v>
      </c>
      <c r="D277" s="14" t="s">
        <v>1608</v>
      </c>
      <c r="E277" s="14" t="s">
        <v>1607</v>
      </c>
      <c r="F277" s="14" t="s">
        <v>7059</v>
      </c>
      <c r="G277" s="14" t="s">
        <v>7058</v>
      </c>
      <c r="H277" s="14" t="s">
        <v>7057</v>
      </c>
      <c r="I277" s="56" t="s">
        <v>6851</v>
      </c>
      <c r="J277" s="57"/>
      <c r="K277" s="57"/>
      <c r="L277" s="13" t="str">
        <f>HYPERLINK("https://pubmed.ncbi.nlm.nih.gov/"&amp;Table156[[#This Row],[PMID]])</f>
        <v>https://pubmed.ncbi.nlm.nih.gov/32301553</v>
      </c>
    </row>
    <row r="278" spans="1:12" s="3" customFormat="1" ht="19" hidden="1" customHeight="1" x14ac:dyDescent="0.75">
      <c r="A278" s="14">
        <v>32346843</v>
      </c>
      <c r="B278" s="14" t="s">
        <v>7056</v>
      </c>
      <c r="C278" s="14" t="s">
        <v>1550</v>
      </c>
      <c r="D278" s="14" t="s">
        <v>1608</v>
      </c>
      <c r="E278" s="14" t="s">
        <v>2231</v>
      </c>
      <c r="F278" s="14" t="s">
        <v>7055</v>
      </c>
      <c r="G278" s="14" t="s">
        <v>7054</v>
      </c>
      <c r="H278" s="14" t="s">
        <v>7053</v>
      </c>
      <c r="I278" s="56" t="s">
        <v>6851</v>
      </c>
      <c r="J278" s="57"/>
      <c r="K278" s="57"/>
      <c r="L278" s="13" t="str">
        <f>HYPERLINK("https://pubmed.ncbi.nlm.nih.gov/"&amp;Table156[[#This Row],[PMID]])</f>
        <v>https://pubmed.ncbi.nlm.nih.gov/32346843</v>
      </c>
    </row>
    <row r="279" spans="1:12" s="3" customFormat="1" ht="19" hidden="1" customHeight="1" x14ac:dyDescent="0.75">
      <c r="A279" s="14">
        <v>32271490</v>
      </c>
      <c r="B279" s="14" t="s">
        <v>6955</v>
      </c>
      <c r="C279" s="14" t="s">
        <v>1550</v>
      </c>
      <c r="D279" s="14" t="s">
        <v>2781</v>
      </c>
      <c r="E279" s="14" t="s">
        <v>2231</v>
      </c>
      <c r="F279" s="14" t="s">
        <v>6954</v>
      </c>
      <c r="G279" s="14" t="s">
        <v>6953</v>
      </c>
      <c r="H279" s="14" t="s">
        <v>6952</v>
      </c>
      <c r="I279" s="56" t="s">
        <v>6851</v>
      </c>
      <c r="J279" s="57"/>
      <c r="K279" s="57"/>
      <c r="L279" s="13" t="str">
        <f>HYPERLINK("https://pubmed.ncbi.nlm.nih.gov/"&amp;Table156[[#This Row],[PMID]])</f>
        <v>https://pubmed.ncbi.nlm.nih.gov/32271490</v>
      </c>
    </row>
    <row r="280" spans="1:12" s="3" customFormat="1" ht="19" hidden="1" customHeight="1" x14ac:dyDescent="0.75">
      <c r="A280" s="14">
        <v>32313712</v>
      </c>
      <c r="B280" s="14" t="s">
        <v>6951</v>
      </c>
      <c r="C280" s="14" t="s">
        <v>1550</v>
      </c>
      <c r="D280" s="14" t="s">
        <v>2781</v>
      </c>
      <c r="E280" s="14" t="s">
        <v>2231</v>
      </c>
      <c r="F280" s="14" t="s">
        <v>6950</v>
      </c>
      <c r="G280" s="14" t="s">
        <v>6949</v>
      </c>
      <c r="H280" s="14" t="s">
        <v>6948</v>
      </c>
      <c r="I280" s="56" t="s">
        <v>6851</v>
      </c>
      <c r="J280" s="57"/>
      <c r="K280" s="57"/>
      <c r="L280" s="13" t="str">
        <f>HYPERLINK("https://pubmed.ncbi.nlm.nih.gov/"&amp;Table156[[#This Row],[PMID]])</f>
        <v>https://pubmed.ncbi.nlm.nih.gov/32313712</v>
      </c>
    </row>
    <row r="281" spans="1:12" s="3" customFormat="1" ht="19" hidden="1" customHeight="1" x14ac:dyDescent="0.75">
      <c r="A281" s="3">
        <v>32529575</v>
      </c>
      <c r="C281" s="6" t="s">
        <v>10</v>
      </c>
      <c r="D281" s="3" t="s">
        <v>1608</v>
      </c>
      <c r="E281" s="3" t="s">
        <v>1558</v>
      </c>
      <c r="F281" s="3" t="s">
        <v>5037</v>
      </c>
      <c r="G281" s="3" t="s">
        <v>5038</v>
      </c>
      <c r="H281" s="3" t="s">
        <v>5039</v>
      </c>
      <c r="I281" s="4" t="s">
        <v>3629</v>
      </c>
      <c r="J281" s="4"/>
      <c r="K281" s="4"/>
      <c r="L281" s="13" t="str">
        <f>HYPERLINK("https://pubmed.ncbi.nlm.nih.gov/"&amp;Table156[[#This Row],[PMID]])</f>
        <v>https://pubmed.ncbi.nlm.nih.gov/32529575</v>
      </c>
    </row>
    <row r="282" spans="1:12" s="3" customFormat="1" ht="19" hidden="1" customHeight="1" x14ac:dyDescent="0.75">
      <c r="A282" s="3">
        <v>32574250</v>
      </c>
      <c r="C282" s="6" t="s">
        <v>1550</v>
      </c>
      <c r="D282" s="3" t="s">
        <v>1608</v>
      </c>
      <c r="E282" s="3" t="s">
        <v>85</v>
      </c>
      <c r="F282" s="3" t="s">
        <v>5056</v>
      </c>
      <c r="G282" s="3" t="s">
        <v>5057</v>
      </c>
      <c r="H282" s="3" t="s">
        <v>5058</v>
      </c>
      <c r="I282" s="4" t="s">
        <v>3629</v>
      </c>
      <c r="J282" s="4"/>
      <c r="K282" s="4"/>
      <c r="L282" s="13" t="str">
        <f>HYPERLINK("https://pubmed.ncbi.nlm.nih.gov/"&amp;Table156[[#This Row],[PMID]])</f>
        <v>https://pubmed.ncbi.nlm.nih.gov/32574250</v>
      </c>
    </row>
    <row r="283" spans="1:12" s="3" customFormat="1" ht="19" hidden="1" customHeight="1" x14ac:dyDescent="0.75">
      <c r="A283" s="3">
        <v>32665054</v>
      </c>
      <c r="B283" s="3" t="s">
        <v>203</v>
      </c>
      <c r="C283" s="6" t="s">
        <v>1550</v>
      </c>
      <c r="D283" s="3" t="s">
        <v>1608</v>
      </c>
      <c r="E283" s="3" t="s">
        <v>1558</v>
      </c>
      <c r="F283" s="3" t="s">
        <v>840</v>
      </c>
      <c r="G283" s="3" t="s">
        <v>841</v>
      </c>
      <c r="H283" s="3" t="s">
        <v>842</v>
      </c>
      <c r="I283" s="5" t="s">
        <v>1598</v>
      </c>
      <c r="J283" s="4"/>
      <c r="K283" s="4"/>
      <c r="L283" s="13" t="str">
        <f>HYPERLINK("https://pubmed.ncbi.nlm.nih.gov/"&amp;Table156[[#This Row],[PMID]])</f>
        <v>https://pubmed.ncbi.nlm.nih.gov/32665054</v>
      </c>
    </row>
    <row r="284" spans="1:12" s="3" customFormat="1" ht="19" hidden="1" customHeight="1" x14ac:dyDescent="0.75">
      <c r="A284" s="3">
        <v>32676052</v>
      </c>
      <c r="B284" s="3" t="s">
        <v>150</v>
      </c>
      <c r="C284" s="6" t="s">
        <v>1550</v>
      </c>
      <c r="D284" s="3" t="s">
        <v>1608</v>
      </c>
      <c r="E284" s="3" t="s">
        <v>1558</v>
      </c>
      <c r="F284" s="3" t="s">
        <v>675</v>
      </c>
      <c r="G284" s="3" t="s">
        <v>676</v>
      </c>
      <c r="H284" s="3" t="s">
        <v>677</v>
      </c>
      <c r="I284" s="5" t="s">
        <v>1598</v>
      </c>
      <c r="J284" s="4" t="s">
        <v>16</v>
      </c>
      <c r="K284" s="4"/>
      <c r="L284" s="13" t="str">
        <f>HYPERLINK("https://pubmed.ncbi.nlm.nih.gov/"&amp;Table156[[#This Row],[PMID]])</f>
        <v>https://pubmed.ncbi.nlm.nih.gov/32676052</v>
      </c>
    </row>
    <row r="285" spans="1:12" s="3" customFormat="1" ht="19" customHeight="1" x14ac:dyDescent="0.75">
      <c r="A285" s="31">
        <v>33134959</v>
      </c>
      <c r="B285" s="31"/>
      <c r="C285" s="61" t="s">
        <v>1550</v>
      </c>
      <c r="D285" s="31" t="s">
        <v>1608</v>
      </c>
      <c r="E285" s="31" t="s">
        <v>1592</v>
      </c>
      <c r="F285" s="31" t="s">
        <v>9282</v>
      </c>
      <c r="G285" s="31" t="s">
        <v>9283</v>
      </c>
      <c r="H285" s="68" t="s">
        <v>9284</v>
      </c>
      <c r="I285" s="68" t="s">
        <v>8671</v>
      </c>
      <c r="J285" s="4"/>
      <c r="K285" s="4"/>
      <c r="L285" s="7" t="str">
        <f>HYPERLINK("https://pubmed.ncbi.nlm.nih.gov/"&amp;Table156[[#This Row],[PMID]])</f>
        <v>https://pubmed.ncbi.nlm.nih.gov/33134959</v>
      </c>
    </row>
    <row r="286" spans="1:12" s="3" customFormat="1" ht="19" customHeight="1" x14ac:dyDescent="0.75">
      <c r="A286" s="31">
        <v>33074036</v>
      </c>
      <c r="B286" s="31" t="s">
        <v>9285</v>
      </c>
      <c r="C286" s="61" t="s">
        <v>1550</v>
      </c>
      <c r="D286" s="31" t="s">
        <v>1608</v>
      </c>
      <c r="E286" s="31" t="s">
        <v>1592</v>
      </c>
      <c r="F286" s="31" t="s">
        <v>9286</v>
      </c>
      <c r="G286" s="31" t="s">
        <v>9287</v>
      </c>
      <c r="H286" s="68" t="s">
        <v>9288</v>
      </c>
      <c r="I286" s="68" t="s">
        <v>8671</v>
      </c>
      <c r="J286" s="4"/>
      <c r="K286" s="4"/>
      <c r="L286" s="7" t="str">
        <f>HYPERLINK("https://pubmed.ncbi.nlm.nih.gov/"&amp;Table156[[#This Row],[PMID]])</f>
        <v>https://pubmed.ncbi.nlm.nih.gov/33074036</v>
      </c>
    </row>
    <row r="287" spans="1:12" s="3" customFormat="1" ht="19" customHeight="1" x14ac:dyDescent="0.75">
      <c r="A287" s="31">
        <v>33089477</v>
      </c>
      <c r="B287" s="31" t="s">
        <v>9289</v>
      </c>
      <c r="C287" s="61" t="s">
        <v>1550</v>
      </c>
      <c r="D287" s="31" t="s">
        <v>1608</v>
      </c>
      <c r="E287" s="31" t="s">
        <v>1592</v>
      </c>
      <c r="F287" s="31" t="s">
        <v>9290</v>
      </c>
      <c r="G287" s="31" t="s">
        <v>9291</v>
      </c>
      <c r="H287" s="68" t="s">
        <v>9292</v>
      </c>
      <c r="I287" s="68" t="s">
        <v>8671</v>
      </c>
      <c r="J287" s="4"/>
      <c r="K287" s="4"/>
      <c r="L287" s="7" t="str">
        <f>HYPERLINK("https://pubmed.ncbi.nlm.nih.gov/"&amp;Table156[[#This Row],[PMID]])</f>
        <v>https://pubmed.ncbi.nlm.nih.gov/33089477</v>
      </c>
    </row>
    <row r="288" spans="1:12" s="3" customFormat="1" ht="19" hidden="1" customHeight="1" x14ac:dyDescent="0.75">
      <c r="A288" s="14">
        <v>32223077</v>
      </c>
      <c r="B288" s="14" t="s">
        <v>7052</v>
      </c>
      <c r="C288" s="14" t="s">
        <v>1550</v>
      </c>
      <c r="D288" s="14" t="s">
        <v>1608</v>
      </c>
      <c r="E288" s="14" t="s">
        <v>1577</v>
      </c>
      <c r="F288" s="14" t="s">
        <v>7051</v>
      </c>
      <c r="G288" s="14" t="s">
        <v>7050</v>
      </c>
      <c r="H288" s="14" t="s">
        <v>7049</v>
      </c>
      <c r="I288" s="56" t="s">
        <v>6851</v>
      </c>
      <c r="J288" s="57"/>
      <c r="K288" s="57"/>
      <c r="L288" s="13" t="str">
        <f>HYPERLINK("https://pubmed.ncbi.nlm.nih.gov/"&amp;Table156[[#This Row],[PMID]])</f>
        <v>https://pubmed.ncbi.nlm.nih.gov/32223077</v>
      </c>
    </row>
    <row r="289" spans="1:12" s="3" customFormat="1" ht="19" hidden="1" customHeight="1" x14ac:dyDescent="0.75">
      <c r="A289" s="14">
        <v>32314810</v>
      </c>
      <c r="B289" s="14" t="s">
        <v>7048</v>
      </c>
      <c r="C289" s="14" t="s">
        <v>1550</v>
      </c>
      <c r="D289" s="14" t="s">
        <v>1608</v>
      </c>
      <c r="E289" s="14" t="s">
        <v>1577</v>
      </c>
      <c r="F289" s="14" t="s">
        <v>7047</v>
      </c>
      <c r="G289" s="14" t="s">
        <v>4215</v>
      </c>
      <c r="H289" s="14" t="s">
        <v>4216</v>
      </c>
      <c r="I289" s="56" t="s">
        <v>6851</v>
      </c>
      <c r="J289" s="57"/>
      <c r="K289" s="57"/>
      <c r="L289" s="13" t="str">
        <f>HYPERLINK("https://pubmed.ncbi.nlm.nih.gov/"&amp;Table156[[#This Row],[PMID]])</f>
        <v>https://pubmed.ncbi.nlm.nih.gov/32314810</v>
      </c>
    </row>
    <row r="290" spans="1:12" s="3" customFormat="1" ht="19" hidden="1" customHeight="1" x14ac:dyDescent="0.75">
      <c r="A290" s="14">
        <v>32348111</v>
      </c>
      <c r="B290" s="14" t="s">
        <v>7046</v>
      </c>
      <c r="C290" s="14" t="s">
        <v>1550</v>
      </c>
      <c r="D290" s="14" t="s">
        <v>1608</v>
      </c>
      <c r="E290" s="14" t="s">
        <v>1577</v>
      </c>
      <c r="F290" s="14" t="s">
        <v>7045</v>
      </c>
      <c r="G290" s="14" t="s">
        <v>7044</v>
      </c>
      <c r="H290" s="14" t="s">
        <v>7043</v>
      </c>
      <c r="I290" s="56" t="s">
        <v>6851</v>
      </c>
      <c r="J290" s="57"/>
      <c r="K290" s="57"/>
      <c r="L290" s="13" t="str">
        <f>HYPERLINK("https://pubmed.ncbi.nlm.nih.gov/"&amp;Table156[[#This Row],[PMID]])</f>
        <v>https://pubmed.ncbi.nlm.nih.gov/32348111</v>
      </c>
    </row>
    <row r="291" spans="1:12" s="3" customFormat="1" ht="19" hidden="1" customHeight="1" x14ac:dyDescent="0.75">
      <c r="A291" s="14">
        <v>32359765</v>
      </c>
      <c r="B291" s="14" t="s">
        <v>7042</v>
      </c>
      <c r="C291" s="14" t="s">
        <v>1550</v>
      </c>
      <c r="D291" s="14" t="s">
        <v>1608</v>
      </c>
      <c r="E291" s="14" t="s">
        <v>1577</v>
      </c>
      <c r="F291" s="14" t="s">
        <v>7041</v>
      </c>
      <c r="G291" s="14" t="s">
        <v>7040</v>
      </c>
      <c r="H291" s="14" t="s">
        <v>7039</v>
      </c>
      <c r="I291" s="56" t="s">
        <v>6851</v>
      </c>
      <c r="J291" s="57"/>
      <c r="K291" s="57"/>
      <c r="L291" s="13" t="str">
        <f>HYPERLINK("https://pubmed.ncbi.nlm.nih.gov/"&amp;Table156[[#This Row],[PMID]])</f>
        <v>https://pubmed.ncbi.nlm.nih.gov/32359765</v>
      </c>
    </row>
    <row r="292" spans="1:12" s="3" customFormat="1" ht="19" hidden="1" customHeight="1" x14ac:dyDescent="0.75">
      <c r="A292" s="14">
        <v>32367431</v>
      </c>
      <c r="B292" s="14" t="s">
        <v>7038</v>
      </c>
      <c r="C292" s="14" t="s">
        <v>1550</v>
      </c>
      <c r="D292" s="14" t="s">
        <v>1608</v>
      </c>
      <c r="E292" s="14" t="s">
        <v>1577</v>
      </c>
      <c r="F292" s="14" t="s">
        <v>7037</v>
      </c>
      <c r="G292" s="14" t="s">
        <v>7036</v>
      </c>
      <c r="H292" s="14" t="s">
        <v>7035</v>
      </c>
      <c r="I292" s="56" t="s">
        <v>6851</v>
      </c>
      <c r="J292" s="57"/>
      <c r="K292" s="57"/>
      <c r="L292" s="13" t="str">
        <f>HYPERLINK("https://pubmed.ncbi.nlm.nih.gov/"&amp;Table156[[#This Row],[PMID]])</f>
        <v>https://pubmed.ncbi.nlm.nih.gov/32367431</v>
      </c>
    </row>
    <row r="293" spans="1:12" s="3" customFormat="1" ht="19" hidden="1" customHeight="1" x14ac:dyDescent="0.75">
      <c r="A293" s="3">
        <v>32424503</v>
      </c>
      <c r="C293" s="6" t="s">
        <v>1550</v>
      </c>
      <c r="D293" s="3" t="s">
        <v>1608</v>
      </c>
      <c r="E293" s="3" t="s">
        <v>1577</v>
      </c>
      <c r="F293" s="3" t="s">
        <v>1658</v>
      </c>
      <c r="G293" s="3" t="s">
        <v>1659</v>
      </c>
      <c r="H293" s="3" t="s">
        <v>1660</v>
      </c>
      <c r="I293" s="5" t="s">
        <v>3624</v>
      </c>
      <c r="J293" s="4"/>
      <c r="K293" s="4"/>
      <c r="L293" s="13" t="str">
        <f>HYPERLINK("https://pubmed.ncbi.nlm.nih.gov/"&amp;Table156[[#This Row],[PMID]])</f>
        <v>https://pubmed.ncbi.nlm.nih.gov/32424503</v>
      </c>
    </row>
    <row r="294" spans="1:12" s="3" customFormat="1" ht="19" hidden="1" customHeight="1" x14ac:dyDescent="0.75">
      <c r="A294" s="3">
        <v>32427134</v>
      </c>
      <c r="C294" s="6" t="s">
        <v>10</v>
      </c>
      <c r="D294" s="3" t="s">
        <v>1608</v>
      </c>
      <c r="E294" s="3" t="s">
        <v>1577</v>
      </c>
      <c r="F294" s="3" t="s">
        <v>1869</v>
      </c>
      <c r="G294" s="3" t="s">
        <v>1870</v>
      </c>
      <c r="H294" s="3" t="s">
        <v>1871</v>
      </c>
      <c r="I294" s="5" t="s">
        <v>3624</v>
      </c>
      <c r="J294" s="4"/>
      <c r="K294" s="4"/>
      <c r="L294" s="13" t="str">
        <f>HYPERLINK("https://pubmed.ncbi.nlm.nih.gov/"&amp;Table156[[#This Row],[PMID]])</f>
        <v>https://pubmed.ncbi.nlm.nih.gov/32427134</v>
      </c>
    </row>
    <row r="295" spans="1:12" s="3" customFormat="1" ht="19" hidden="1" customHeight="1" x14ac:dyDescent="0.75">
      <c r="A295" s="3">
        <v>32458193</v>
      </c>
      <c r="C295" s="6" t="s">
        <v>10</v>
      </c>
      <c r="D295" s="3" t="s">
        <v>1608</v>
      </c>
      <c r="E295" s="3" t="s">
        <v>1577</v>
      </c>
      <c r="F295" s="3" t="s">
        <v>2618</v>
      </c>
      <c r="G295" s="3" t="s">
        <v>2619</v>
      </c>
      <c r="H295" s="3" t="s">
        <v>2620</v>
      </c>
      <c r="I295" s="5" t="s">
        <v>3624</v>
      </c>
      <c r="J295" s="4"/>
      <c r="K295" s="4"/>
      <c r="L295" s="13" t="str">
        <f>HYPERLINK("https://pubmed.ncbi.nlm.nih.gov/"&amp;Table156[[#This Row],[PMID]])</f>
        <v>https://pubmed.ncbi.nlm.nih.gov/32458193</v>
      </c>
    </row>
    <row r="296" spans="1:12" s="3" customFormat="1" ht="19" hidden="1" customHeight="1" x14ac:dyDescent="0.75">
      <c r="A296" s="3">
        <v>32474093</v>
      </c>
      <c r="C296" s="6" t="s">
        <v>10</v>
      </c>
      <c r="D296" s="3" t="s">
        <v>1608</v>
      </c>
      <c r="E296" s="3" t="s">
        <v>79</v>
      </c>
      <c r="F296" s="3" t="s">
        <v>2921</v>
      </c>
      <c r="G296" s="3" t="s">
        <v>2922</v>
      </c>
      <c r="H296" s="3" t="s">
        <v>2923</v>
      </c>
      <c r="I296" s="5" t="s">
        <v>3624</v>
      </c>
      <c r="J296" s="4"/>
      <c r="K296" s="4"/>
      <c r="L296" s="13" t="str">
        <f>HYPERLINK("https://pubmed.ncbi.nlm.nih.gov/"&amp;Table156[[#This Row],[PMID]])</f>
        <v>https://pubmed.ncbi.nlm.nih.gov/32474093</v>
      </c>
    </row>
    <row r="297" spans="1:12" s="3" customFormat="1" ht="19" hidden="1" customHeight="1" x14ac:dyDescent="0.75">
      <c r="A297" s="3">
        <v>32571951</v>
      </c>
      <c r="B297" s="3" t="s">
        <v>385</v>
      </c>
      <c r="C297" s="6" t="s">
        <v>10</v>
      </c>
      <c r="D297" s="3" t="s">
        <v>1608</v>
      </c>
      <c r="E297" s="3" t="s">
        <v>1577</v>
      </c>
      <c r="F297" s="3" t="s">
        <v>5048</v>
      </c>
      <c r="G297" s="3" t="s">
        <v>1319</v>
      </c>
      <c r="H297" s="3" t="s">
        <v>5049</v>
      </c>
      <c r="I297" s="4" t="s">
        <v>3629</v>
      </c>
      <c r="J297" s="4"/>
      <c r="K297" s="4"/>
      <c r="L297" s="13" t="str">
        <f>HYPERLINK("https://pubmed.ncbi.nlm.nih.gov/"&amp;Table156[[#This Row],[PMID]])</f>
        <v>https://pubmed.ncbi.nlm.nih.gov/32571951</v>
      </c>
    </row>
    <row r="298" spans="1:12" s="3" customFormat="1" ht="19" hidden="1" customHeight="1" x14ac:dyDescent="0.75">
      <c r="A298" s="3">
        <v>32627524</v>
      </c>
      <c r="C298" s="6" t="s">
        <v>10</v>
      </c>
      <c r="D298" s="3" t="s">
        <v>1608</v>
      </c>
      <c r="E298" s="3" t="s">
        <v>1577</v>
      </c>
      <c r="F298" s="3" t="s">
        <v>4866</v>
      </c>
      <c r="G298" s="3" t="s">
        <v>4867</v>
      </c>
      <c r="H298" s="3" t="s">
        <v>4868</v>
      </c>
      <c r="I298" s="4" t="s">
        <v>3629</v>
      </c>
      <c r="J298" s="4"/>
      <c r="K298" s="4"/>
      <c r="L298" s="13" t="str">
        <f>HYPERLINK("https://pubmed.ncbi.nlm.nih.gov/"&amp;Table156[[#This Row],[PMID]])</f>
        <v>https://pubmed.ncbi.nlm.nih.gov/32627524</v>
      </c>
    </row>
    <row r="299" spans="1:12" s="3" customFormat="1" ht="19" hidden="1" customHeight="1" x14ac:dyDescent="0.75">
      <c r="A299" s="3">
        <v>32635188</v>
      </c>
      <c r="B299" s="3" t="s">
        <v>337</v>
      </c>
      <c r="C299" s="6" t="s">
        <v>1550</v>
      </c>
      <c r="D299" s="3" t="s">
        <v>1608</v>
      </c>
      <c r="E299" s="3" t="s">
        <v>1577</v>
      </c>
      <c r="F299" s="3" t="s">
        <v>1246</v>
      </c>
      <c r="G299" s="3" t="s">
        <v>1247</v>
      </c>
      <c r="H299" s="3" t="s">
        <v>1248</v>
      </c>
      <c r="I299" s="5" t="s">
        <v>1598</v>
      </c>
      <c r="J299" s="4"/>
      <c r="K299" s="4"/>
      <c r="L299" s="13" t="str">
        <f>HYPERLINK("https://pubmed.ncbi.nlm.nih.gov/"&amp;Table156[[#This Row],[PMID]])</f>
        <v>https://pubmed.ncbi.nlm.nih.gov/32635188</v>
      </c>
    </row>
    <row r="300" spans="1:12" s="3" customFormat="1" ht="19" hidden="1" customHeight="1" x14ac:dyDescent="0.75">
      <c r="A300" s="3">
        <v>32661794</v>
      </c>
      <c r="B300" s="3" t="s">
        <v>219</v>
      </c>
      <c r="C300" s="6" t="s">
        <v>1550</v>
      </c>
      <c r="D300" s="3" t="s">
        <v>1608</v>
      </c>
      <c r="E300" s="3" t="s">
        <v>1577</v>
      </c>
      <c r="F300" s="3" t="s">
        <v>888</v>
      </c>
      <c r="G300" s="3" t="s">
        <v>889</v>
      </c>
      <c r="H300" s="3" t="s">
        <v>890</v>
      </c>
      <c r="I300" s="5" t="s">
        <v>1598</v>
      </c>
      <c r="J300" s="4"/>
      <c r="K300" s="4"/>
      <c r="L300" s="13" t="str">
        <f>HYPERLINK("https://pubmed.ncbi.nlm.nih.gov/"&amp;Table156[[#This Row],[PMID]])</f>
        <v>https://pubmed.ncbi.nlm.nih.gov/32661794</v>
      </c>
    </row>
    <row r="301" spans="1:12" s="3" customFormat="1" ht="19" hidden="1" customHeight="1" x14ac:dyDescent="0.75">
      <c r="A301" s="3">
        <v>32683890</v>
      </c>
      <c r="B301" s="3" t="s">
        <v>5421</v>
      </c>
      <c r="C301" s="3" t="s">
        <v>1550</v>
      </c>
      <c r="D301" s="3" t="s">
        <v>1608</v>
      </c>
      <c r="E301" s="3" t="s">
        <v>1577</v>
      </c>
      <c r="F301" s="3" t="s">
        <v>5422</v>
      </c>
      <c r="G301" s="3" t="s">
        <v>5423</v>
      </c>
      <c r="H301" s="3" t="s">
        <v>5424</v>
      </c>
      <c r="I301" s="5" t="s">
        <v>6166</v>
      </c>
      <c r="J301" s="4"/>
      <c r="K301" s="4"/>
      <c r="L301" s="13" t="str">
        <f>HYPERLINK("https://pubmed.ncbi.nlm.nih.gov/"&amp;Table156[[#This Row],[PMID]])</f>
        <v>https://pubmed.ncbi.nlm.nih.gov/32683890</v>
      </c>
    </row>
    <row r="302" spans="1:12" s="3" customFormat="1" ht="19" hidden="1" customHeight="1" x14ac:dyDescent="0.75">
      <c r="A302" s="3">
        <v>32725449</v>
      </c>
      <c r="B302" s="3" t="s">
        <v>5478</v>
      </c>
      <c r="C302" s="3" t="s">
        <v>1550</v>
      </c>
      <c r="D302" s="3" t="s">
        <v>1608</v>
      </c>
      <c r="E302" s="3" t="s">
        <v>1577</v>
      </c>
      <c r="F302" s="3" t="s">
        <v>5479</v>
      </c>
      <c r="G302" s="3" t="s">
        <v>5480</v>
      </c>
      <c r="H302" s="3" t="s">
        <v>5481</v>
      </c>
      <c r="I302" s="5" t="s">
        <v>6166</v>
      </c>
      <c r="J302" s="4"/>
      <c r="K302" s="4"/>
      <c r="L302" s="13" t="str">
        <f>HYPERLINK("https://pubmed.ncbi.nlm.nih.gov/"&amp;Table156[[#This Row],[PMID]])</f>
        <v>https://pubmed.ncbi.nlm.nih.gov/32725449</v>
      </c>
    </row>
    <row r="303" spans="1:12" s="3" customFormat="1" ht="19" hidden="1" customHeight="1" x14ac:dyDescent="0.75">
      <c r="A303" s="3">
        <v>32751841</v>
      </c>
      <c r="B303" s="3" t="s">
        <v>6776</v>
      </c>
      <c r="C303" s="6" t="s">
        <v>1550</v>
      </c>
      <c r="D303" s="3" t="s">
        <v>1608</v>
      </c>
      <c r="E303" s="3" t="s">
        <v>1577</v>
      </c>
      <c r="F303" s="3" t="s">
        <v>6777</v>
      </c>
      <c r="G303" s="3" t="s">
        <v>6778</v>
      </c>
      <c r="H303" s="3" t="s">
        <v>6779</v>
      </c>
      <c r="I303" s="9" t="s">
        <v>6171</v>
      </c>
      <c r="J303" s="4"/>
      <c r="K303" s="4"/>
      <c r="L303" s="13" t="str">
        <f>HYPERLINK("https://pubmed.ncbi.nlm.nih.gov/"&amp;Table156[[#This Row],[PMID]])</f>
        <v>https://pubmed.ncbi.nlm.nih.gov/32751841</v>
      </c>
    </row>
    <row r="304" spans="1:12" s="3" customFormat="1" ht="19" customHeight="1" x14ac:dyDescent="0.75">
      <c r="A304" s="50">
        <v>32845609</v>
      </c>
      <c r="B304" s="50" t="s">
        <v>9321</v>
      </c>
      <c r="C304" s="54" t="s">
        <v>1550</v>
      </c>
      <c r="D304" s="50" t="s">
        <v>1608</v>
      </c>
      <c r="E304" s="50" t="s">
        <v>1577</v>
      </c>
      <c r="F304" s="50" t="s">
        <v>9322</v>
      </c>
      <c r="G304" s="50" t="s">
        <v>9323</v>
      </c>
      <c r="H304" s="84" t="s">
        <v>9324</v>
      </c>
      <c r="I304" s="84" t="s">
        <v>7967</v>
      </c>
      <c r="J304" s="4"/>
      <c r="K304" s="4"/>
      <c r="L304" s="7" t="str">
        <f>HYPERLINK("https://pubmed.ncbi.nlm.nih.gov/"&amp;Table156[[#This Row],[PMID]])</f>
        <v>https://pubmed.ncbi.nlm.nih.gov/32845609</v>
      </c>
    </row>
    <row r="305" spans="1:12" s="3" customFormat="1" ht="19" customHeight="1" x14ac:dyDescent="0.75">
      <c r="A305" s="50">
        <v>32869376</v>
      </c>
      <c r="B305" s="50" t="s">
        <v>9325</v>
      </c>
      <c r="C305" s="54" t="s">
        <v>1550</v>
      </c>
      <c r="D305" s="50" t="s">
        <v>1608</v>
      </c>
      <c r="E305" s="50" t="s">
        <v>1577</v>
      </c>
      <c r="F305" s="50" t="s">
        <v>9326</v>
      </c>
      <c r="G305" s="50" t="s">
        <v>9327</v>
      </c>
      <c r="H305" s="84" t="s">
        <v>9328</v>
      </c>
      <c r="I305" s="84" t="s">
        <v>7967</v>
      </c>
      <c r="J305" s="4"/>
      <c r="K305" s="4"/>
      <c r="L305" s="7" t="str">
        <f>HYPERLINK("https://pubmed.ncbi.nlm.nih.gov/"&amp;Table156[[#This Row],[PMID]])</f>
        <v>https://pubmed.ncbi.nlm.nih.gov/32869376</v>
      </c>
    </row>
    <row r="306" spans="1:12" s="3" customFormat="1" ht="19" customHeight="1" x14ac:dyDescent="0.75">
      <c r="A306" s="50">
        <v>32878468</v>
      </c>
      <c r="B306" s="50" t="s">
        <v>9329</v>
      </c>
      <c r="C306" s="54" t="s">
        <v>1550</v>
      </c>
      <c r="D306" s="50" t="s">
        <v>1608</v>
      </c>
      <c r="E306" s="50" t="s">
        <v>1577</v>
      </c>
      <c r="F306" s="50" t="s">
        <v>9330</v>
      </c>
      <c r="G306" s="50" t="s">
        <v>9331</v>
      </c>
      <c r="H306" s="84" t="s">
        <v>9332</v>
      </c>
      <c r="I306" s="84" t="s">
        <v>7967</v>
      </c>
      <c r="J306" s="4"/>
      <c r="K306" s="4"/>
      <c r="L306" s="7" t="str">
        <f>HYPERLINK("https://pubmed.ncbi.nlm.nih.gov/"&amp;Table156[[#This Row],[PMID]])</f>
        <v>https://pubmed.ncbi.nlm.nih.gov/32878468</v>
      </c>
    </row>
    <row r="307" spans="1:12" s="3" customFormat="1" ht="19" customHeight="1" x14ac:dyDescent="0.75">
      <c r="A307" s="50">
        <v>32860569</v>
      </c>
      <c r="B307" s="50" t="s">
        <v>9333</v>
      </c>
      <c r="C307" s="54" t="s">
        <v>1550</v>
      </c>
      <c r="D307" s="50" t="s">
        <v>1608</v>
      </c>
      <c r="E307" s="50" t="s">
        <v>1577</v>
      </c>
      <c r="F307" s="50" t="s">
        <v>9334</v>
      </c>
      <c r="G307" s="50" t="s">
        <v>9335</v>
      </c>
      <c r="H307" s="84" t="s">
        <v>9336</v>
      </c>
      <c r="I307" s="84" t="s">
        <v>7967</v>
      </c>
      <c r="J307" s="4"/>
      <c r="K307" s="4"/>
      <c r="L307" s="7" t="str">
        <f>HYPERLINK("https://pubmed.ncbi.nlm.nih.gov/"&amp;Table156[[#This Row],[PMID]])</f>
        <v>https://pubmed.ncbi.nlm.nih.gov/32860569</v>
      </c>
    </row>
    <row r="308" spans="1:12" s="3" customFormat="1" ht="19" customHeight="1" x14ac:dyDescent="0.75">
      <c r="A308" s="50">
        <v>32882182</v>
      </c>
      <c r="B308" s="50" t="s">
        <v>9337</v>
      </c>
      <c r="C308" s="54" t="s">
        <v>1550</v>
      </c>
      <c r="D308" s="50" t="s">
        <v>1608</v>
      </c>
      <c r="E308" s="50" t="s">
        <v>1577</v>
      </c>
      <c r="F308" s="50" t="s">
        <v>9338</v>
      </c>
      <c r="G308" s="50" t="s">
        <v>9339</v>
      </c>
      <c r="H308" s="84" t="s">
        <v>9340</v>
      </c>
      <c r="I308" s="84" t="s">
        <v>7967</v>
      </c>
      <c r="J308" s="4"/>
      <c r="K308" s="4"/>
      <c r="L308" s="7" t="str">
        <f>HYPERLINK("https://pubmed.ncbi.nlm.nih.gov/"&amp;Table156[[#This Row],[PMID]])</f>
        <v>https://pubmed.ncbi.nlm.nih.gov/32882182</v>
      </c>
    </row>
    <row r="309" spans="1:12" s="3" customFormat="1" ht="19" customHeight="1" x14ac:dyDescent="0.75">
      <c r="A309" s="50">
        <v>32839951</v>
      </c>
      <c r="B309" s="50" t="s">
        <v>9341</v>
      </c>
      <c r="C309" s="54" t="s">
        <v>1550</v>
      </c>
      <c r="D309" s="50" t="s">
        <v>1608</v>
      </c>
      <c r="E309" s="50" t="s">
        <v>1577</v>
      </c>
      <c r="F309" s="50" t="s">
        <v>9342</v>
      </c>
      <c r="G309" s="50" t="s">
        <v>9343</v>
      </c>
      <c r="H309" s="84" t="s">
        <v>9344</v>
      </c>
      <c r="I309" s="84" t="s">
        <v>7967</v>
      </c>
      <c r="J309" s="4"/>
      <c r="K309" s="4"/>
      <c r="L309" s="7" t="str">
        <f>HYPERLINK("https://pubmed.ncbi.nlm.nih.gov/"&amp;Table156[[#This Row],[PMID]])</f>
        <v>https://pubmed.ncbi.nlm.nih.gov/32839951</v>
      </c>
    </row>
    <row r="310" spans="1:12" s="3" customFormat="1" ht="19" customHeight="1" x14ac:dyDescent="0.75">
      <c r="A310" s="50">
        <v>32771941</v>
      </c>
      <c r="B310" s="50" t="s">
        <v>9345</v>
      </c>
      <c r="C310" s="54" t="s">
        <v>1550</v>
      </c>
      <c r="D310" s="50" t="s">
        <v>1608</v>
      </c>
      <c r="E310" s="50" t="s">
        <v>1577</v>
      </c>
      <c r="F310" s="50" t="s">
        <v>9346</v>
      </c>
      <c r="G310" s="50" t="s">
        <v>9347</v>
      </c>
      <c r="H310" s="84" t="s">
        <v>9348</v>
      </c>
      <c r="I310" s="84" t="s">
        <v>7967</v>
      </c>
      <c r="J310" s="4"/>
      <c r="K310" s="4"/>
      <c r="L310" s="7" t="str">
        <f>HYPERLINK("https://pubmed.ncbi.nlm.nih.gov/"&amp;Table156[[#This Row],[PMID]])</f>
        <v>https://pubmed.ncbi.nlm.nih.gov/32771941</v>
      </c>
    </row>
    <row r="311" spans="1:12" s="3" customFormat="1" ht="19" customHeight="1" x14ac:dyDescent="0.75">
      <c r="A311" s="50">
        <v>33015550</v>
      </c>
      <c r="B311" s="50" t="s">
        <v>9349</v>
      </c>
      <c r="C311" s="54" t="s">
        <v>1550</v>
      </c>
      <c r="D311" s="50" t="s">
        <v>1608</v>
      </c>
      <c r="E311" s="50" t="s">
        <v>1577</v>
      </c>
      <c r="F311" s="50" t="s">
        <v>9350</v>
      </c>
      <c r="G311" s="50" t="s">
        <v>9351</v>
      </c>
      <c r="H311" s="84" t="s">
        <v>9352</v>
      </c>
      <c r="I311" s="84" t="s">
        <v>7914</v>
      </c>
      <c r="J311" s="4"/>
      <c r="K311" s="4"/>
      <c r="L311" s="7" t="str">
        <f>HYPERLINK("https://pubmed.ncbi.nlm.nih.gov/"&amp;Table156[[#This Row],[PMID]])</f>
        <v>https://pubmed.ncbi.nlm.nih.gov/33015550</v>
      </c>
    </row>
    <row r="312" spans="1:12" s="3" customFormat="1" ht="19" customHeight="1" x14ac:dyDescent="0.75">
      <c r="A312" s="50">
        <v>33013675</v>
      </c>
      <c r="B312" s="50" t="s">
        <v>9353</v>
      </c>
      <c r="C312" s="54" t="s">
        <v>1550</v>
      </c>
      <c r="D312" s="50" t="s">
        <v>1608</v>
      </c>
      <c r="E312" s="50" t="s">
        <v>1577</v>
      </c>
      <c r="F312" s="50" t="s">
        <v>9354</v>
      </c>
      <c r="G312" s="50" t="s">
        <v>9355</v>
      </c>
      <c r="H312" s="84" t="s">
        <v>9356</v>
      </c>
      <c r="I312" s="84" t="s">
        <v>7914</v>
      </c>
      <c r="J312" s="4"/>
      <c r="K312" s="4"/>
      <c r="L312" s="7" t="str">
        <f>HYPERLINK("https://pubmed.ncbi.nlm.nih.gov/"&amp;Table156[[#This Row],[PMID]])</f>
        <v>https://pubmed.ncbi.nlm.nih.gov/33013675</v>
      </c>
    </row>
    <row r="313" spans="1:12" s="3" customFormat="1" ht="19" customHeight="1" x14ac:dyDescent="0.75">
      <c r="A313" s="50">
        <v>32964419</v>
      </c>
      <c r="B313" s="50" t="s">
        <v>9357</v>
      </c>
      <c r="C313" s="54" t="s">
        <v>1550</v>
      </c>
      <c r="D313" s="50" t="s">
        <v>1608</v>
      </c>
      <c r="E313" s="50" t="s">
        <v>1577</v>
      </c>
      <c r="F313" s="50" t="s">
        <v>9358</v>
      </c>
      <c r="G313" s="50" t="s">
        <v>9359</v>
      </c>
      <c r="H313" s="84" t="s">
        <v>9360</v>
      </c>
      <c r="I313" s="84" t="s">
        <v>7914</v>
      </c>
      <c r="J313" s="4"/>
      <c r="K313" s="4"/>
      <c r="L313" s="7" t="str">
        <f>HYPERLINK("https://pubmed.ncbi.nlm.nih.gov/"&amp;Table156[[#This Row],[PMID]])</f>
        <v>https://pubmed.ncbi.nlm.nih.gov/32964419</v>
      </c>
    </row>
    <row r="314" spans="1:12" s="3" customFormat="1" ht="19" customHeight="1" x14ac:dyDescent="0.75">
      <c r="A314" s="50">
        <v>32947193</v>
      </c>
      <c r="B314" s="50" t="s">
        <v>9361</v>
      </c>
      <c r="C314" s="54" t="s">
        <v>1550</v>
      </c>
      <c r="D314" s="50" t="s">
        <v>1608</v>
      </c>
      <c r="E314" s="50" t="s">
        <v>1577</v>
      </c>
      <c r="F314" s="50" t="s">
        <v>9362</v>
      </c>
      <c r="G314" s="50" t="s">
        <v>9363</v>
      </c>
      <c r="H314" s="84" t="s">
        <v>9364</v>
      </c>
      <c r="I314" s="84" t="s">
        <v>7914</v>
      </c>
      <c r="J314" s="4"/>
      <c r="K314" s="4"/>
      <c r="L314" s="7" t="str">
        <f>HYPERLINK("https://pubmed.ncbi.nlm.nih.gov/"&amp;Table156[[#This Row],[PMID]])</f>
        <v>https://pubmed.ncbi.nlm.nih.gov/32947193</v>
      </c>
    </row>
    <row r="315" spans="1:12" s="3" customFormat="1" ht="19" customHeight="1" x14ac:dyDescent="0.75">
      <c r="A315" s="50">
        <v>32912226</v>
      </c>
      <c r="B315" s="50" t="s">
        <v>9365</v>
      </c>
      <c r="C315" s="54" t="s">
        <v>1550</v>
      </c>
      <c r="D315" s="50" t="s">
        <v>1608</v>
      </c>
      <c r="E315" s="50" t="s">
        <v>1577</v>
      </c>
      <c r="F315" s="50" t="s">
        <v>9366</v>
      </c>
      <c r="G315" s="50" t="s">
        <v>9367</v>
      </c>
      <c r="H315" s="84" t="s">
        <v>9368</v>
      </c>
      <c r="I315" s="84" t="s">
        <v>7914</v>
      </c>
      <c r="J315" s="4"/>
      <c r="K315" s="4"/>
      <c r="L315" s="7" t="str">
        <f>HYPERLINK("https://pubmed.ncbi.nlm.nih.gov/"&amp;Table156[[#This Row],[PMID]])</f>
        <v>https://pubmed.ncbi.nlm.nih.gov/32912226</v>
      </c>
    </row>
    <row r="316" spans="1:12" s="3" customFormat="1" ht="19" customHeight="1" x14ac:dyDescent="0.75">
      <c r="A316" s="50">
        <v>32994698</v>
      </c>
      <c r="B316" s="50" t="s">
        <v>9373</v>
      </c>
      <c r="C316" s="54" t="s">
        <v>1550</v>
      </c>
      <c r="D316" s="50" t="s">
        <v>1608</v>
      </c>
      <c r="E316" s="50" t="s">
        <v>1577</v>
      </c>
      <c r="F316" s="50" t="s">
        <v>9374</v>
      </c>
      <c r="G316" s="50" t="s">
        <v>9375</v>
      </c>
      <c r="H316" s="84" t="s">
        <v>9376</v>
      </c>
      <c r="I316" s="84" t="s">
        <v>7914</v>
      </c>
      <c r="J316" s="4"/>
      <c r="K316" s="4"/>
      <c r="L316" s="7" t="str">
        <f>HYPERLINK("https://pubmed.ncbi.nlm.nih.gov/"&amp;Table156[[#This Row],[PMID]])</f>
        <v>https://pubmed.ncbi.nlm.nih.gov/32994698</v>
      </c>
    </row>
    <row r="317" spans="1:12" s="3" customFormat="1" ht="19" customHeight="1" x14ac:dyDescent="0.75">
      <c r="A317" s="50">
        <v>32986016</v>
      </c>
      <c r="B317" s="50" t="s">
        <v>9393</v>
      </c>
      <c r="C317" s="54" t="s">
        <v>1550</v>
      </c>
      <c r="D317" s="50" t="s">
        <v>1608</v>
      </c>
      <c r="E317" s="50" t="s">
        <v>1577</v>
      </c>
      <c r="F317" s="50" t="s">
        <v>9394</v>
      </c>
      <c r="G317" s="50" t="s">
        <v>9395</v>
      </c>
      <c r="H317" s="84" t="s">
        <v>9396</v>
      </c>
      <c r="I317" s="84" t="s">
        <v>7914</v>
      </c>
      <c r="J317" s="4"/>
      <c r="K317" s="4"/>
      <c r="L317" s="7" t="str">
        <f>HYPERLINK("https://pubmed.ncbi.nlm.nih.gov/"&amp;Table156[[#This Row],[PMID]])</f>
        <v>https://pubmed.ncbi.nlm.nih.gov/32986016</v>
      </c>
    </row>
    <row r="318" spans="1:12" s="3" customFormat="1" ht="19" customHeight="1" x14ac:dyDescent="0.75">
      <c r="A318" s="50">
        <v>32796063</v>
      </c>
      <c r="B318" s="50" t="s">
        <v>9761</v>
      </c>
      <c r="C318" s="54" t="s">
        <v>1550</v>
      </c>
      <c r="D318" s="50" t="s">
        <v>1608</v>
      </c>
      <c r="E318" s="50" t="s">
        <v>1577</v>
      </c>
      <c r="F318" s="50" t="s">
        <v>9762</v>
      </c>
      <c r="G318" s="50" t="s">
        <v>9763</v>
      </c>
      <c r="H318" s="84" t="s">
        <v>9764</v>
      </c>
      <c r="I318" s="84" t="s">
        <v>7914</v>
      </c>
      <c r="J318" s="4"/>
      <c r="K318" s="4"/>
      <c r="L318" s="7" t="str">
        <f>HYPERLINK("https://pubmed.ncbi.nlm.nih.gov/"&amp;Table156[[#This Row],[PMID]])</f>
        <v>https://pubmed.ncbi.nlm.nih.gov/32796063</v>
      </c>
    </row>
    <row r="319" spans="1:12" s="3" customFormat="1" ht="19" customHeight="1" x14ac:dyDescent="0.75">
      <c r="A319" s="50">
        <v>32640417</v>
      </c>
      <c r="B319" s="50" t="s">
        <v>9765</v>
      </c>
      <c r="C319" s="54" t="s">
        <v>1550</v>
      </c>
      <c r="D319" s="50" t="s">
        <v>1608</v>
      </c>
      <c r="E319" s="50" t="s">
        <v>1577</v>
      </c>
      <c r="F319" s="50" t="s">
        <v>9766</v>
      </c>
      <c r="G319" s="50" t="s">
        <v>9767</v>
      </c>
      <c r="H319" s="84" t="s">
        <v>9768</v>
      </c>
      <c r="I319" s="84" t="s">
        <v>7914</v>
      </c>
      <c r="J319" s="4"/>
      <c r="K319" s="4"/>
      <c r="L319" s="7" t="str">
        <f>HYPERLINK("https://pubmed.ncbi.nlm.nih.gov/"&amp;Table156[[#This Row],[PMID]])</f>
        <v>https://pubmed.ncbi.nlm.nih.gov/32640417</v>
      </c>
    </row>
    <row r="320" spans="1:12" s="3" customFormat="1" ht="19" customHeight="1" x14ac:dyDescent="0.75">
      <c r="A320" s="50">
        <v>33006881</v>
      </c>
      <c r="B320" s="50" t="s">
        <v>9769</v>
      </c>
      <c r="C320" s="54" t="s">
        <v>1550</v>
      </c>
      <c r="D320" s="50" t="s">
        <v>1608</v>
      </c>
      <c r="E320" s="50" t="s">
        <v>1577</v>
      </c>
      <c r="F320" s="50" t="s">
        <v>9770</v>
      </c>
      <c r="G320" s="50" t="s">
        <v>9771</v>
      </c>
      <c r="H320" s="84" t="s">
        <v>9772</v>
      </c>
      <c r="I320" s="84" t="s">
        <v>7914</v>
      </c>
      <c r="J320" s="4"/>
      <c r="K320" s="4"/>
      <c r="L320" s="7" t="str">
        <f>HYPERLINK("https://pubmed.ncbi.nlm.nih.gov/"&amp;Table156[[#This Row],[PMID]])</f>
        <v>https://pubmed.ncbi.nlm.nih.gov/33006881</v>
      </c>
    </row>
    <row r="321" spans="1:12" s="3" customFormat="1" ht="19" customHeight="1" x14ac:dyDescent="0.75">
      <c r="A321" s="50">
        <v>33002209</v>
      </c>
      <c r="B321" s="50" t="s">
        <v>9773</v>
      </c>
      <c r="C321" s="54" t="s">
        <v>1550</v>
      </c>
      <c r="D321" s="50" t="s">
        <v>1608</v>
      </c>
      <c r="E321" s="50" t="s">
        <v>1577</v>
      </c>
      <c r="F321" s="50" t="s">
        <v>9774</v>
      </c>
      <c r="G321" s="50" t="s">
        <v>9775</v>
      </c>
      <c r="H321" s="84" t="s">
        <v>9776</v>
      </c>
      <c r="I321" s="84" t="s">
        <v>7914</v>
      </c>
      <c r="J321" s="4"/>
      <c r="K321" s="4"/>
      <c r="L321" s="7" t="str">
        <f>HYPERLINK("https://pubmed.ncbi.nlm.nih.gov/"&amp;Table156[[#This Row],[PMID]])</f>
        <v>https://pubmed.ncbi.nlm.nih.gov/33002209</v>
      </c>
    </row>
    <row r="322" spans="1:12" s="3" customFormat="1" ht="19" customHeight="1" x14ac:dyDescent="0.75">
      <c r="A322" s="50">
        <v>32990925</v>
      </c>
      <c r="B322" s="50" t="s">
        <v>9777</v>
      </c>
      <c r="C322" s="54" t="s">
        <v>1550</v>
      </c>
      <c r="D322" s="50" t="s">
        <v>1608</v>
      </c>
      <c r="E322" s="50" t="s">
        <v>1577</v>
      </c>
      <c r="F322" s="50" t="s">
        <v>9778</v>
      </c>
      <c r="G322" s="50" t="s">
        <v>9779</v>
      </c>
      <c r="H322" s="84" t="s">
        <v>9780</v>
      </c>
      <c r="I322" s="84" t="s">
        <v>7914</v>
      </c>
      <c r="J322" s="4"/>
      <c r="K322" s="4"/>
      <c r="L322" s="7" t="str">
        <f>HYPERLINK("https://pubmed.ncbi.nlm.nih.gov/"&amp;Table156[[#This Row],[PMID]])</f>
        <v>https://pubmed.ncbi.nlm.nih.gov/32990925</v>
      </c>
    </row>
    <row r="323" spans="1:12" s="3" customFormat="1" ht="19" customHeight="1" x14ac:dyDescent="0.75">
      <c r="A323" s="50">
        <v>32978729</v>
      </c>
      <c r="B323" s="50" t="s">
        <v>9781</v>
      </c>
      <c r="C323" s="54" t="s">
        <v>1550</v>
      </c>
      <c r="D323" s="50" t="s">
        <v>1608</v>
      </c>
      <c r="E323" s="50" t="s">
        <v>1577</v>
      </c>
      <c r="F323" s="50" t="s">
        <v>9782</v>
      </c>
      <c r="G323" s="50" t="s">
        <v>9783</v>
      </c>
      <c r="H323" s="84" t="s">
        <v>9784</v>
      </c>
      <c r="I323" s="84" t="s">
        <v>7914</v>
      </c>
      <c r="J323" s="4"/>
      <c r="K323" s="4"/>
      <c r="L323" s="7" t="str">
        <f>HYPERLINK("https://pubmed.ncbi.nlm.nih.gov/"&amp;Table156[[#This Row],[PMID]])</f>
        <v>https://pubmed.ncbi.nlm.nih.gov/32978729</v>
      </c>
    </row>
    <row r="324" spans="1:12" s="3" customFormat="1" ht="19" customHeight="1" x14ac:dyDescent="0.75">
      <c r="A324" s="50">
        <v>32978291</v>
      </c>
      <c r="B324" s="50" t="s">
        <v>9785</v>
      </c>
      <c r="C324" s="54" t="s">
        <v>1550</v>
      </c>
      <c r="D324" s="50" t="s">
        <v>1608</v>
      </c>
      <c r="E324" s="50" t="s">
        <v>1577</v>
      </c>
      <c r="F324" s="50" t="s">
        <v>9786</v>
      </c>
      <c r="G324" s="50" t="s">
        <v>9787</v>
      </c>
      <c r="H324" s="84" t="s">
        <v>9788</v>
      </c>
      <c r="I324" s="84" t="s">
        <v>7914</v>
      </c>
      <c r="J324" s="4"/>
      <c r="K324" s="4"/>
      <c r="L324" s="7" t="str">
        <f>HYPERLINK("https://pubmed.ncbi.nlm.nih.gov/"&amp;Table156[[#This Row],[PMID]])</f>
        <v>https://pubmed.ncbi.nlm.nih.gov/32978291</v>
      </c>
    </row>
    <row r="325" spans="1:12" s="3" customFormat="1" ht="19" customHeight="1" x14ac:dyDescent="0.75">
      <c r="A325" s="50">
        <v>32935417</v>
      </c>
      <c r="B325" s="50" t="s">
        <v>9789</v>
      </c>
      <c r="C325" s="54" t="s">
        <v>1550</v>
      </c>
      <c r="D325" s="50" t="s">
        <v>1608</v>
      </c>
      <c r="E325" s="50" t="s">
        <v>1577</v>
      </c>
      <c r="F325" s="50" t="s">
        <v>9790</v>
      </c>
      <c r="G325" s="50" t="s">
        <v>9791</v>
      </c>
      <c r="H325" s="84" t="s">
        <v>9792</v>
      </c>
      <c r="I325" s="84" t="s">
        <v>7914</v>
      </c>
      <c r="J325" s="4"/>
      <c r="K325" s="4"/>
      <c r="L325" s="7" t="str">
        <f>HYPERLINK("https://pubmed.ncbi.nlm.nih.gov/"&amp;Table156[[#This Row],[PMID]])</f>
        <v>https://pubmed.ncbi.nlm.nih.gov/32935417</v>
      </c>
    </row>
    <row r="326" spans="1:12" s="3" customFormat="1" ht="19" customHeight="1" x14ac:dyDescent="0.75">
      <c r="A326" s="31">
        <v>33178109</v>
      </c>
      <c r="B326" s="31" t="s">
        <v>9293</v>
      </c>
      <c r="C326" s="61" t="s">
        <v>1550</v>
      </c>
      <c r="D326" s="31" t="s">
        <v>1608</v>
      </c>
      <c r="E326" s="31" t="s">
        <v>1577</v>
      </c>
      <c r="F326" s="31" t="s">
        <v>9294</v>
      </c>
      <c r="G326" s="31" t="s">
        <v>9295</v>
      </c>
      <c r="H326" s="68" t="s">
        <v>9296</v>
      </c>
      <c r="I326" s="68" t="s">
        <v>8671</v>
      </c>
      <c r="J326" s="4"/>
      <c r="K326" s="4"/>
      <c r="L326" s="7" t="str">
        <f>HYPERLINK("https://pubmed.ncbi.nlm.nih.gov/"&amp;Table156[[#This Row],[PMID]])</f>
        <v>https://pubmed.ncbi.nlm.nih.gov/33178109</v>
      </c>
    </row>
    <row r="327" spans="1:12" s="3" customFormat="1" x14ac:dyDescent="0.75">
      <c r="A327" s="31">
        <v>33120941</v>
      </c>
      <c r="B327" s="31" t="s">
        <v>9297</v>
      </c>
      <c r="C327" s="61" t="s">
        <v>1550</v>
      </c>
      <c r="D327" s="31" t="s">
        <v>1608</v>
      </c>
      <c r="E327" s="31" t="s">
        <v>1577</v>
      </c>
      <c r="F327" s="31" t="s">
        <v>9298</v>
      </c>
      <c r="G327" s="31" t="s">
        <v>9299</v>
      </c>
      <c r="H327" s="68" t="s">
        <v>9300</v>
      </c>
      <c r="I327" s="68" t="s">
        <v>8671</v>
      </c>
      <c r="J327" s="4"/>
      <c r="K327" s="4"/>
      <c r="L327" s="7" t="str">
        <f>HYPERLINK("https://pubmed.ncbi.nlm.nih.gov/"&amp;Table156[[#This Row],[PMID]])</f>
        <v>https://pubmed.ncbi.nlm.nih.gov/33120941</v>
      </c>
    </row>
    <row r="328" spans="1:12" s="3" customFormat="1" x14ac:dyDescent="0.75">
      <c r="A328" s="31">
        <v>33101175</v>
      </c>
      <c r="B328" s="31" t="s">
        <v>9301</v>
      </c>
      <c r="C328" s="61" t="s">
        <v>1550</v>
      </c>
      <c r="D328" s="31" t="s">
        <v>1608</v>
      </c>
      <c r="E328" s="31" t="s">
        <v>1577</v>
      </c>
      <c r="F328" s="31" t="s">
        <v>9302</v>
      </c>
      <c r="G328" s="31" t="s">
        <v>9303</v>
      </c>
      <c r="H328" s="68" t="s">
        <v>9304</v>
      </c>
      <c r="I328" s="68" t="s">
        <v>8671</v>
      </c>
      <c r="J328" s="4"/>
      <c r="K328" s="4"/>
      <c r="L328" s="7" t="str">
        <f>HYPERLINK("https://pubmed.ncbi.nlm.nih.gov/"&amp;Table156[[#This Row],[PMID]])</f>
        <v>https://pubmed.ncbi.nlm.nih.gov/33101175</v>
      </c>
    </row>
    <row r="329" spans="1:12" s="3" customFormat="1" x14ac:dyDescent="0.75">
      <c r="A329" s="31">
        <v>33091416</v>
      </c>
      <c r="B329" s="31" t="s">
        <v>9305</v>
      </c>
      <c r="C329" s="61" t="s">
        <v>1550</v>
      </c>
      <c r="D329" s="31" t="s">
        <v>1608</v>
      </c>
      <c r="E329" s="31" t="s">
        <v>1577</v>
      </c>
      <c r="F329" s="31" t="s">
        <v>9306</v>
      </c>
      <c r="G329" s="31" t="s">
        <v>9307</v>
      </c>
      <c r="H329" s="68" t="s">
        <v>9308</v>
      </c>
      <c r="I329" s="68" t="s">
        <v>8671</v>
      </c>
      <c r="J329" s="4"/>
      <c r="K329" s="4"/>
      <c r="L329" s="7" t="str">
        <f>HYPERLINK("https://pubmed.ncbi.nlm.nih.gov/"&amp;Table156[[#This Row],[PMID]])</f>
        <v>https://pubmed.ncbi.nlm.nih.gov/33091416</v>
      </c>
    </row>
    <row r="330" spans="1:12" s="3" customFormat="1" x14ac:dyDescent="0.75">
      <c r="A330" s="31">
        <v>33034688</v>
      </c>
      <c r="B330" s="31" t="s">
        <v>9309</v>
      </c>
      <c r="C330" s="61" t="s">
        <v>1550</v>
      </c>
      <c r="D330" s="31" t="s">
        <v>1608</v>
      </c>
      <c r="E330" s="31" t="s">
        <v>1577</v>
      </c>
      <c r="F330" s="31" t="s">
        <v>9310</v>
      </c>
      <c r="G330" s="31" t="s">
        <v>9311</v>
      </c>
      <c r="H330" s="68" t="s">
        <v>9312</v>
      </c>
      <c r="I330" s="68" t="s">
        <v>8671</v>
      </c>
      <c r="J330" s="4"/>
      <c r="K330" s="4"/>
      <c r="L330" s="7" t="str">
        <f>HYPERLINK("https://pubmed.ncbi.nlm.nih.gov/"&amp;Table156[[#This Row],[PMID]])</f>
        <v>https://pubmed.ncbi.nlm.nih.gov/33034688</v>
      </c>
    </row>
    <row r="331" spans="1:12" s="3" customFormat="1" x14ac:dyDescent="0.75">
      <c r="A331" s="31">
        <v>33013930</v>
      </c>
      <c r="B331" s="31" t="s">
        <v>9313</v>
      </c>
      <c r="C331" s="61" t="s">
        <v>1550</v>
      </c>
      <c r="D331" s="31" t="s">
        <v>1608</v>
      </c>
      <c r="E331" s="31" t="s">
        <v>1577</v>
      </c>
      <c r="F331" s="31" t="s">
        <v>9314</v>
      </c>
      <c r="G331" s="31" t="s">
        <v>9315</v>
      </c>
      <c r="H331" s="68" t="s">
        <v>9316</v>
      </c>
      <c r="I331" s="68" t="s">
        <v>8671</v>
      </c>
      <c r="J331" s="4"/>
      <c r="K331" s="4"/>
      <c r="L331" s="7" t="str">
        <f>HYPERLINK("https://pubmed.ncbi.nlm.nih.gov/"&amp;Table156[[#This Row],[PMID]])</f>
        <v>https://pubmed.ncbi.nlm.nih.gov/33013930</v>
      </c>
    </row>
    <row r="332" spans="1:12" s="3" customFormat="1" x14ac:dyDescent="0.75">
      <c r="A332" s="31">
        <v>33109839</v>
      </c>
      <c r="B332" s="31" t="s">
        <v>9317</v>
      </c>
      <c r="C332" s="61" t="s">
        <v>1550</v>
      </c>
      <c r="D332" s="31" t="s">
        <v>1608</v>
      </c>
      <c r="E332" s="31" t="s">
        <v>1577</v>
      </c>
      <c r="F332" s="31" t="s">
        <v>9318</v>
      </c>
      <c r="G332" s="31" t="s">
        <v>9319</v>
      </c>
      <c r="H332" s="68" t="s">
        <v>9320</v>
      </c>
      <c r="I332" s="68" t="s">
        <v>8671</v>
      </c>
      <c r="J332" s="4"/>
      <c r="K332" s="4"/>
      <c r="L332" s="7" t="str">
        <f>HYPERLINK("https://pubmed.ncbi.nlm.nih.gov/"&amp;Table156[[#This Row],[PMID]])</f>
        <v>https://pubmed.ncbi.nlm.nih.gov/33109839</v>
      </c>
    </row>
    <row r="333" spans="1:12" s="3" customFormat="1" x14ac:dyDescent="0.75">
      <c r="A333" s="31">
        <v>33106782</v>
      </c>
      <c r="B333" s="31" t="s">
        <v>9369</v>
      </c>
      <c r="C333" s="61" t="s">
        <v>1550</v>
      </c>
      <c r="D333" s="31" t="s">
        <v>1608</v>
      </c>
      <c r="E333" s="31" t="s">
        <v>1577</v>
      </c>
      <c r="F333" s="31" t="s">
        <v>9370</v>
      </c>
      <c r="G333" s="31" t="s">
        <v>9371</v>
      </c>
      <c r="H333" s="68" t="s">
        <v>9372</v>
      </c>
      <c r="I333" s="68" t="s">
        <v>8671</v>
      </c>
      <c r="J333" s="4"/>
      <c r="K333" s="4"/>
      <c r="L333" s="7" t="str">
        <f>HYPERLINK("https://pubmed.ncbi.nlm.nih.gov/"&amp;Table156[[#This Row],[PMID]])</f>
        <v>https://pubmed.ncbi.nlm.nih.gov/33106782</v>
      </c>
    </row>
    <row r="334" spans="1:12" s="3" customFormat="1" hidden="1" x14ac:dyDescent="0.75">
      <c r="A334" s="3">
        <v>32445105</v>
      </c>
      <c r="C334" s="6" t="s">
        <v>1550</v>
      </c>
      <c r="D334" s="3" t="s">
        <v>1608</v>
      </c>
      <c r="E334" s="3" t="s">
        <v>1623</v>
      </c>
      <c r="F334" s="3" t="s">
        <v>2080</v>
      </c>
      <c r="G334" s="3" t="s">
        <v>2081</v>
      </c>
      <c r="H334" s="3" t="s">
        <v>2082</v>
      </c>
      <c r="I334" s="5" t="s">
        <v>3624</v>
      </c>
      <c r="J334" s="4"/>
      <c r="K334" s="4"/>
      <c r="L334" s="13" t="str">
        <f>HYPERLINK("https://pubmed.ncbi.nlm.nih.gov/"&amp;Table156[[#This Row],[PMID]])</f>
        <v>https://pubmed.ncbi.nlm.nih.gov/32445105</v>
      </c>
    </row>
    <row r="335" spans="1:12" s="3" customFormat="1" hidden="1" x14ac:dyDescent="0.75">
      <c r="A335" s="3">
        <v>32470417</v>
      </c>
      <c r="C335" s="6" t="s">
        <v>10</v>
      </c>
      <c r="D335" s="3" t="s">
        <v>1608</v>
      </c>
      <c r="E335" s="3" t="s">
        <v>1623</v>
      </c>
      <c r="F335" s="3" t="s">
        <v>2691</v>
      </c>
      <c r="G335" s="3" t="s">
        <v>2692</v>
      </c>
      <c r="H335" s="3" t="s">
        <v>2693</v>
      </c>
      <c r="I335" s="5" t="s">
        <v>3624</v>
      </c>
      <c r="J335" s="4"/>
      <c r="K335" s="4"/>
      <c r="L335" s="13" t="str">
        <f>HYPERLINK("https://pubmed.ncbi.nlm.nih.gov/"&amp;Table156[[#This Row],[PMID]])</f>
        <v>https://pubmed.ncbi.nlm.nih.gov/32470417</v>
      </c>
    </row>
    <row r="336" spans="1:12" s="3" customFormat="1" hidden="1" x14ac:dyDescent="0.75">
      <c r="A336" s="3">
        <v>32482845</v>
      </c>
      <c r="C336" s="6" t="s">
        <v>1550</v>
      </c>
      <c r="D336" s="3" t="s">
        <v>1608</v>
      </c>
      <c r="E336" s="3" t="s">
        <v>1623</v>
      </c>
      <c r="F336" s="3" t="s">
        <v>2089</v>
      </c>
      <c r="G336" s="3" t="s">
        <v>2090</v>
      </c>
      <c r="H336" s="3" t="s">
        <v>2091</v>
      </c>
      <c r="I336" s="5" t="s">
        <v>3624</v>
      </c>
      <c r="J336" s="4"/>
      <c r="K336" s="4"/>
      <c r="L336" s="13" t="str">
        <f>HYPERLINK("https://pubmed.ncbi.nlm.nih.gov/"&amp;Table156[[#This Row],[PMID]])</f>
        <v>https://pubmed.ncbi.nlm.nih.gov/32482845</v>
      </c>
    </row>
    <row r="337" spans="1:12" s="3" customFormat="1" hidden="1" x14ac:dyDescent="0.75">
      <c r="A337" s="14">
        <v>32240762</v>
      </c>
      <c r="B337" s="14" t="s">
        <v>7034</v>
      </c>
      <c r="C337" s="14" t="s">
        <v>1550</v>
      </c>
      <c r="D337" s="14" t="s">
        <v>1608</v>
      </c>
      <c r="E337" s="14" t="s">
        <v>1570</v>
      </c>
      <c r="F337" s="14" t="s">
        <v>7033</v>
      </c>
      <c r="G337" s="14" t="s">
        <v>4211</v>
      </c>
      <c r="H337" s="14" t="s">
        <v>7032</v>
      </c>
      <c r="I337" s="56" t="s">
        <v>6851</v>
      </c>
      <c r="J337" s="57"/>
      <c r="K337" s="57"/>
      <c r="L337" s="13" t="str">
        <f>HYPERLINK("https://pubmed.ncbi.nlm.nih.gov/"&amp;Table156[[#This Row],[PMID]])</f>
        <v>https://pubmed.ncbi.nlm.nih.gov/32240762</v>
      </c>
    </row>
    <row r="338" spans="1:12" s="3" customFormat="1" hidden="1" x14ac:dyDescent="0.75">
      <c r="A338" s="14">
        <v>32299017</v>
      </c>
      <c r="B338" s="14" t="s">
        <v>7031</v>
      </c>
      <c r="C338" s="14" t="s">
        <v>1550</v>
      </c>
      <c r="D338" s="14" t="s">
        <v>1608</v>
      </c>
      <c r="E338" s="14" t="s">
        <v>1570</v>
      </c>
      <c r="F338" s="14" t="s">
        <v>2068</v>
      </c>
      <c r="G338" s="14" t="s">
        <v>2069</v>
      </c>
      <c r="H338" s="14" t="s">
        <v>2070</v>
      </c>
      <c r="I338" s="56" t="s">
        <v>6851</v>
      </c>
      <c r="J338" s="57"/>
      <c r="K338" s="57"/>
      <c r="L338" s="13" t="str">
        <f>HYPERLINK("https://pubmed.ncbi.nlm.nih.gov/"&amp;Table156[[#This Row],[PMID]])</f>
        <v>https://pubmed.ncbi.nlm.nih.gov/32299017</v>
      </c>
    </row>
    <row r="339" spans="1:12" s="3" customFormat="1" hidden="1" x14ac:dyDescent="0.75">
      <c r="A339" s="14">
        <v>32312873</v>
      </c>
      <c r="B339" s="14" t="s">
        <v>7030</v>
      </c>
      <c r="C339" s="14" t="s">
        <v>1550</v>
      </c>
      <c r="D339" s="14" t="s">
        <v>1608</v>
      </c>
      <c r="E339" s="14" t="s">
        <v>1570</v>
      </c>
      <c r="F339" s="14" t="s">
        <v>7029</v>
      </c>
      <c r="G339" s="14" t="s">
        <v>7028</v>
      </c>
      <c r="H339" s="14" t="s">
        <v>7027</v>
      </c>
      <c r="I339" s="56" t="s">
        <v>6851</v>
      </c>
      <c r="J339" s="57"/>
      <c r="K339" s="57"/>
      <c r="L339" s="13" t="str">
        <f>HYPERLINK("https://pubmed.ncbi.nlm.nih.gov/"&amp;Table156[[#This Row],[PMID]])</f>
        <v>https://pubmed.ncbi.nlm.nih.gov/32312873</v>
      </c>
    </row>
    <row r="340" spans="1:12" s="3" customFormat="1" hidden="1" x14ac:dyDescent="0.75">
      <c r="A340" s="14">
        <v>32361745</v>
      </c>
      <c r="B340" s="14" t="s">
        <v>7026</v>
      </c>
      <c r="C340" s="14" t="s">
        <v>1550</v>
      </c>
      <c r="D340" s="14" t="s">
        <v>1608</v>
      </c>
      <c r="E340" s="14" t="s">
        <v>1570</v>
      </c>
      <c r="F340" s="14" t="s">
        <v>7025</v>
      </c>
      <c r="G340" s="14" t="s">
        <v>7024</v>
      </c>
      <c r="H340" s="14" t="s">
        <v>7023</v>
      </c>
      <c r="I340" s="56" t="s">
        <v>6851</v>
      </c>
      <c r="J340" s="57"/>
      <c r="K340" s="57"/>
      <c r="L340" s="13" t="str">
        <f>HYPERLINK("https://pubmed.ncbi.nlm.nih.gov/"&amp;Table156[[#This Row],[PMID]])</f>
        <v>https://pubmed.ncbi.nlm.nih.gov/32361745</v>
      </c>
    </row>
    <row r="341" spans="1:12" s="3" customFormat="1" hidden="1" x14ac:dyDescent="0.75">
      <c r="A341" s="14">
        <v>32399719</v>
      </c>
      <c r="B341" s="14" t="s">
        <v>7022</v>
      </c>
      <c r="C341" s="14" t="s">
        <v>1550</v>
      </c>
      <c r="D341" s="14" t="s">
        <v>1608</v>
      </c>
      <c r="E341" s="14" t="s">
        <v>1570</v>
      </c>
      <c r="F341" s="14" t="s">
        <v>7021</v>
      </c>
      <c r="G341" s="14" t="s">
        <v>7020</v>
      </c>
      <c r="H341" s="14" t="s">
        <v>7019</v>
      </c>
      <c r="I341" s="56" t="s">
        <v>6851</v>
      </c>
      <c r="J341" s="57"/>
      <c r="K341" s="57"/>
      <c r="L341" s="13" t="str">
        <f>HYPERLINK("https://pubmed.ncbi.nlm.nih.gov/"&amp;Table156[[#This Row],[PMID]])</f>
        <v>https://pubmed.ncbi.nlm.nih.gov/32399719</v>
      </c>
    </row>
    <row r="342" spans="1:12" s="3" customFormat="1" hidden="1" x14ac:dyDescent="0.75">
      <c r="A342" s="14">
        <v>32401352</v>
      </c>
      <c r="B342" s="14" t="s">
        <v>7018</v>
      </c>
      <c r="C342" s="14" t="s">
        <v>1550</v>
      </c>
      <c r="D342" s="14" t="s">
        <v>1608</v>
      </c>
      <c r="E342" s="14" t="s">
        <v>1570</v>
      </c>
      <c r="F342" s="14" t="s">
        <v>7017</v>
      </c>
      <c r="G342" s="14" t="s">
        <v>7016</v>
      </c>
      <c r="H342" s="14" t="s">
        <v>7015</v>
      </c>
      <c r="I342" s="56" t="s">
        <v>6851</v>
      </c>
      <c r="J342" s="57"/>
      <c r="K342" s="57"/>
      <c r="L342" s="13" t="str">
        <f>HYPERLINK("https://pubmed.ncbi.nlm.nih.gov/"&amp;Table156[[#This Row],[PMID]])</f>
        <v>https://pubmed.ncbi.nlm.nih.gov/32401352</v>
      </c>
    </row>
    <row r="343" spans="1:12" s="3" customFormat="1" hidden="1" x14ac:dyDescent="0.75">
      <c r="A343" s="3">
        <v>32409215</v>
      </c>
      <c r="C343" s="6" t="s">
        <v>1550</v>
      </c>
      <c r="D343" s="3" t="s">
        <v>1608</v>
      </c>
      <c r="E343" s="3" t="s">
        <v>1570</v>
      </c>
      <c r="F343" s="3" t="s">
        <v>2074</v>
      </c>
      <c r="G343" s="3" t="s">
        <v>2075</v>
      </c>
      <c r="H343" s="3" t="s">
        <v>2076</v>
      </c>
      <c r="I343" s="5" t="s">
        <v>3624</v>
      </c>
      <c r="J343" s="4"/>
      <c r="K343" s="4"/>
      <c r="L343" s="13" t="str">
        <f>HYPERLINK("https://pubmed.ncbi.nlm.nih.gov/"&amp;Table156[[#This Row],[PMID]])</f>
        <v>https://pubmed.ncbi.nlm.nih.gov/32409215</v>
      </c>
    </row>
    <row r="344" spans="1:12" s="3" customFormat="1" hidden="1" x14ac:dyDescent="0.75">
      <c r="A344" s="3">
        <v>32412088</v>
      </c>
      <c r="C344" s="6" t="s">
        <v>1550</v>
      </c>
      <c r="D344" s="3" t="s">
        <v>1608</v>
      </c>
      <c r="E344" s="3" t="s">
        <v>1570</v>
      </c>
      <c r="F344" s="3" t="s">
        <v>2077</v>
      </c>
      <c r="G344" s="3" t="s">
        <v>2078</v>
      </c>
      <c r="H344" s="3" t="s">
        <v>2079</v>
      </c>
      <c r="I344" s="5" t="s">
        <v>3624</v>
      </c>
      <c r="J344" s="4"/>
      <c r="K344" s="4"/>
      <c r="L344" s="13" t="str">
        <f>HYPERLINK("https://pubmed.ncbi.nlm.nih.gov/"&amp;Table156[[#This Row],[PMID]])</f>
        <v>https://pubmed.ncbi.nlm.nih.gov/32412088</v>
      </c>
    </row>
    <row r="345" spans="1:12" s="3" customFormat="1" hidden="1" x14ac:dyDescent="0.75">
      <c r="A345" s="3">
        <v>32416028</v>
      </c>
      <c r="C345" s="6" t="s">
        <v>1550</v>
      </c>
      <c r="D345" s="3" t="s">
        <v>1608</v>
      </c>
      <c r="E345" s="3" t="s">
        <v>1570</v>
      </c>
      <c r="F345" s="3" t="s">
        <v>2613</v>
      </c>
      <c r="G345" s="3" t="s">
        <v>2614</v>
      </c>
      <c r="H345" s="3" t="s">
        <v>2615</v>
      </c>
      <c r="I345" s="5" t="s">
        <v>3624</v>
      </c>
      <c r="J345" s="4"/>
      <c r="K345" s="4"/>
      <c r="L345" s="13" t="str">
        <f>HYPERLINK("https://pubmed.ncbi.nlm.nih.gov/"&amp;Table156[[#This Row],[PMID]])</f>
        <v>https://pubmed.ncbi.nlm.nih.gov/32416028</v>
      </c>
    </row>
    <row r="346" spans="1:12" s="3" customFormat="1" hidden="1" x14ac:dyDescent="0.75">
      <c r="A346" s="3">
        <v>32422545</v>
      </c>
      <c r="C346" s="6" t="s">
        <v>1550</v>
      </c>
      <c r="D346" s="3" t="s">
        <v>1608</v>
      </c>
      <c r="E346" s="3" t="s">
        <v>1570</v>
      </c>
      <c r="F346" s="3" t="s">
        <v>3621</v>
      </c>
      <c r="G346" s="3" t="s">
        <v>3622</v>
      </c>
      <c r="H346" s="3" t="s">
        <v>3623</v>
      </c>
      <c r="I346" s="5" t="s">
        <v>3624</v>
      </c>
      <c r="J346" s="4"/>
      <c r="K346" s="4"/>
      <c r="L346" s="13" t="str">
        <f>HYPERLINK("https://pubmed.ncbi.nlm.nih.gov/"&amp;Table156[[#This Row],[PMID]])</f>
        <v>https://pubmed.ncbi.nlm.nih.gov/32422545</v>
      </c>
    </row>
    <row r="347" spans="1:12" s="3" customFormat="1" hidden="1" x14ac:dyDescent="0.75">
      <c r="A347" s="3">
        <v>32447746</v>
      </c>
      <c r="C347" s="6" t="s">
        <v>1550</v>
      </c>
      <c r="D347" s="3" t="s">
        <v>1608</v>
      </c>
      <c r="E347" s="3" t="s">
        <v>78</v>
      </c>
      <c r="F347" s="3" t="s">
        <v>1661</v>
      </c>
      <c r="G347" s="3" t="s">
        <v>1662</v>
      </c>
      <c r="H347" s="3" t="s">
        <v>1663</v>
      </c>
      <c r="I347" s="5" t="s">
        <v>3624</v>
      </c>
      <c r="J347" s="4"/>
      <c r="K347" s="4"/>
      <c r="L347" s="13" t="str">
        <f>HYPERLINK("https://pubmed.ncbi.nlm.nih.gov/"&amp;Table156[[#This Row],[PMID]])</f>
        <v>https://pubmed.ncbi.nlm.nih.gov/32447746</v>
      </c>
    </row>
    <row r="348" spans="1:12" s="3" customFormat="1" hidden="1" x14ac:dyDescent="0.75">
      <c r="A348" s="3">
        <v>32455089</v>
      </c>
      <c r="C348" s="6" t="s">
        <v>1550</v>
      </c>
      <c r="D348" s="3" t="s">
        <v>1608</v>
      </c>
      <c r="E348" s="3" t="s">
        <v>1570</v>
      </c>
      <c r="F348" s="3" t="s">
        <v>2083</v>
      </c>
      <c r="G348" s="3" t="s">
        <v>2084</v>
      </c>
      <c r="H348" s="3" t="s">
        <v>2085</v>
      </c>
      <c r="I348" s="5" t="s">
        <v>3624</v>
      </c>
      <c r="J348" s="4"/>
      <c r="K348" s="4"/>
      <c r="L348" s="13" t="str">
        <f>HYPERLINK("https://pubmed.ncbi.nlm.nih.gov/"&amp;Table156[[#This Row],[PMID]])</f>
        <v>https://pubmed.ncbi.nlm.nih.gov/32455089</v>
      </c>
    </row>
    <row r="349" spans="1:12" s="3" customFormat="1" hidden="1" x14ac:dyDescent="0.75">
      <c r="A349" s="3">
        <v>32458197</v>
      </c>
      <c r="C349" s="6" t="s">
        <v>1550</v>
      </c>
      <c r="D349" s="3" t="s">
        <v>1608</v>
      </c>
      <c r="E349" s="3" t="s">
        <v>1570</v>
      </c>
      <c r="F349" s="3" t="s">
        <v>2086</v>
      </c>
      <c r="G349" s="3" t="s">
        <v>2087</v>
      </c>
      <c r="H349" s="3" t="s">
        <v>2088</v>
      </c>
      <c r="I349" s="5" t="s">
        <v>3624</v>
      </c>
      <c r="J349" s="4"/>
      <c r="K349" s="4"/>
      <c r="L349" s="13" t="str">
        <f>HYPERLINK("https://pubmed.ncbi.nlm.nih.gov/"&amp;Table156[[#This Row],[PMID]])</f>
        <v>https://pubmed.ncbi.nlm.nih.gov/32458197</v>
      </c>
    </row>
    <row r="350" spans="1:12" s="3" customFormat="1" hidden="1" x14ac:dyDescent="0.75">
      <c r="A350" s="3">
        <v>32464367</v>
      </c>
      <c r="C350" s="6" t="s">
        <v>10</v>
      </c>
      <c r="D350" s="3" t="s">
        <v>1608</v>
      </c>
      <c r="E350" s="3" t="s">
        <v>78</v>
      </c>
      <c r="F350" s="3" t="s">
        <v>1912</v>
      </c>
      <c r="G350" s="3" t="s">
        <v>1913</v>
      </c>
      <c r="H350" s="3" t="s">
        <v>1914</v>
      </c>
      <c r="I350" s="5" t="s">
        <v>3624</v>
      </c>
      <c r="J350" s="4"/>
      <c r="K350" s="4"/>
      <c r="L350" s="13" t="str">
        <f>HYPERLINK("https://pubmed.ncbi.nlm.nih.gov/"&amp;Table156[[#This Row],[PMID]])</f>
        <v>https://pubmed.ncbi.nlm.nih.gov/32464367</v>
      </c>
    </row>
    <row r="351" spans="1:12" s="3" customFormat="1" hidden="1" x14ac:dyDescent="0.75">
      <c r="A351" s="3">
        <v>32469387</v>
      </c>
      <c r="C351" s="6" t="s">
        <v>10</v>
      </c>
      <c r="D351" s="3" t="s">
        <v>1608</v>
      </c>
      <c r="E351" s="3" t="s">
        <v>1570</v>
      </c>
      <c r="F351" s="3" t="s">
        <v>2621</v>
      </c>
      <c r="G351" s="3" t="s">
        <v>2622</v>
      </c>
      <c r="H351" s="3" t="s">
        <v>2623</v>
      </c>
      <c r="I351" s="5" t="s">
        <v>3624</v>
      </c>
      <c r="J351" s="4"/>
      <c r="K351" s="4"/>
      <c r="L351" s="13" t="str">
        <f>HYPERLINK("https://pubmed.ncbi.nlm.nih.gov/"&amp;Table156[[#This Row],[PMID]])</f>
        <v>https://pubmed.ncbi.nlm.nih.gov/32469387</v>
      </c>
    </row>
    <row r="352" spans="1:12" s="3" customFormat="1" hidden="1" x14ac:dyDescent="0.75">
      <c r="A352" s="3">
        <v>32490966</v>
      </c>
      <c r="C352" s="6" t="s">
        <v>1550</v>
      </c>
      <c r="D352" s="3" t="s">
        <v>1608</v>
      </c>
      <c r="E352" s="3" t="s">
        <v>1570</v>
      </c>
      <c r="F352" s="3" t="s">
        <v>2092</v>
      </c>
      <c r="G352" s="3" t="s">
        <v>2093</v>
      </c>
      <c r="H352" s="3" t="s">
        <v>2094</v>
      </c>
      <c r="I352" s="5" t="s">
        <v>3624</v>
      </c>
      <c r="J352" s="4"/>
      <c r="K352" s="4"/>
      <c r="L352" s="13" t="str">
        <f>HYPERLINK("https://pubmed.ncbi.nlm.nih.gov/"&amp;Table156[[#This Row],[PMID]])</f>
        <v>https://pubmed.ncbi.nlm.nih.gov/32490966</v>
      </c>
    </row>
    <row r="353" spans="1:12" s="3" customFormat="1" hidden="1" x14ac:dyDescent="0.75">
      <c r="A353" s="3">
        <v>32503088</v>
      </c>
      <c r="C353" s="6" t="s">
        <v>1550</v>
      </c>
      <c r="D353" s="3" t="s">
        <v>1608</v>
      </c>
      <c r="E353" s="3" t="s">
        <v>1570</v>
      </c>
      <c r="F353" s="3" t="s">
        <v>2095</v>
      </c>
      <c r="G353" s="3" t="s">
        <v>2096</v>
      </c>
      <c r="H353" s="3" t="s">
        <v>2097</v>
      </c>
      <c r="I353" s="5" t="s">
        <v>3624</v>
      </c>
      <c r="J353" s="4"/>
      <c r="K353" s="4"/>
      <c r="L353" s="13" t="str">
        <f>HYPERLINK("https://pubmed.ncbi.nlm.nih.gov/"&amp;Table156[[#This Row],[PMID]])</f>
        <v>https://pubmed.ncbi.nlm.nih.gov/32503088</v>
      </c>
    </row>
    <row r="354" spans="1:12" s="3" customFormat="1" hidden="1" x14ac:dyDescent="0.75">
      <c r="A354" s="3">
        <v>32506549</v>
      </c>
      <c r="C354" s="6" t="s">
        <v>10</v>
      </c>
      <c r="D354" s="3" t="s">
        <v>1608</v>
      </c>
      <c r="E354" s="3" t="s">
        <v>1570</v>
      </c>
      <c r="F354" s="3" t="s">
        <v>4217</v>
      </c>
      <c r="G354" s="3" t="s">
        <v>4218</v>
      </c>
      <c r="H354" s="3" t="s">
        <v>4219</v>
      </c>
      <c r="I354" s="4" t="s">
        <v>3629</v>
      </c>
      <c r="J354" s="4"/>
      <c r="K354" s="4"/>
      <c r="L354" s="13" t="str">
        <f>HYPERLINK("https://pubmed.ncbi.nlm.nih.gov/"&amp;Table156[[#This Row],[PMID]])</f>
        <v>https://pubmed.ncbi.nlm.nih.gov/32506549</v>
      </c>
    </row>
    <row r="355" spans="1:12" s="3" customFormat="1" hidden="1" x14ac:dyDescent="0.75">
      <c r="A355" s="3">
        <v>32528783</v>
      </c>
      <c r="C355" s="6" t="s">
        <v>10</v>
      </c>
      <c r="D355" s="3" t="s">
        <v>1608</v>
      </c>
      <c r="E355" s="3" t="s">
        <v>1570</v>
      </c>
      <c r="F355" s="3" t="s">
        <v>4220</v>
      </c>
      <c r="G355" s="3" t="s">
        <v>4221</v>
      </c>
      <c r="H355" s="3" t="s">
        <v>4222</v>
      </c>
      <c r="I355" s="4" t="s">
        <v>3629</v>
      </c>
      <c r="J355" s="4"/>
      <c r="K355" s="4"/>
      <c r="L355" s="13" t="str">
        <f>HYPERLINK("https://pubmed.ncbi.nlm.nih.gov/"&amp;Table156[[#This Row],[PMID]])</f>
        <v>https://pubmed.ncbi.nlm.nih.gov/32528783</v>
      </c>
    </row>
    <row r="356" spans="1:12" s="3" customFormat="1" hidden="1" x14ac:dyDescent="0.75">
      <c r="A356" s="3">
        <v>32530389</v>
      </c>
      <c r="B356" s="3" t="s">
        <v>395</v>
      </c>
      <c r="C356" s="6" t="s">
        <v>10</v>
      </c>
      <c r="D356" s="3" t="s">
        <v>1608</v>
      </c>
      <c r="E356" s="3" t="s">
        <v>78</v>
      </c>
      <c r="F356" s="3" t="s">
        <v>5040</v>
      </c>
      <c r="G356" s="3" t="s">
        <v>1337</v>
      </c>
      <c r="H356" s="3" t="s">
        <v>5041</v>
      </c>
      <c r="I356" s="4" t="s">
        <v>3629</v>
      </c>
      <c r="J356" s="4"/>
      <c r="K356" s="4"/>
      <c r="L356" s="13" t="str">
        <f>HYPERLINK("https://pubmed.ncbi.nlm.nih.gov/"&amp;Table156[[#This Row],[PMID]])</f>
        <v>https://pubmed.ncbi.nlm.nih.gov/32530389</v>
      </c>
    </row>
    <row r="357" spans="1:12" s="3" customFormat="1" hidden="1" x14ac:dyDescent="0.75">
      <c r="A357" s="3">
        <v>32561990</v>
      </c>
      <c r="C357" s="6" t="s">
        <v>10</v>
      </c>
      <c r="D357" s="3" t="s">
        <v>1608</v>
      </c>
      <c r="E357" s="3" t="s">
        <v>1570</v>
      </c>
      <c r="F357" s="3" t="s">
        <v>5045</v>
      </c>
      <c r="G357" s="3" t="s">
        <v>5046</v>
      </c>
      <c r="H357" s="3" t="s">
        <v>5047</v>
      </c>
      <c r="I357" s="4" t="s">
        <v>3629</v>
      </c>
      <c r="J357" s="4"/>
      <c r="K357" s="4"/>
      <c r="L357" s="13" t="str">
        <f>HYPERLINK("https://pubmed.ncbi.nlm.nih.gov/"&amp;Table156[[#This Row],[PMID]])</f>
        <v>https://pubmed.ncbi.nlm.nih.gov/32561990</v>
      </c>
    </row>
    <row r="358" spans="1:12" s="3" customFormat="1" hidden="1" x14ac:dyDescent="0.75">
      <c r="A358" s="3">
        <v>32562214</v>
      </c>
      <c r="C358" s="6" t="s">
        <v>10</v>
      </c>
      <c r="D358" s="3" t="s">
        <v>1608</v>
      </c>
      <c r="E358" s="3" t="s">
        <v>1570</v>
      </c>
      <c r="F358" s="3" t="s">
        <v>4234</v>
      </c>
      <c r="G358" s="3" t="s">
        <v>4235</v>
      </c>
      <c r="H358" s="3" t="s">
        <v>4236</v>
      </c>
      <c r="I358" s="4" t="s">
        <v>3629</v>
      </c>
      <c r="J358" s="4"/>
      <c r="K358" s="4"/>
      <c r="L358" s="13" t="str">
        <f>HYPERLINK("https://pubmed.ncbi.nlm.nih.gov/"&amp;Table156[[#This Row],[PMID]])</f>
        <v>https://pubmed.ncbi.nlm.nih.gov/32562214</v>
      </c>
    </row>
    <row r="359" spans="1:12" s="3" customFormat="1" hidden="1" x14ac:dyDescent="0.75">
      <c r="A359" s="3">
        <v>32565914</v>
      </c>
      <c r="C359" s="6" t="s">
        <v>10</v>
      </c>
      <c r="D359" s="3" t="s">
        <v>1608</v>
      </c>
      <c r="E359" s="3" t="s">
        <v>1570</v>
      </c>
      <c r="F359" s="3" t="s">
        <v>4237</v>
      </c>
      <c r="G359" s="3" t="s">
        <v>4238</v>
      </c>
      <c r="H359" s="3" t="s">
        <v>4239</v>
      </c>
      <c r="I359" s="4" t="s">
        <v>3629</v>
      </c>
      <c r="J359" s="4"/>
      <c r="K359" s="4"/>
      <c r="L359" s="13" t="str">
        <f>HYPERLINK("https://pubmed.ncbi.nlm.nih.gov/"&amp;Table156[[#This Row],[PMID]])</f>
        <v>https://pubmed.ncbi.nlm.nih.gov/32565914</v>
      </c>
    </row>
    <row r="360" spans="1:12" s="3" customFormat="1" hidden="1" x14ac:dyDescent="0.75">
      <c r="A360" s="3">
        <v>32574246</v>
      </c>
      <c r="C360" s="6" t="s">
        <v>10</v>
      </c>
      <c r="D360" s="3" t="s">
        <v>1608</v>
      </c>
      <c r="E360" s="3" t="s">
        <v>1570</v>
      </c>
      <c r="F360" s="3" t="s">
        <v>5050</v>
      </c>
      <c r="G360" s="3" t="s">
        <v>5051</v>
      </c>
      <c r="H360" s="3" t="s">
        <v>5052</v>
      </c>
      <c r="I360" s="4" t="s">
        <v>3629</v>
      </c>
      <c r="J360" s="4"/>
      <c r="K360" s="4"/>
      <c r="L360" s="13" t="str">
        <f>HYPERLINK("https://pubmed.ncbi.nlm.nih.gov/"&amp;Table156[[#This Row],[PMID]])</f>
        <v>https://pubmed.ncbi.nlm.nih.gov/32574246</v>
      </c>
    </row>
    <row r="361" spans="1:12" s="3" customFormat="1" hidden="1" x14ac:dyDescent="0.75">
      <c r="A361" s="3">
        <v>32574248</v>
      </c>
      <c r="C361" s="6" t="s">
        <v>1550</v>
      </c>
      <c r="D361" s="3" t="s">
        <v>1608</v>
      </c>
      <c r="E361" s="3" t="s">
        <v>1570</v>
      </c>
      <c r="F361" s="3" t="s">
        <v>5053</v>
      </c>
      <c r="G361" s="3" t="s">
        <v>5054</v>
      </c>
      <c r="H361" s="3" t="s">
        <v>5055</v>
      </c>
      <c r="I361" s="4" t="s">
        <v>3629</v>
      </c>
      <c r="J361" s="4"/>
      <c r="K361" s="4"/>
      <c r="L361" s="13" t="str">
        <f>HYPERLINK("https://pubmed.ncbi.nlm.nih.gov/"&amp;Table156[[#This Row],[PMID]])</f>
        <v>https://pubmed.ncbi.nlm.nih.gov/32574248</v>
      </c>
    </row>
    <row r="362" spans="1:12" s="3" customFormat="1" hidden="1" x14ac:dyDescent="0.75">
      <c r="A362" s="3">
        <v>32601577</v>
      </c>
      <c r="C362" s="6" t="s">
        <v>10</v>
      </c>
      <c r="D362" s="3" t="s">
        <v>1608</v>
      </c>
      <c r="E362" s="3" t="s">
        <v>1570</v>
      </c>
      <c r="F362" s="3" t="s">
        <v>5074</v>
      </c>
      <c r="G362" s="3" t="s">
        <v>5075</v>
      </c>
      <c r="H362" s="3" t="s">
        <v>5076</v>
      </c>
      <c r="I362" s="4" t="s">
        <v>3629</v>
      </c>
      <c r="J362" s="4"/>
      <c r="K362" s="4"/>
      <c r="L362" s="13" t="str">
        <f>HYPERLINK("https://pubmed.ncbi.nlm.nih.gov/"&amp;Table156[[#This Row],[PMID]])</f>
        <v>https://pubmed.ncbi.nlm.nih.gov/32601577</v>
      </c>
    </row>
    <row r="363" spans="1:12" s="3" customFormat="1" hidden="1" x14ac:dyDescent="0.75">
      <c r="A363" s="3">
        <v>32622375</v>
      </c>
      <c r="C363" s="6" t="s">
        <v>10</v>
      </c>
      <c r="D363" s="3" t="s">
        <v>1608</v>
      </c>
      <c r="E363" s="3" t="s">
        <v>1570</v>
      </c>
      <c r="F363" s="3" t="s">
        <v>4261</v>
      </c>
      <c r="G363" s="3" t="s">
        <v>4262</v>
      </c>
      <c r="H363" s="3" t="s">
        <v>4263</v>
      </c>
      <c r="I363" s="4" t="s">
        <v>3629</v>
      </c>
      <c r="J363" s="4"/>
      <c r="K363" s="4"/>
      <c r="L363" s="13" t="str">
        <f>HYPERLINK("https://pubmed.ncbi.nlm.nih.gov/"&amp;Table156[[#This Row],[PMID]])</f>
        <v>https://pubmed.ncbi.nlm.nih.gov/32622375</v>
      </c>
    </row>
    <row r="364" spans="1:12" s="3" customFormat="1" hidden="1" x14ac:dyDescent="0.75">
      <c r="A364" s="3">
        <v>32652139</v>
      </c>
      <c r="B364" s="3" t="s">
        <v>264</v>
      </c>
      <c r="C364" s="6" t="s">
        <v>1550</v>
      </c>
      <c r="D364" s="3" t="s">
        <v>1608</v>
      </c>
      <c r="E364" s="3" t="s">
        <v>1570</v>
      </c>
      <c r="F364" s="3" t="s">
        <v>1025</v>
      </c>
      <c r="G364" s="3" t="s">
        <v>1026</v>
      </c>
      <c r="H364" s="3" t="s">
        <v>1027</v>
      </c>
      <c r="I364" s="5" t="s">
        <v>1598</v>
      </c>
      <c r="J364" s="4"/>
      <c r="K364" s="4"/>
      <c r="L364" s="13" t="str">
        <f>HYPERLINK("https://pubmed.ncbi.nlm.nih.gov/"&amp;Table156[[#This Row],[PMID]])</f>
        <v>https://pubmed.ncbi.nlm.nih.gov/32652139</v>
      </c>
    </row>
    <row r="365" spans="1:12" s="3" customFormat="1" hidden="1" x14ac:dyDescent="0.75">
      <c r="A365" s="3">
        <v>32655489</v>
      </c>
      <c r="B365" s="3" t="s">
        <v>250</v>
      </c>
      <c r="C365" s="6" t="s">
        <v>1550</v>
      </c>
      <c r="D365" s="3" t="s">
        <v>1608</v>
      </c>
      <c r="E365" s="3" t="s">
        <v>1570</v>
      </c>
      <c r="F365" s="3" t="s">
        <v>982</v>
      </c>
      <c r="G365" s="3" t="s">
        <v>983</v>
      </c>
      <c r="H365" s="3" t="s">
        <v>984</v>
      </c>
      <c r="I365" s="5" t="s">
        <v>1598</v>
      </c>
      <c r="J365" s="4"/>
      <c r="K365" s="4"/>
      <c r="L365" s="13" t="str">
        <f>HYPERLINK("https://pubmed.ncbi.nlm.nih.gov/"&amp;Table156[[#This Row],[PMID]])</f>
        <v>https://pubmed.ncbi.nlm.nih.gov/32655489</v>
      </c>
    </row>
    <row r="366" spans="1:12" s="3" customFormat="1" hidden="1" x14ac:dyDescent="0.75">
      <c r="A366" s="3">
        <v>32660520</v>
      </c>
      <c r="B366" s="3" t="s">
        <v>227</v>
      </c>
      <c r="C366" s="6" t="s">
        <v>1550</v>
      </c>
      <c r="D366" s="3" t="s">
        <v>1608</v>
      </c>
      <c r="E366" s="3" t="s">
        <v>1570</v>
      </c>
      <c r="F366" s="3" t="s">
        <v>912</v>
      </c>
      <c r="G366" s="3" t="s">
        <v>913</v>
      </c>
      <c r="H366" s="3" t="s">
        <v>914</v>
      </c>
      <c r="I366" s="5" t="s">
        <v>1598</v>
      </c>
      <c r="J366" s="4"/>
      <c r="K366" s="4"/>
      <c r="L366" s="13" t="str">
        <f>HYPERLINK("https://pubmed.ncbi.nlm.nih.gov/"&amp;Table156[[#This Row],[PMID]])</f>
        <v>https://pubmed.ncbi.nlm.nih.gov/32660520</v>
      </c>
    </row>
    <row r="367" spans="1:12" s="3" customFormat="1" hidden="1" x14ac:dyDescent="0.75">
      <c r="A367" s="3">
        <v>32682454</v>
      </c>
      <c r="B367" s="3" t="s">
        <v>6158</v>
      </c>
      <c r="C367" s="3" t="s">
        <v>1550</v>
      </c>
      <c r="D367" s="3" t="s">
        <v>1608</v>
      </c>
      <c r="E367" s="3" t="s">
        <v>1570</v>
      </c>
      <c r="F367" s="3" t="s">
        <v>6159</v>
      </c>
      <c r="G367" s="3" t="s">
        <v>6160</v>
      </c>
      <c r="H367" s="3" t="s">
        <v>6161</v>
      </c>
      <c r="I367" s="5" t="s">
        <v>6166</v>
      </c>
      <c r="J367" s="4"/>
      <c r="K367" s="4"/>
      <c r="L367" s="13" t="str">
        <f>HYPERLINK("https://pubmed.ncbi.nlm.nih.gov/"&amp;Table156[[#This Row],[PMID]])</f>
        <v>https://pubmed.ncbi.nlm.nih.gov/32682454</v>
      </c>
    </row>
    <row r="368" spans="1:12" s="3" customFormat="1" hidden="1" x14ac:dyDescent="0.75">
      <c r="A368" s="3">
        <v>32691236</v>
      </c>
      <c r="B368" s="3" t="s">
        <v>6078</v>
      </c>
      <c r="C368" s="3" t="s">
        <v>1550</v>
      </c>
      <c r="D368" s="3" t="s">
        <v>1608</v>
      </c>
      <c r="E368" s="3" t="s">
        <v>1570</v>
      </c>
      <c r="F368" s="3" t="s">
        <v>6079</v>
      </c>
      <c r="G368" s="3" t="s">
        <v>6080</v>
      </c>
      <c r="H368" s="3" t="s">
        <v>6081</v>
      </c>
      <c r="I368" s="5" t="s">
        <v>6166</v>
      </c>
      <c r="J368" s="4"/>
      <c r="K368" s="4"/>
      <c r="L368" s="13" t="str">
        <f>HYPERLINK("https://pubmed.ncbi.nlm.nih.gov/"&amp;Table156[[#This Row],[PMID]])</f>
        <v>https://pubmed.ncbi.nlm.nih.gov/32691236</v>
      </c>
    </row>
    <row r="369" spans="1:12" s="3" customFormat="1" hidden="1" x14ac:dyDescent="0.75">
      <c r="A369" s="3">
        <v>32740766</v>
      </c>
      <c r="B369" s="3" t="s">
        <v>6239</v>
      </c>
      <c r="C369" s="6" t="s">
        <v>1550</v>
      </c>
      <c r="D369" s="3" t="s">
        <v>1608</v>
      </c>
      <c r="E369" s="3" t="s">
        <v>1570</v>
      </c>
      <c r="F369" s="3" t="s">
        <v>6240</v>
      </c>
      <c r="G369" s="3" t="s">
        <v>6241</v>
      </c>
      <c r="H369" s="3" t="s">
        <v>6242</v>
      </c>
      <c r="I369" s="9" t="s">
        <v>6171</v>
      </c>
      <c r="J369" s="4"/>
      <c r="K369" s="4"/>
      <c r="L369" s="13" t="str">
        <f>HYPERLINK("https://pubmed.ncbi.nlm.nih.gov/"&amp;Table156[[#This Row],[PMID]])</f>
        <v>https://pubmed.ncbi.nlm.nih.gov/32740766</v>
      </c>
    </row>
    <row r="370" spans="1:12" s="3" customFormat="1" x14ac:dyDescent="0.75">
      <c r="A370" s="50">
        <v>32853453</v>
      </c>
      <c r="B370" s="50" t="s">
        <v>9841</v>
      </c>
      <c r="C370" s="54" t="s">
        <v>1550</v>
      </c>
      <c r="D370" s="50" t="s">
        <v>1608</v>
      </c>
      <c r="E370" s="50" t="s">
        <v>1570</v>
      </c>
      <c r="F370" s="50" t="s">
        <v>9842</v>
      </c>
      <c r="G370" s="50" t="s">
        <v>9843</v>
      </c>
      <c r="H370" s="84" t="s">
        <v>9844</v>
      </c>
      <c r="I370" s="84" t="s">
        <v>7967</v>
      </c>
      <c r="J370" s="4"/>
      <c r="K370" s="4"/>
      <c r="L370" s="7" t="str">
        <f>HYPERLINK("https://pubmed.ncbi.nlm.nih.gov/"&amp;Table156[[#This Row],[PMID]])</f>
        <v>https://pubmed.ncbi.nlm.nih.gov/32853453</v>
      </c>
    </row>
    <row r="371" spans="1:12" s="3" customFormat="1" x14ac:dyDescent="0.75">
      <c r="A371" s="50">
        <v>32778985</v>
      </c>
      <c r="B371" s="50" t="s">
        <v>9845</v>
      </c>
      <c r="C371" s="54" t="s">
        <v>1550</v>
      </c>
      <c r="D371" s="50" t="s">
        <v>1608</v>
      </c>
      <c r="E371" s="50" t="s">
        <v>1570</v>
      </c>
      <c r="F371" s="50" t="s">
        <v>9846</v>
      </c>
      <c r="G371" s="50" t="s">
        <v>9847</v>
      </c>
      <c r="H371" s="84" t="s">
        <v>9848</v>
      </c>
      <c r="I371" s="84" t="s">
        <v>7967</v>
      </c>
      <c r="J371" s="4"/>
      <c r="K371" s="4"/>
      <c r="L371" s="7" t="str">
        <f>HYPERLINK("https://pubmed.ncbi.nlm.nih.gov/"&amp;Table156[[#This Row],[PMID]])</f>
        <v>https://pubmed.ncbi.nlm.nih.gov/32778985</v>
      </c>
    </row>
    <row r="372" spans="1:12" s="3" customFormat="1" x14ac:dyDescent="0.75">
      <c r="A372" s="50">
        <v>32828027</v>
      </c>
      <c r="B372" s="50" t="s">
        <v>9849</v>
      </c>
      <c r="C372" s="54" t="s">
        <v>1550</v>
      </c>
      <c r="D372" s="50" t="s">
        <v>1608</v>
      </c>
      <c r="E372" s="50" t="s">
        <v>1570</v>
      </c>
      <c r="F372" s="50" t="s">
        <v>9850</v>
      </c>
      <c r="G372" s="50" t="s">
        <v>9851</v>
      </c>
      <c r="H372" s="84" t="s">
        <v>9852</v>
      </c>
      <c r="I372" s="84" t="s">
        <v>7967</v>
      </c>
      <c r="J372" s="4"/>
      <c r="K372" s="4"/>
      <c r="L372" s="7" t="str">
        <f>HYPERLINK("https://pubmed.ncbi.nlm.nih.gov/"&amp;Table156[[#This Row],[PMID]])</f>
        <v>https://pubmed.ncbi.nlm.nih.gov/32828027</v>
      </c>
    </row>
    <row r="373" spans="1:12" s="3" customFormat="1" x14ac:dyDescent="0.75">
      <c r="A373" s="50">
        <v>32876900</v>
      </c>
      <c r="B373" s="50" t="s">
        <v>9853</v>
      </c>
      <c r="C373" s="54" t="s">
        <v>1550</v>
      </c>
      <c r="D373" s="50" t="s">
        <v>1608</v>
      </c>
      <c r="E373" s="50" t="s">
        <v>1570</v>
      </c>
      <c r="F373" s="50" t="s">
        <v>9854</v>
      </c>
      <c r="G373" s="50" t="s">
        <v>9855</v>
      </c>
      <c r="H373" s="84" t="s">
        <v>9856</v>
      </c>
      <c r="I373" s="84" t="s">
        <v>7967</v>
      </c>
      <c r="J373" s="4"/>
      <c r="K373" s="4"/>
      <c r="L373" s="7" t="str">
        <f>HYPERLINK("https://pubmed.ncbi.nlm.nih.gov/"&amp;Table156[[#This Row],[PMID]])</f>
        <v>https://pubmed.ncbi.nlm.nih.gov/32876900</v>
      </c>
    </row>
    <row r="374" spans="1:12" s="3" customFormat="1" x14ac:dyDescent="0.75">
      <c r="A374" s="50">
        <v>32761914</v>
      </c>
      <c r="B374" s="50" t="s">
        <v>9857</v>
      </c>
      <c r="C374" s="54" t="s">
        <v>1550</v>
      </c>
      <c r="D374" s="50" t="s">
        <v>1608</v>
      </c>
      <c r="E374" s="50" t="s">
        <v>1570</v>
      </c>
      <c r="F374" s="50" t="s">
        <v>9858</v>
      </c>
      <c r="G374" s="50" t="s">
        <v>9859</v>
      </c>
      <c r="H374" s="84" t="s">
        <v>9860</v>
      </c>
      <c r="I374" s="84" t="s">
        <v>7967</v>
      </c>
      <c r="J374" s="4"/>
      <c r="K374" s="4"/>
      <c r="L374" s="7" t="str">
        <f>HYPERLINK("https://pubmed.ncbi.nlm.nih.gov/"&amp;Table156[[#This Row],[PMID]])</f>
        <v>https://pubmed.ncbi.nlm.nih.gov/32761914</v>
      </c>
    </row>
    <row r="375" spans="1:12" s="3" customFormat="1" x14ac:dyDescent="0.75">
      <c r="A375" s="50">
        <v>32820884</v>
      </c>
      <c r="B375" s="50" t="s">
        <v>10053</v>
      </c>
      <c r="C375" s="54" t="s">
        <v>1550</v>
      </c>
      <c r="D375" s="50" t="s">
        <v>1608</v>
      </c>
      <c r="E375" s="50" t="s">
        <v>1570</v>
      </c>
      <c r="F375" s="50" t="s">
        <v>10054</v>
      </c>
      <c r="G375" s="50" t="s">
        <v>10055</v>
      </c>
      <c r="H375" s="84" t="s">
        <v>10056</v>
      </c>
      <c r="I375" s="84" t="s">
        <v>7967</v>
      </c>
      <c r="J375" s="4"/>
      <c r="K375" s="4"/>
      <c r="L375" s="7" t="str">
        <f>HYPERLINK("https://pubmed.ncbi.nlm.nih.gov/"&amp;Table156[[#This Row],[PMID]])</f>
        <v>https://pubmed.ncbi.nlm.nih.gov/32820884</v>
      </c>
    </row>
    <row r="376" spans="1:12" s="3" customFormat="1" x14ac:dyDescent="0.75">
      <c r="A376" s="50">
        <v>32847818</v>
      </c>
      <c r="B376" s="50" t="s">
        <v>10074</v>
      </c>
      <c r="C376" s="54" t="s">
        <v>1550</v>
      </c>
      <c r="D376" s="50" t="s">
        <v>1608</v>
      </c>
      <c r="E376" s="50" t="s">
        <v>1570</v>
      </c>
      <c r="F376" s="50" t="s">
        <v>10075</v>
      </c>
      <c r="G376" s="50" t="s">
        <v>10076</v>
      </c>
      <c r="H376" s="84" t="s">
        <v>10077</v>
      </c>
      <c r="I376" s="84" t="s">
        <v>7967</v>
      </c>
      <c r="J376" s="4"/>
      <c r="K376" s="4"/>
      <c r="L376" s="7" t="str">
        <f>HYPERLINK("https://pubmed.ncbi.nlm.nih.gov/"&amp;Table156[[#This Row],[PMID]])</f>
        <v>https://pubmed.ncbi.nlm.nih.gov/32847818</v>
      </c>
    </row>
    <row r="377" spans="1:12" s="3" customFormat="1" x14ac:dyDescent="0.75">
      <c r="A377" s="50">
        <v>32737861</v>
      </c>
      <c r="B377" s="50" t="s">
        <v>10226</v>
      </c>
      <c r="C377" s="54" t="s">
        <v>1550</v>
      </c>
      <c r="D377" s="50" t="s">
        <v>1608</v>
      </c>
      <c r="E377" s="50" t="s">
        <v>1570</v>
      </c>
      <c r="F377" s="50" t="s">
        <v>10227</v>
      </c>
      <c r="G377" s="50" t="s">
        <v>10228</v>
      </c>
      <c r="H377" s="84" t="s">
        <v>10229</v>
      </c>
      <c r="I377" s="84" t="s">
        <v>7967</v>
      </c>
      <c r="J377" s="4"/>
      <c r="K377" s="4"/>
      <c r="L377" s="7" t="str">
        <f>HYPERLINK("https://pubmed.ncbi.nlm.nih.gov/"&amp;Table156[[#This Row],[PMID]])</f>
        <v>https://pubmed.ncbi.nlm.nih.gov/32737861</v>
      </c>
    </row>
    <row r="378" spans="1:12" s="3" customFormat="1" x14ac:dyDescent="0.75">
      <c r="A378" s="50">
        <v>32758257</v>
      </c>
      <c r="B378" s="50" t="s">
        <v>10230</v>
      </c>
      <c r="C378" s="54" t="s">
        <v>1550</v>
      </c>
      <c r="D378" s="50" t="s">
        <v>1608</v>
      </c>
      <c r="E378" s="50" t="s">
        <v>1570</v>
      </c>
      <c r="F378" s="50" t="s">
        <v>10231</v>
      </c>
      <c r="G378" s="50" t="s">
        <v>10232</v>
      </c>
      <c r="H378" s="84" t="s">
        <v>10233</v>
      </c>
      <c r="I378" s="84" t="s">
        <v>7967</v>
      </c>
      <c r="J378" s="4"/>
      <c r="K378" s="4"/>
      <c r="L378" s="7" t="str">
        <f>HYPERLINK("https://pubmed.ncbi.nlm.nih.gov/"&amp;Table156[[#This Row],[PMID]])</f>
        <v>https://pubmed.ncbi.nlm.nih.gov/32758257</v>
      </c>
    </row>
    <row r="379" spans="1:12" s="3" customFormat="1" x14ac:dyDescent="0.75">
      <c r="A379" s="50">
        <v>32563494</v>
      </c>
      <c r="B379" s="50" t="s">
        <v>10234</v>
      </c>
      <c r="C379" s="54" t="s">
        <v>1550</v>
      </c>
      <c r="D379" s="50" t="s">
        <v>1608</v>
      </c>
      <c r="E379" s="50" t="s">
        <v>1570</v>
      </c>
      <c r="F379" s="50" t="s">
        <v>10235</v>
      </c>
      <c r="G379" s="50" t="s">
        <v>10236</v>
      </c>
      <c r="H379" s="84" t="s">
        <v>10237</v>
      </c>
      <c r="I379" s="84" t="s">
        <v>7967</v>
      </c>
      <c r="J379" s="4"/>
      <c r="K379" s="4"/>
      <c r="L379" s="7" t="str">
        <f>HYPERLINK("https://pubmed.ncbi.nlm.nih.gov/"&amp;Table156[[#This Row],[PMID]])</f>
        <v>https://pubmed.ncbi.nlm.nih.gov/32563494</v>
      </c>
    </row>
    <row r="380" spans="1:12" s="3" customFormat="1" x14ac:dyDescent="0.75">
      <c r="A380" s="50">
        <v>32839585</v>
      </c>
      <c r="B380" s="50" t="s">
        <v>10238</v>
      </c>
      <c r="C380" s="54" t="s">
        <v>1550</v>
      </c>
      <c r="D380" s="50" t="s">
        <v>1608</v>
      </c>
      <c r="E380" s="50" t="s">
        <v>1570</v>
      </c>
      <c r="F380" s="50" t="s">
        <v>10239</v>
      </c>
      <c r="G380" s="50" t="s">
        <v>10240</v>
      </c>
      <c r="H380" s="84" t="s">
        <v>10241</v>
      </c>
      <c r="I380" s="84" t="s">
        <v>7967</v>
      </c>
      <c r="J380" s="4"/>
      <c r="K380" s="4"/>
      <c r="L380" s="7" t="str">
        <f>HYPERLINK("https://pubmed.ncbi.nlm.nih.gov/"&amp;Table156[[#This Row],[PMID]])</f>
        <v>https://pubmed.ncbi.nlm.nih.gov/32839585</v>
      </c>
    </row>
    <row r="381" spans="1:12" s="3" customFormat="1" x14ac:dyDescent="0.75">
      <c r="A381" s="50">
        <v>32865638</v>
      </c>
      <c r="B381" s="50" t="s">
        <v>10246</v>
      </c>
      <c r="C381" s="54" t="s">
        <v>1550</v>
      </c>
      <c r="D381" s="50" t="s">
        <v>1608</v>
      </c>
      <c r="E381" s="50" t="s">
        <v>1570</v>
      </c>
      <c r="F381" s="50" t="s">
        <v>10247</v>
      </c>
      <c r="G381" s="50" t="s">
        <v>10248</v>
      </c>
      <c r="H381" s="84" t="s">
        <v>10249</v>
      </c>
      <c r="I381" s="84" t="s">
        <v>7967</v>
      </c>
      <c r="J381" s="4"/>
      <c r="K381" s="4"/>
      <c r="L381" s="7" t="str">
        <f>HYPERLINK("https://pubmed.ncbi.nlm.nih.gov/"&amp;Table156[[#This Row],[PMID]])</f>
        <v>https://pubmed.ncbi.nlm.nih.gov/32865638</v>
      </c>
    </row>
    <row r="382" spans="1:12" s="3" customFormat="1" x14ac:dyDescent="0.75">
      <c r="A382" s="50">
        <v>33027418</v>
      </c>
      <c r="B382" s="50" t="s">
        <v>10250</v>
      </c>
      <c r="C382" s="54" t="s">
        <v>1550</v>
      </c>
      <c r="D382" s="50" t="s">
        <v>1608</v>
      </c>
      <c r="E382" s="50" t="s">
        <v>1570</v>
      </c>
      <c r="F382" s="50" t="s">
        <v>10251</v>
      </c>
      <c r="G382" s="50" t="s">
        <v>10252</v>
      </c>
      <c r="H382" s="84" t="s">
        <v>10253</v>
      </c>
      <c r="I382" s="84" t="s">
        <v>7914</v>
      </c>
      <c r="J382" s="4"/>
      <c r="K382" s="4"/>
      <c r="L382" s="7" t="str">
        <f>HYPERLINK("https://pubmed.ncbi.nlm.nih.gov/"&amp;Table156[[#This Row],[PMID]])</f>
        <v>https://pubmed.ncbi.nlm.nih.gov/33027418</v>
      </c>
    </row>
    <row r="383" spans="1:12" s="3" customFormat="1" x14ac:dyDescent="0.75">
      <c r="A383" s="50">
        <v>32998763</v>
      </c>
      <c r="B383" s="50" t="s">
        <v>10254</v>
      </c>
      <c r="C383" s="54" t="s">
        <v>1550</v>
      </c>
      <c r="D383" s="50" t="s">
        <v>1608</v>
      </c>
      <c r="E383" s="50" t="s">
        <v>1570</v>
      </c>
      <c r="F383" s="50" t="s">
        <v>10255</v>
      </c>
      <c r="G383" s="50" t="s">
        <v>10256</v>
      </c>
      <c r="H383" s="84" t="s">
        <v>10257</v>
      </c>
      <c r="I383" s="84" t="s">
        <v>7914</v>
      </c>
      <c r="J383" s="4"/>
      <c r="K383" s="4"/>
      <c r="L383" s="7" t="str">
        <f>HYPERLINK("https://pubmed.ncbi.nlm.nih.gov/"&amp;Table156[[#This Row],[PMID]])</f>
        <v>https://pubmed.ncbi.nlm.nih.gov/32998763</v>
      </c>
    </row>
    <row r="384" spans="1:12" s="3" customFormat="1" x14ac:dyDescent="0.75">
      <c r="A384" s="50">
        <v>32981023</v>
      </c>
      <c r="B384" s="50" t="s">
        <v>10258</v>
      </c>
      <c r="C384" s="54" t="s">
        <v>1550</v>
      </c>
      <c r="D384" s="50" t="s">
        <v>1608</v>
      </c>
      <c r="E384" s="50" t="s">
        <v>1570</v>
      </c>
      <c r="F384" s="50" t="s">
        <v>10259</v>
      </c>
      <c r="G384" s="50" t="s">
        <v>10260</v>
      </c>
      <c r="H384" s="84" t="s">
        <v>10261</v>
      </c>
      <c r="I384" s="84" t="s">
        <v>7914</v>
      </c>
      <c r="J384" s="4"/>
      <c r="K384" s="4"/>
      <c r="L384" s="7" t="str">
        <f>HYPERLINK("https://pubmed.ncbi.nlm.nih.gov/"&amp;Table156[[#This Row],[PMID]])</f>
        <v>https://pubmed.ncbi.nlm.nih.gov/32981023</v>
      </c>
    </row>
    <row r="385" spans="1:12" s="3" customFormat="1" x14ac:dyDescent="0.75">
      <c r="A385" s="50">
        <v>32937949</v>
      </c>
      <c r="B385" s="50" t="s">
        <v>10262</v>
      </c>
      <c r="C385" s="54" t="s">
        <v>1550</v>
      </c>
      <c r="D385" s="50" t="s">
        <v>1608</v>
      </c>
      <c r="E385" s="50" t="s">
        <v>1570</v>
      </c>
      <c r="F385" s="50" t="s">
        <v>10263</v>
      </c>
      <c r="G385" s="50" t="s">
        <v>10264</v>
      </c>
      <c r="H385" s="84" t="s">
        <v>10265</v>
      </c>
      <c r="I385" s="84" t="s">
        <v>7914</v>
      </c>
      <c r="J385" s="4"/>
      <c r="K385" s="4"/>
      <c r="L385" s="7" t="str">
        <f>HYPERLINK("https://pubmed.ncbi.nlm.nih.gov/"&amp;Table156[[#This Row],[PMID]])</f>
        <v>https://pubmed.ncbi.nlm.nih.gov/32937949</v>
      </c>
    </row>
    <row r="386" spans="1:12" s="3" customFormat="1" x14ac:dyDescent="0.75">
      <c r="A386" s="50">
        <v>32910826</v>
      </c>
      <c r="B386" s="50" t="s">
        <v>10266</v>
      </c>
      <c r="C386" s="54" t="s">
        <v>1550</v>
      </c>
      <c r="D386" s="50" t="s">
        <v>1608</v>
      </c>
      <c r="E386" s="50" t="s">
        <v>1570</v>
      </c>
      <c r="F386" s="50" t="s">
        <v>10267</v>
      </c>
      <c r="G386" s="50" t="s">
        <v>10268</v>
      </c>
      <c r="H386" s="84" t="s">
        <v>10269</v>
      </c>
      <c r="I386" s="84" t="s">
        <v>7914</v>
      </c>
      <c r="J386" s="4"/>
      <c r="K386" s="4"/>
      <c r="L386" s="7" t="str">
        <f>HYPERLINK("https://pubmed.ncbi.nlm.nih.gov/"&amp;Table156[[#This Row],[PMID]])</f>
        <v>https://pubmed.ncbi.nlm.nih.gov/32910826</v>
      </c>
    </row>
    <row r="387" spans="1:12" s="3" customFormat="1" x14ac:dyDescent="0.75">
      <c r="A387" s="50">
        <v>31861926</v>
      </c>
      <c r="B387" s="50" t="s">
        <v>10270</v>
      </c>
      <c r="C387" s="54" t="s">
        <v>1550</v>
      </c>
      <c r="D387" s="50" t="s">
        <v>1608</v>
      </c>
      <c r="E387" s="50" t="s">
        <v>1570</v>
      </c>
      <c r="F387" s="50" t="s">
        <v>10271</v>
      </c>
      <c r="G387" s="50" t="s">
        <v>10272</v>
      </c>
      <c r="H387" s="84" t="s">
        <v>10273</v>
      </c>
      <c r="I387" s="84" t="s">
        <v>7914</v>
      </c>
      <c r="J387" s="4"/>
      <c r="K387" s="4"/>
      <c r="L387" s="7" t="str">
        <f>HYPERLINK("https://pubmed.ncbi.nlm.nih.gov/"&amp;Table156[[#This Row],[PMID]])</f>
        <v>https://pubmed.ncbi.nlm.nih.gov/31861926</v>
      </c>
    </row>
    <row r="388" spans="1:12" s="3" customFormat="1" x14ac:dyDescent="0.75">
      <c r="A388" s="31">
        <v>33175635</v>
      </c>
      <c r="B388" s="31" t="s">
        <v>9793</v>
      </c>
      <c r="C388" s="61" t="s">
        <v>1550</v>
      </c>
      <c r="D388" s="31" t="s">
        <v>1608</v>
      </c>
      <c r="E388" s="31" t="s">
        <v>1570</v>
      </c>
      <c r="F388" s="31" t="s">
        <v>9794</v>
      </c>
      <c r="G388" s="31" t="s">
        <v>9795</v>
      </c>
      <c r="H388" s="68" t="s">
        <v>9796</v>
      </c>
      <c r="I388" s="68" t="s">
        <v>8671</v>
      </c>
      <c r="J388" s="4"/>
      <c r="K388" s="4"/>
      <c r="L388" s="7" t="str">
        <f>HYPERLINK("https://pubmed.ncbi.nlm.nih.gov/"&amp;Table156[[#This Row],[PMID]])</f>
        <v>https://pubmed.ncbi.nlm.nih.gov/33175635</v>
      </c>
    </row>
    <row r="389" spans="1:12" s="3" customFormat="1" x14ac:dyDescent="0.75">
      <c r="A389" s="31">
        <v>33128130</v>
      </c>
      <c r="B389" s="31" t="s">
        <v>9797</v>
      </c>
      <c r="C389" s="61" t="s">
        <v>1550</v>
      </c>
      <c r="D389" s="31" t="s">
        <v>1608</v>
      </c>
      <c r="E389" s="31" t="s">
        <v>1570</v>
      </c>
      <c r="F389" s="31" t="s">
        <v>9798</v>
      </c>
      <c r="G389" s="31" t="s">
        <v>9799</v>
      </c>
      <c r="H389" s="68" t="s">
        <v>9800</v>
      </c>
      <c r="I389" s="68" t="s">
        <v>8671</v>
      </c>
      <c r="J389" s="4"/>
      <c r="K389" s="4"/>
      <c r="L389" s="7" t="str">
        <f>HYPERLINK("https://pubmed.ncbi.nlm.nih.gov/"&amp;Table156[[#This Row],[PMID]])</f>
        <v>https://pubmed.ncbi.nlm.nih.gov/33128130</v>
      </c>
    </row>
    <row r="390" spans="1:12" s="3" customFormat="1" x14ac:dyDescent="0.75">
      <c r="A390" s="31">
        <v>33125542</v>
      </c>
      <c r="B390" s="31" t="s">
        <v>9801</v>
      </c>
      <c r="C390" s="61" t="s">
        <v>1550</v>
      </c>
      <c r="D390" s="31" t="s">
        <v>1608</v>
      </c>
      <c r="E390" s="31" t="s">
        <v>1570</v>
      </c>
      <c r="F390" s="31" t="s">
        <v>9802</v>
      </c>
      <c r="G390" s="31" t="s">
        <v>9803</v>
      </c>
      <c r="H390" s="68" t="s">
        <v>9804</v>
      </c>
      <c r="I390" s="68" t="s">
        <v>8671</v>
      </c>
      <c r="J390" s="4"/>
      <c r="K390" s="4"/>
      <c r="L390" s="7" t="str">
        <f>HYPERLINK("https://pubmed.ncbi.nlm.nih.gov/"&amp;Table156[[#This Row],[PMID]])</f>
        <v>https://pubmed.ncbi.nlm.nih.gov/33125542</v>
      </c>
    </row>
    <row r="391" spans="1:12" s="3" customFormat="1" x14ac:dyDescent="0.75">
      <c r="A391" s="31">
        <v>33106811</v>
      </c>
      <c r="B391" s="31" t="s">
        <v>9805</v>
      </c>
      <c r="C391" s="61" t="s">
        <v>1550</v>
      </c>
      <c r="D391" s="31" t="s">
        <v>1608</v>
      </c>
      <c r="E391" s="31" t="s">
        <v>1570</v>
      </c>
      <c r="F391" s="31" t="s">
        <v>9806</v>
      </c>
      <c r="G391" s="31" t="s">
        <v>9807</v>
      </c>
      <c r="H391" s="68" t="s">
        <v>9808</v>
      </c>
      <c r="I391" s="68" t="s">
        <v>8671</v>
      </c>
      <c r="J391" s="4"/>
      <c r="K391" s="4"/>
      <c r="L391" s="7" t="str">
        <f>HYPERLINK("https://pubmed.ncbi.nlm.nih.gov/"&amp;Table156[[#This Row],[PMID]])</f>
        <v>https://pubmed.ncbi.nlm.nih.gov/33106811</v>
      </c>
    </row>
    <row r="392" spans="1:12" s="3" customFormat="1" x14ac:dyDescent="0.75">
      <c r="A392" s="31">
        <v>33089707</v>
      </c>
      <c r="B392" s="31" t="s">
        <v>9809</v>
      </c>
      <c r="C392" s="61" t="s">
        <v>1550</v>
      </c>
      <c r="D392" s="31" t="s">
        <v>49</v>
      </c>
      <c r="E392" s="31" t="s">
        <v>1570</v>
      </c>
      <c r="F392" s="31" t="s">
        <v>9810</v>
      </c>
      <c r="G392" s="31" t="s">
        <v>9811</v>
      </c>
      <c r="H392" s="68" t="s">
        <v>9812</v>
      </c>
      <c r="I392" s="68" t="s">
        <v>8671</v>
      </c>
      <c r="J392" s="4"/>
      <c r="K392" s="4"/>
      <c r="L392" s="7" t="str">
        <f>HYPERLINK("https://pubmed.ncbi.nlm.nih.gov/"&amp;Table156[[#This Row],[PMID]])</f>
        <v>https://pubmed.ncbi.nlm.nih.gov/33089707</v>
      </c>
    </row>
    <row r="393" spans="1:12" s="3" customFormat="1" x14ac:dyDescent="0.75">
      <c r="A393" s="31">
        <v>33083695</v>
      </c>
      <c r="B393" s="31" t="s">
        <v>9813</v>
      </c>
      <c r="C393" s="61" t="s">
        <v>1550</v>
      </c>
      <c r="D393" s="31" t="s">
        <v>1608</v>
      </c>
      <c r="E393" s="31" t="s">
        <v>1570</v>
      </c>
      <c r="F393" s="31" t="s">
        <v>9814</v>
      </c>
      <c r="G393" s="31" t="s">
        <v>9815</v>
      </c>
      <c r="H393" s="68" t="s">
        <v>9816</v>
      </c>
      <c r="I393" s="68" t="s">
        <v>8671</v>
      </c>
      <c r="J393" s="4"/>
      <c r="K393" s="4"/>
      <c r="L393" s="7" t="str">
        <f>HYPERLINK("https://pubmed.ncbi.nlm.nih.gov/"&amp;Table156[[#This Row],[PMID]])</f>
        <v>https://pubmed.ncbi.nlm.nih.gov/33083695</v>
      </c>
    </row>
    <row r="394" spans="1:12" s="3" customFormat="1" x14ac:dyDescent="0.75">
      <c r="A394" s="31">
        <v>33081863</v>
      </c>
      <c r="B394" s="31" t="s">
        <v>9817</v>
      </c>
      <c r="C394" s="61" t="s">
        <v>1550</v>
      </c>
      <c r="D394" s="31" t="s">
        <v>1608</v>
      </c>
      <c r="E394" s="31" t="s">
        <v>1570</v>
      </c>
      <c r="F394" s="31" t="s">
        <v>9818</v>
      </c>
      <c r="G394" s="31" t="s">
        <v>9819</v>
      </c>
      <c r="H394" s="68" t="s">
        <v>9820</v>
      </c>
      <c r="I394" s="68" t="s">
        <v>8671</v>
      </c>
      <c r="J394" s="4"/>
      <c r="K394" s="4"/>
      <c r="L394" s="7" t="str">
        <f>HYPERLINK("https://pubmed.ncbi.nlm.nih.gov/"&amp;Table156[[#This Row],[PMID]])</f>
        <v>https://pubmed.ncbi.nlm.nih.gov/33081863</v>
      </c>
    </row>
    <row r="395" spans="1:12" s="3" customFormat="1" x14ac:dyDescent="0.75">
      <c r="A395" s="31">
        <v>33052822</v>
      </c>
      <c r="B395" s="31" t="s">
        <v>9821</v>
      </c>
      <c r="C395" s="61" t="s">
        <v>1550</v>
      </c>
      <c r="D395" s="31" t="s">
        <v>1608</v>
      </c>
      <c r="E395" s="31" t="s">
        <v>1570</v>
      </c>
      <c r="F395" s="31" t="s">
        <v>9822</v>
      </c>
      <c r="G395" s="31" t="s">
        <v>9823</v>
      </c>
      <c r="H395" s="68" t="s">
        <v>9824</v>
      </c>
      <c r="I395" s="68" t="s">
        <v>8671</v>
      </c>
      <c r="J395" s="4"/>
      <c r="K395" s="4"/>
      <c r="L395" s="7" t="str">
        <f>HYPERLINK("https://pubmed.ncbi.nlm.nih.gov/"&amp;Table156[[#This Row],[PMID]])</f>
        <v>https://pubmed.ncbi.nlm.nih.gov/33052822</v>
      </c>
    </row>
    <row r="396" spans="1:12" s="3" customFormat="1" x14ac:dyDescent="0.75">
      <c r="A396" s="31">
        <v>33052573</v>
      </c>
      <c r="B396" s="31" t="s">
        <v>9825</v>
      </c>
      <c r="C396" s="61" t="s">
        <v>1550</v>
      </c>
      <c r="D396" s="31" t="s">
        <v>1608</v>
      </c>
      <c r="E396" s="31" t="s">
        <v>1570</v>
      </c>
      <c r="F396" s="31" t="s">
        <v>9826</v>
      </c>
      <c r="G396" s="31" t="s">
        <v>9827</v>
      </c>
      <c r="H396" s="68" t="s">
        <v>9828</v>
      </c>
      <c r="I396" s="68" t="s">
        <v>8671</v>
      </c>
      <c r="J396" s="4"/>
      <c r="K396" s="4"/>
      <c r="L396" s="7" t="str">
        <f>HYPERLINK("https://pubmed.ncbi.nlm.nih.gov/"&amp;Table156[[#This Row],[PMID]])</f>
        <v>https://pubmed.ncbi.nlm.nih.gov/33052573</v>
      </c>
    </row>
    <row r="397" spans="1:12" s="3" customFormat="1" x14ac:dyDescent="0.75">
      <c r="A397" s="31">
        <v>33041989</v>
      </c>
      <c r="B397" s="31" t="s">
        <v>9829</v>
      </c>
      <c r="C397" s="61" t="s">
        <v>1550</v>
      </c>
      <c r="D397" s="31" t="s">
        <v>1608</v>
      </c>
      <c r="E397" s="31" t="s">
        <v>1570</v>
      </c>
      <c r="F397" s="31" t="s">
        <v>9830</v>
      </c>
      <c r="G397" s="31" t="s">
        <v>9831</v>
      </c>
      <c r="H397" s="68" t="s">
        <v>9832</v>
      </c>
      <c r="I397" s="68" t="s">
        <v>8671</v>
      </c>
      <c r="J397" s="4"/>
      <c r="K397" s="4"/>
      <c r="L397" s="7" t="str">
        <f>HYPERLINK("https://pubmed.ncbi.nlm.nih.gov/"&amp;Table156[[#This Row],[PMID]])</f>
        <v>https://pubmed.ncbi.nlm.nih.gov/33041989</v>
      </c>
    </row>
    <row r="398" spans="1:12" s="3" customFormat="1" x14ac:dyDescent="0.75">
      <c r="A398" s="31">
        <v>33035589</v>
      </c>
      <c r="B398" s="31" t="s">
        <v>9833</v>
      </c>
      <c r="C398" s="61" t="s">
        <v>1550</v>
      </c>
      <c r="D398" s="31" t="s">
        <v>1608</v>
      </c>
      <c r="E398" s="31" t="s">
        <v>1570</v>
      </c>
      <c r="F398" s="31" t="s">
        <v>9834</v>
      </c>
      <c r="G398" s="31" t="s">
        <v>9835</v>
      </c>
      <c r="H398" s="68" t="s">
        <v>9836</v>
      </c>
      <c r="I398" s="68" t="s">
        <v>8671</v>
      </c>
      <c r="J398" s="4"/>
      <c r="K398" s="4"/>
      <c r="L398" s="7" t="str">
        <f>HYPERLINK("https://pubmed.ncbi.nlm.nih.gov/"&amp;Table156[[#This Row],[PMID]])</f>
        <v>https://pubmed.ncbi.nlm.nih.gov/33035589</v>
      </c>
    </row>
    <row r="399" spans="1:12" s="3" customFormat="1" x14ac:dyDescent="0.75">
      <c r="A399" s="31">
        <v>32819907</v>
      </c>
      <c r="B399" s="31" t="s">
        <v>9837</v>
      </c>
      <c r="C399" s="61" t="s">
        <v>1550</v>
      </c>
      <c r="D399" s="31" t="s">
        <v>1608</v>
      </c>
      <c r="E399" s="31" t="s">
        <v>78</v>
      </c>
      <c r="F399" s="31" t="s">
        <v>9838</v>
      </c>
      <c r="G399" s="31" t="s">
        <v>9839</v>
      </c>
      <c r="H399" s="68" t="s">
        <v>9840</v>
      </c>
      <c r="I399" s="68" t="s">
        <v>8671</v>
      </c>
      <c r="J399" s="4"/>
      <c r="K399" s="4"/>
      <c r="L399" s="7" t="str">
        <f>HYPERLINK("https://pubmed.ncbi.nlm.nih.gov/"&amp;Table156[[#This Row],[PMID]])</f>
        <v>https://pubmed.ncbi.nlm.nih.gov/32819907</v>
      </c>
    </row>
    <row r="400" spans="1:12" s="3" customFormat="1" hidden="1" x14ac:dyDescent="0.75">
      <c r="A400" s="14">
        <v>32275288</v>
      </c>
      <c r="B400" s="14" t="s">
        <v>7014</v>
      </c>
      <c r="C400" s="14" t="s">
        <v>1550</v>
      </c>
      <c r="D400" s="14" t="s">
        <v>1608</v>
      </c>
      <c r="E400" s="14" t="s">
        <v>1555</v>
      </c>
      <c r="F400" s="14" t="s">
        <v>7013</v>
      </c>
      <c r="G400" s="14" t="s">
        <v>7012</v>
      </c>
      <c r="H400" s="14" t="s">
        <v>7011</v>
      </c>
      <c r="I400" s="56" t="s">
        <v>6851</v>
      </c>
      <c r="J400" s="57"/>
      <c r="K400" s="57"/>
      <c r="L400" s="13" t="str">
        <f>HYPERLINK("https://pubmed.ncbi.nlm.nih.gov/"&amp;Table156[[#This Row],[PMID]])</f>
        <v>https://pubmed.ncbi.nlm.nih.gov/32275288</v>
      </c>
    </row>
    <row r="401" spans="1:12" s="3" customFormat="1" hidden="1" x14ac:dyDescent="0.75">
      <c r="A401" s="14">
        <v>32384020</v>
      </c>
      <c r="B401" s="14" t="s">
        <v>7010</v>
      </c>
      <c r="C401" s="14" t="s">
        <v>1550</v>
      </c>
      <c r="D401" s="14" t="s">
        <v>1608</v>
      </c>
      <c r="E401" s="14" t="s">
        <v>1555</v>
      </c>
      <c r="F401" s="14" t="s">
        <v>7009</v>
      </c>
      <c r="G401" s="14" t="s">
        <v>7008</v>
      </c>
      <c r="H401" s="14" t="s">
        <v>7007</v>
      </c>
      <c r="I401" s="56" t="s">
        <v>6851</v>
      </c>
      <c r="J401" s="57"/>
      <c r="K401" s="57"/>
      <c r="L401" s="13" t="str">
        <f>HYPERLINK("https://pubmed.ncbi.nlm.nih.gov/"&amp;Table156[[#This Row],[PMID]])</f>
        <v>https://pubmed.ncbi.nlm.nih.gov/32384020</v>
      </c>
    </row>
    <row r="402" spans="1:12" s="3" customFormat="1" hidden="1" x14ac:dyDescent="0.75">
      <c r="A402" s="3">
        <v>32550783</v>
      </c>
      <c r="C402" s="6" t="s">
        <v>10</v>
      </c>
      <c r="D402" s="3" t="s">
        <v>1608</v>
      </c>
      <c r="E402" s="3" t="s">
        <v>1555</v>
      </c>
      <c r="F402" s="3" t="s">
        <v>4229</v>
      </c>
      <c r="G402" s="3" t="s">
        <v>6842</v>
      </c>
      <c r="H402" s="3" t="s">
        <v>4230</v>
      </c>
      <c r="I402" s="4" t="s">
        <v>3629</v>
      </c>
      <c r="J402" s="4"/>
      <c r="K402" s="4"/>
      <c r="L402" s="13" t="str">
        <f>HYPERLINK("https://pubmed.ncbi.nlm.nih.gov/"&amp;Table156[[#This Row],[PMID]])</f>
        <v>https://pubmed.ncbi.nlm.nih.gov/32550783</v>
      </c>
    </row>
    <row r="403" spans="1:12" s="3" customFormat="1" hidden="1" x14ac:dyDescent="0.75">
      <c r="A403" s="3">
        <v>32570113</v>
      </c>
      <c r="C403" s="6" t="s">
        <v>10</v>
      </c>
      <c r="D403" s="3" t="s">
        <v>49</v>
      </c>
      <c r="E403" s="3" t="s">
        <v>1555</v>
      </c>
      <c r="F403" s="3" t="s">
        <v>4240</v>
      </c>
      <c r="G403" s="3" t="s">
        <v>4241</v>
      </c>
      <c r="H403" s="3" t="s">
        <v>4242</v>
      </c>
      <c r="I403" s="4" t="s">
        <v>3629</v>
      </c>
      <c r="J403" s="4"/>
      <c r="K403" s="4"/>
      <c r="L403" s="13" t="str">
        <f>HYPERLINK("https://pubmed.ncbi.nlm.nih.gov/"&amp;Table156[[#This Row],[PMID]])</f>
        <v>https://pubmed.ncbi.nlm.nih.gov/32570113</v>
      </c>
    </row>
    <row r="404" spans="1:12" s="3" customFormat="1" hidden="1" x14ac:dyDescent="0.75">
      <c r="A404" s="3">
        <v>32576611</v>
      </c>
      <c r="C404" s="6" t="s">
        <v>10</v>
      </c>
      <c r="D404" s="3" t="s">
        <v>1608</v>
      </c>
      <c r="E404" s="3" t="s">
        <v>1555</v>
      </c>
      <c r="F404" s="3" t="s">
        <v>4246</v>
      </c>
      <c r="G404" s="3" t="s">
        <v>4247</v>
      </c>
      <c r="H404" s="3" t="s">
        <v>4248</v>
      </c>
      <c r="I404" s="4" t="s">
        <v>3629</v>
      </c>
      <c r="J404" s="4"/>
      <c r="K404" s="4"/>
      <c r="L404" s="13" t="str">
        <f>HYPERLINK("https://pubmed.ncbi.nlm.nih.gov/"&amp;Table156[[#This Row],[PMID]])</f>
        <v>https://pubmed.ncbi.nlm.nih.gov/32576611</v>
      </c>
    </row>
    <row r="405" spans="1:12" s="3" customFormat="1" hidden="1" x14ac:dyDescent="0.75">
      <c r="A405" s="3">
        <v>32588367</v>
      </c>
      <c r="C405" s="6" t="s">
        <v>10</v>
      </c>
      <c r="D405" s="3" t="s">
        <v>1608</v>
      </c>
      <c r="E405" s="3" t="s">
        <v>1555</v>
      </c>
      <c r="F405" s="3" t="s">
        <v>4255</v>
      </c>
      <c r="G405" s="3" t="s">
        <v>4256</v>
      </c>
      <c r="H405" s="3" t="s">
        <v>4257</v>
      </c>
      <c r="I405" s="4" t="s">
        <v>3629</v>
      </c>
      <c r="J405" s="4"/>
      <c r="K405" s="4"/>
      <c r="L405" s="13" t="str">
        <f>HYPERLINK("https://pubmed.ncbi.nlm.nih.gov/"&amp;Table156[[#This Row],[PMID]])</f>
        <v>https://pubmed.ncbi.nlm.nih.gov/32588367</v>
      </c>
    </row>
    <row r="406" spans="1:12" s="3" customFormat="1" hidden="1" x14ac:dyDescent="0.75">
      <c r="A406" s="3">
        <v>32677875</v>
      </c>
      <c r="B406" s="3" t="s">
        <v>140</v>
      </c>
      <c r="C406" s="6" t="s">
        <v>1550</v>
      </c>
      <c r="D406" s="3" t="s">
        <v>1608</v>
      </c>
      <c r="E406" s="3" t="s">
        <v>1555</v>
      </c>
      <c r="F406" s="3" t="s">
        <v>645</v>
      </c>
      <c r="G406" s="3" t="s">
        <v>646</v>
      </c>
      <c r="H406" s="3" t="s">
        <v>647</v>
      </c>
      <c r="I406" s="5" t="s">
        <v>1598</v>
      </c>
      <c r="J406" s="4"/>
      <c r="K406" s="4"/>
      <c r="L406" s="13" t="str">
        <f>HYPERLINK("https://pubmed.ncbi.nlm.nih.gov/"&amp;Table156[[#This Row],[PMID]])</f>
        <v>https://pubmed.ncbi.nlm.nih.gov/32677875</v>
      </c>
    </row>
    <row r="407" spans="1:12" s="3" customFormat="1" hidden="1" x14ac:dyDescent="0.75">
      <c r="A407" s="3">
        <v>32680942</v>
      </c>
      <c r="B407" s="3" t="s">
        <v>127</v>
      </c>
      <c r="C407" s="6" t="s">
        <v>1550</v>
      </c>
      <c r="D407" s="3" t="s">
        <v>49</v>
      </c>
      <c r="E407" s="3" t="s">
        <v>81</v>
      </c>
      <c r="F407" s="3" t="s">
        <v>606</v>
      </c>
      <c r="G407" s="3" t="s">
        <v>607</v>
      </c>
      <c r="H407" s="3" t="s">
        <v>608</v>
      </c>
      <c r="I407" s="5" t="s">
        <v>1598</v>
      </c>
      <c r="J407" s="4"/>
      <c r="K407" s="4"/>
      <c r="L407" s="13" t="str">
        <f>HYPERLINK("https://pubmed.ncbi.nlm.nih.gov/"&amp;Table156[[#This Row],[PMID]])</f>
        <v>https://pubmed.ncbi.nlm.nih.gov/32680942</v>
      </c>
    </row>
    <row r="408" spans="1:12" s="3" customFormat="1" hidden="1" x14ac:dyDescent="0.75">
      <c r="A408" s="3">
        <v>32681611</v>
      </c>
      <c r="B408" s="3" t="s">
        <v>124</v>
      </c>
      <c r="C408" s="6" t="s">
        <v>1550</v>
      </c>
      <c r="D408" s="3" t="s">
        <v>49</v>
      </c>
      <c r="E408" s="3" t="s">
        <v>1555</v>
      </c>
      <c r="F408" s="3" t="s">
        <v>597</v>
      </c>
      <c r="G408" s="3" t="s">
        <v>598</v>
      </c>
      <c r="H408" s="3" t="s">
        <v>599</v>
      </c>
      <c r="I408" s="5" t="s">
        <v>1598</v>
      </c>
      <c r="J408" s="4"/>
      <c r="K408" s="4"/>
      <c r="L408" s="13" t="str">
        <f>HYPERLINK("https://pubmed.ncbi.nlm.nih.gov/"&amp;Table156[[#This Row],[PMID]])</f>
        <v>https://pubmed.ncbi.nlm.nih.gov/32681611</v>
      </c>
    </row>
    <row r="409" spans="1:12" s="3" customFormat="1" hidden="1" x14ac:dyDescent="0.75">
      <c r="A409" s="3">
        <v>32729812</v>
      </c>
      <c r="B409" s="3" t="s">
        <v>6681</v>
      </c>
      <c r="C409" s="6" t="s">
        <v>1550</v>
      </c>
      <c r="D409" s="3" t="s">
        <v>1608</v>
      </c>
      <c r="E409" s="3" t="s">
        <v>1555</v>
      </c>
      <c r="F409" s="3" t="s">
        <v>6682</v>
      </c>
      <c r="G409" s="3" t="s">
        <v>6683</v>
      </c>
      <c r="H409" s="3" t="s">
        <v>6684</v>
      </c>
      <c r="I409" s="9" t="s">
        <v>6171</v>
      </c>
      <c r="J409" s="4"/>
      <c r="K409" s="4"/>
      <c r="L409" s="13" t="str">
        <f>HYPERLINK("https://pubmed.ncbi.nlm.nih.gov/"&amp;Table156[[#This Row],[PMID]])</f>
        <v>https://pubmed.ncbi.nlm.nih.gov/32729812</v>
      </c>
    </row>
    <row r="410" spans="1:12" s="3" customFormat="1" hidden="1" x14ac:dyDescent="0.75">
      <c r="A410" s="3">
        <v>32734353</v>
      </c>
      <c r="B410" s="3" t="s">
        <v>6594</v>
      </c>
      <c r="C410" s="6" t="s">
        <v>1550</v>
      </c>
      <c r="D410" s="3" t="s">
        <v>1608</v>
      </c>
      <c r="E410" s="3" t="s">
        <v>1555</v>
      </c>
      <c r="F410" s="3" t="s">
        <v>6595</v>
      </c>
      <c r="G410" s="3" t="s">
        <v>6596</v>
      </c>
      <c r="H410" s="3" t="s">
        <v>6597</v>
      </c>
      <c r="I410" s="9" t="s">
        <v>6171</v>
      </c>
      <c r="J410" s="4"/>
      <c r="K410" s="4"/>
      <c r="L410" s="13" t="str">
        <f>HYPERLINK("https://pubmed.ncbi.nlm.nih.gov/"&amp;Table156[[#This Row],[PMID]])</f>
        <v>https://pubmed.ncbi.nlm.nih.gov/32734353</v>
      </c>
    </row>
    <row r="411" spans="1:12" s="3" customFormat="1" hidden="1" x14ac:dyDescent="0.75">
      <c r="A411" s="3">
        <v>32754113</v>
      </c>
      <c r="B411" s="3" t="s">
        <v>6243</v>
      </c>
      <c r="C411" s="6" t="s">
        <v>1550</v>
      </c>
      <c r="D411" s="3" t="s">
        <v>1608</v>
      </c>
      <c r="E411" s="3" t="s">
        <v>1555</v>
      </c>
      <c r="F411" s="3" t="s">
        <v>6244</v>
      </c>
      <c r="G411" s="3" t="s">
        <v>6245</v>
      </c>
      <c r="H411" s="3" t="s">
        <v>6246</v>
      </c>
      <c r="I411" s="9" t="s">
        <v>6171</v>
      </c>
      <c r="J411" s="4"/>
      <c r="K411" s="4"/>
      <c r="L411" s="13" t="str">
        <f>HYPERLINK("https://pubmed.ncbi.nlm.nih.gov/"&amp;Table156[[#This Row],[PMID]])</f>
        <v>https://pubmed.ncbi.nlm.nih.gov/32754113</v>
      </c>
    </row>
    <row r="412" spans="1:12" s="3" customFormat="1" hidden="1" x14ac:dyDescent="0.75">
      <c r="A412" s="3">
        <v>32754114</v>
      </c>
      <c r="B412" s="3" t="s">
        <v>6280</v>
      </c>
      <c r="C412" s="6" t="s">
        <v>1550</v>
      </c>
      <c r="D412" s="3" t="s">
        <v>1608</v>
      </c>
      <c r="E412" s="3" t="s">
        <v>1555</v>
      </c>
      <c r="F412" s="3" t="s">
        <v>6281</v>
      </c>
      <c r="G412" s="3" t="s">
        <v>6282</v>
      </c>
      <c r="H412" s="3" t="s">
        <v>6283</v>
      </c>
      <c r="I412" s="9" t="s">
        <v>6171</v>
      </c>
      <c r="J412" s="4"/>
      <c r="K412" s="4"/>
      <c r="L412" s="13" t="str">
        <f>HYPERLINK("https://pubmed.ncbi.nlm.nih.gov/"&amp;Table156[[#This Row],[PMID]])</f>
        <v>https://pubmed.ncbi.nlm.nih.gov/32754114</v>
      </c>
    </row>
    <row r="413" spans="1:12" s="3" customFormat="1" hidden="1" x14ac:dyDescent="0.75">
      <c r="A413" s="3">
        <v>32756734</v>
      </c>
      <c r="B413" s="3" t="s">
        <v>6272</v>
      </c>
      <c r="C413" s="6" t="s">
        <v>1550</v>
      </c>
      <c r="D413" s="3" t="s">
        <v>1608</v>
      </c>
      <c r="E413" s="3" t="s">
        <v>1555</v>
      </c>
      <c r="F413" s="3" t="s">
        <v>6273</v>
      </c>
      <c r="G413" s="3" t="s">
        <v>6274</v>
      </c>
      <c r="H413" s="3" t="s">
        <v>6275</v>
      </c>
      <c r="I413" s="9" t="s">
        <v>6171</v>
      </c>
      <c r="J413" s="4"/>
      <c r="K413" s="4"/>
      <c r="L413" s="13" t="str">
        <f>HYPERLINK("https://pubmed.ncbi.nlm.nih.gov/"&amp;Table156[[#This Row],[PMID]])</f>
        <v>https://pubmed.ncbi.nlm.nih.gov/32756734</v>
      </c>
    </row>
    <row r="414" spans="1:12" s="3" customFormat="1" x14ac:dyDescent="0.75">
      <c r="A414" s="50">
        <v>32761507</v>
      </c>
      <c r="B414" s="50" t="s">
        <v>10481</v>
      </c>
      <c r="C414" s="54" t="s">
        <v>1550</v>
      </c>
      <c r="D414" s="50" t="s">
        <v>1608</v>
      </c>
      <c r="E414" s="50" t="s">
        <v>1555</v>
      </c>
      <c r="F414" s="50" t="s">
        <v>10482</v>
      </c>
      <c r="G414" s="50" t="s">
        <v>10483</v>
      </c>
      <c r="H414" s="84" t="s">
        <v>10484</v>
      </c>
      <c r="I414" s="84" t="s">
        <v>7967</v>
      </c>
      <c r="J414" s="4"/>
      <c r="K414" s="4"/>
      <c r="L414" s="7" t="str">
        <f>HYPERLINK("https://pubmed.ncbi.nlm.nih.gov/"&amp;Table156[[#This Row],[PMID]])</f>
        <v>https://pubmed.ncbi.nlm.nih.gov/32761507</v>
      </c>
    </row>
    <row r="415" spans="1:12" s="3" customFormat="1" x14ac:dyDescent="0.75">
      <c r="A415" s="50">
        <v>32416289</v>
      </c>
      <c r="B415" s="50" t="s">
        <v>10485</v>
      </c>
      <c r="C415" s="54" t="s">
        <v>1550</v>
      </c>
      <c r="D415" s="50" t="s">
        <v>1608</v>
      </c>
      <c r="E415" s="50" t="s">
        <v>1555</v>
      </c>
      <c r="F415" s="50" t="s">
        <v>10486</v>
      </c>
      <c r="G415" s="50" t="s">
        <v>10487</v>
      </c>
      <c r="H415" s="84" t="s">
        <v>10488</v>
      </c>
      <c r="I415" s="84" t="s">
        <v>7967</v>
      </c>
      <c r="J415" s="4"/>
      <c r="K415" s="4"/>
      <c r="L415" s="7" t="str">
        <f>HYPERLINK("https://pubmed.ncbi.nlm.nih.gov/"&amp;Table156[[#This Row],[PMID]])</f>
        <v>https://pubmed.ncbi.nlm.nih.gov/32416289</v>
      </c>
    </row>
    <row r="416" spans="1:12" s="3" customFormat="1" x14ac:dyDescent="0.75">
      <c r="A416" s="50">
        <v>32797297</v>
      </c>
      <c r="B416" s="50" t="s">
        <v>10489</v>
      </c>
      <c r="C416" s="54" t="s">
        <v>1550</v>
      </c>
      <c r="D416" s="50" t="s">
        <v>1608</v>
      </c>
      <c r="E416" s="50" t="s">
        <v>1555</v>
      </c>
      <c r="F416" s="50" t="s">
        <v>10490</v>
      </c>
      <c r="G416" s="50" t="s">
        <v>10491</v>
      </c>
      <c r="H416" s="84" t="s">
        <v>10492</v>
      </c>
      <c r="I416" s="84" t="s">
        <v>7967</v>
      </c>
      <c r="J416" s="4"/>
      <c r="K416" s="4"/>
      <c r="L416" s="7" t="str">
        <f>HYPERLINK("https://pubmed.ncbi.nlm.nih.gov/"&amp;Table156[[#This Row],[PMID]])</f>
        <v>https://pubmed.ncbi.nlm.nih.gov/32797297</v>
      </c>
    </row>
    <row r="417" spans="1:12" s="3" customFormat="1" x14ac:dyDescent="0.75">
      <c r="A417" s="50">
        <v>33011957</v>
      </c>
      <c r="B417" s="50" t="s">
        <v>10493</v>
      </c>
      <c r="C417" s="54" t="s">
        <v>1550</v>
      </c>
      <c r="D417" s="50" t="s">
        <v>1608</v>
      </c>
      <c r="E417" s="50" t="s">
        <v>1555</v>
      </c>
      <c r="F417" s="50" t="s">
        <v>10494</v>
      </c>
      <c r="G417" s="50" t="s">
        <v>10495</v>
      </c>
      <c r="H417" s="84" t="s">
        <v>10496</v>
      </c>
      <c r="I417" s="84" t="s">
        <v>7914</v>
      </c>
      <c r="J417" s="4"/>
      <c r="K417" s="4"/>
      <c r="L417" s="7" t="str">
        <f>HYPERLINK("https://pubmed.ncbi.nlm.nih.gov/"&amp;Table156[[#This Row],[PMID]])</f>
        <v>https://pubmed.ncbi.nlm.nih.gov/33011957</v>
      </c>
    </row>
    <row r="418" spans="1:12" s="3" customFormat="1" x14ac:dyDescent="0.75">
      <c r="A418" s="50">
        <v>33026520</v>
      </c>
      <c r="B418" s="50" t="s">
        <v>10497</v>
      </c>
      <c r="C418" s="54" t="s">
        <v>1550</v>
      </c>
      <c r="D418" s="50" t="s">
        <v>1608</v>
      </c>
      <c r="E418" s="50" t="s">
        <v>1555</v>
      </c>
      <c r="F418" s="50" t="s">
        <v>10498</v>
      </c>
      <c r="G418" s="50" t="s">
        <v>10499</v>
      </c>
      <c r="H418" s="84" t="s">
        <v>10500</v>
      </c>
      <c r="I418" s="84" t="s">
        <v>7914</v>
      </c>
      <c r="J418" s="4"/>
      <c r="K418" s="4"/>
      <c r="L418" s="7" t="str">
        <f>HYPERLINK("https://pubmed.ncbi.nlm.nih.gov/"&amp;Table156[[#This Row],[PMID]])</f>
        <v>https://pubmed.ncbi.nlm.nih.gov/33026520</v>
      </c>
    </row>
    <row r="419" spans="1:12" s="3" customFormat="1" x14ac:dyDescent="0.75">
      <c r="A419" s="50">
        <v>33020166</v>
      </c>
      <c r="B419" s="50" t="s">
        <v>10501</v>
      </c>
      <c r="C419" s="54" t="s">
        <v>1550</v>
      </c>
      <c r="D419" s="50" t="s">
        <v>1608</v>
      </c>
      <c r="E419" s="50" t="s">
        <v>1555</v>
      </c>
      <c r="F419" s="50" t="s">
        <v>10502</v>
      </c>
      <c r="G419" s="50" t="s">
        <v>10503</v>
      </c>
      <c r="H419" s="84" t="s">
        <v>10504</v>
      </c>
      <c r="I419" s="84" t="s">
        <v>7914</v>
      </c>
      <c r="J419" s="4"/>
      <c r="K419" s="4"/>
      <c r="L419" s="7" t="str">
        <f>HYPERLINK("https://pubmed.ncbi.nlm.nih.gov/"&amp;Table156[[#This Row],[PMID]])</f>
        <v>https://pubmed.ncbi.nlm.nih.gov/33020166</v>
      </c>
    </row>
    <row r="420" spans="1:12" s="3" customFormat="1" x14ac:dyDescent="0.75">
      <c r="A420" s="50">
        <v>32992176</v>
      </c>
      <c r="B420" s="50" t="s">
        <v>10505</v>
      </c>
      <c r="C420" s="54" t="s">
        <v>1550</v>
      </c>
      <c r="D420" s="50" t="s">
        <v>1608</v>
      </c>
      <c r="E420" s="50" t="s">
        <v>1555</v>
      </c>
      <c r="F420" s="50" t="s">
        <v>10506</v>
      </c>
      <c r="G420" s="50" t="s">
        <v>10507</v>
      </c>
      <c r="H420" s="84" t="s">
        <v>10508</v>
      </c>
      <c r="I420" s="84" t="s">
        <v>7914</v>
      </c>
      <c r="J420" s="4"/>
      <c r="K420" s="4"/>
      <c r="L420" s="7" t="str">
        <f>HYPERLINK("https://pubmed.ncbi.nlm.nih.gov/"&amp;Table156[[#This Row],[PMID]])</f>
        <v>https://pubmed.ncbi.nlm.nih.gov/32992176</v>
      </c>
    </row>
    <row r="421" spans="1:12" s="3" customFormat="1" x14ac:dyDescent="0.75">
      <c r="A421" s="50">
        <v>32935157</v>
      </c>
      <c r="B421" s="50" t="s">
        <v>10513</v>
      </c>
      <c r="C421" s="54" t="s">
        <v>1550</v>
      </c>
      <c r="D421" s="50" t="s">
        <v>1608</v>
      </c>
      <c r="E421" s="50" t="s">
        <v>1555</v>
      </c>
      <c r="F421" s="50" t="s">
        <v>10514</v>
      </c>
      <c r="G421" s="50" t="s">
        <v>10515</v>
      </c>
      <c r="H421" s="84" t="s">
        <v>10516</v>
      </c>
      <c r="I421" s="84" t="s">
        <v>7914</v>
      </c>
      <c r="J421" s="4"/>
      <c r="K421" s="4"/>
      <c r="L421" s="7" t="str">
        <f>HYPERLINK("https://pubmed.ncbi.nlm.nih.gov/"&amp;Table156[[#This Row],[PMID]])</f>
        <v>https://pubmed.ncbi.nlm.nih.gov/32935157</v>
      </c>
    </row>
    <row r="422" spans="1:12" s="3" customFormat="1" x14ac:dyDescent="0.75">
      <c r="A422" s="50">
        <v>32275288</v>
      </c>
      <c r="B422" s="50" t="s">
        <v>7014</v>
      </c>
      <c r="C422" s="54" t="s">
        <v>1550</v>
      </c>
      <c r="D422" s="50" t="s">
        <v>1608</v>
      </c>
      <c r="E422" s="50" t="s">
        <v>1555</v>
      </c>
      <c r="F422" s="50" t="s">
        <v>7013</v>
      </c>
      <c r="G422" s="50" t="s">
        <v>7012</v>
      </c>
      <c r="H422" s="84" t="s">
        <v>7011</v>
      </c>
      <c r="I422" s="84" t="s">
        <v>7914</v>
      </c>
      <c r="J422" s="4"/>
      <c r="K422" s="4"/>
      <c r="L422" s="7" t="str">
        <f>HYPERLINK("https://pubmed.ncbi.nlm.nih.gov/"&amp;Table156[[#This Row],[PMID]])</f>
        <v>https://pubmed.ncbi.nlm.nih.gov/32275288</v>
      </c>
    </row>
    <row r="423" spans="1:12" s="3" customFormat="1" x14ac:dyDescent="0.75">
      <c r="A423" s="50">
        <v>33004602</v>
      </c>
      <c r="B423" s="50" t="s">
        <v>10517</v>
      </c>
      <c r="C423" s="54" t="s">
        <v>1550</v>
      </c>
      <c r="D423" s="50" t="s">
        <v>1608</v>
      </c>
      <c r="E423" s="50" t="s">
        <v>1555</v>
      </c>
      <c r="F423" s="50" t="s">
        <v>10518</v>
      </c>
      <c r="G423" s="50" t="s">
        <v>10519</v>
      </c>
      <c r="H423" s="84" t="s">
        <v>10520</v>
      </c>
      <c r="I423" s="84" t="s">
        <v>7914</v>
      </c>
      <c r="J423" s="4"/>
      <c r="K423" s="4"/>
      <c r="L423" s="7" t="str">
        <f>HYPERLINK("https://pubmed.ncbi.nlm.nih.gov/"&amp;Table156[[#This Row],[PMID]])</f>
        <v>https://pubmed.ncbi.nlm.nih.gov/33004602</v>
      </c>
    </row>
    <row r="424" spans="1:12" s="3" customFormat="1" x14ac:dyDescent="0.75">
      <c r="A424" s="50">
        <v>32912745</v>
      </c>
      <c r="B424" s="50" t="s">
        <v>10521</v>
      </c>
      <c r="C424" s="54" t="s">
        <v>1550</v>
      </c>
      <c r="D424" s="50" t="s">
        <v>1608</v>
      </c>
      <c r="E424" s="50" t="s">
        <v>1555</v>
      </c>
      <c r="F424" s="50" t="s">
        <v>10522</v>
      </c>
      <c r="G424" s="50" t="s">
        <v>10523</v>
      </c>
      <c r="H424" s="84" t="s">
        <v>10524</v>
      </c>
      <c r="I424" s="84" t="s">
        <v>7914</v>
      </c>
      <c r="J424" s="4"/>
      <c r="K424" s="4"/>
      <c r="L424" s="7" t="str">
        <f>HYPERLINK("https://pubmed.ncbi.nlm.nih.gov/"&amp;Table156[[#This Row],[PMID]])</f>
        <v>https://pubmed.ncbi.nlm.nih.gov/32912745</v>
      </c>
    </row>
    <row r="425" spans="1:12" s="3" customFormat="1" x14ac:dyDescent="0.75">
      <c r="A425" s="50">
        <v>32957036</v>
      </c>
      <c r="B425" s="50" t="s">
        <v>10525</v>
      </c>
      <c r="C425" s="54" t="s">
        <v>1550</v>
      </c>
      <c r="D425" s="50" t="s">
        <v>1608</v>
      </c>
      <c r="E425" s="50" t="s">
        <v>1555</v>
      </c>
      <c r="F425" s="50" t="s">
        <v>10526</v>
      </c>
      <c r="G425" s="50" t="s">
        <v>10527</v>
      </c>
      <c r="H425" s="84" t="s">
        <v>10528</v>
      </c>
      <c r="I425" s="84" t="s">
        <v>7914</v>
      </c>
      <c r="J425" s="4"/>
      <c r="K425" s="4"/>
      <c r="L425" s="7" t="str">
        <f>HYPERLINK("https://pubmed.ncbi.nlm.nih.gov/"&amp;Table156[[#This Row],[PMID]])</f>
        <v>https://pubmed.ncbi.nlm.nih.gov/32957036</v>
      </c>
    </row>
    <row r="426" spans="1:12" s="3" customFormat="1" x14ac:dyDescent="0.75">
      <c r="A426" s="50">
        <v>32953353</v>
      </c>
      <c r="B426" s="50" t="s">
        <v>10529</v>
      </c>
      <c r="C426" s="54" t="s">
        <v>1550</v>
      </c>
      <c r="D426" s="50" t="s">
        <v>1608</v>
      </c>
      <c r="E426" s="50" t="s">
        <v>1555</v>
      </c>
      <c r="F426" s="50" t="s">
        <v>10530</v>
      </c>
      <c r="G426" s="50" t="s">
        <v>10531</v>
      </c>
      <c r="H426" s="84" t="s">
        <v>10532</v>
      </c>
      <c r="I426" s="84" t="s">
        <v>7914</v>
      </c>
      <c r="J426" s="4"/>
      <c r="K426" s="4"/>
      <c r="L426" s="7" t="str">
        <f>HYPERLINK("https://pubmed.ncbi.nlm.nih.gov/"&amp;Table156[[#This Row],[PMID]])</f>
        <v>https://pubmed.ncbi.nlm.nih.gov/32953353</v>
      </c>
    </row>
    <row r="427" spans="1:12" s="3" customFormat="1" x14ac:dyDescent="0.75">
      <c r="A427" s="31">
        <v>33127503</v>
      </c>
      <c r="B427" s="31" t="s">
        <v>10473</v>
      </c>
      <c r="C427" s="61" t="s">
        <v>1550</v>
      </c>
      <c r="D427" s="31" t="s">
        <v>1608</v>
      </c>
      <c r="E427" s="31" t="s">
        <v>1555</v>
      </c>
      <c r="F427" s="31" t="s">
        <v>10474</v>
      </c>
      <c r="G427" s="31" t="s">
        <v>10475</v>
      </c>
      <c r="H427" s="68" t="s">
        <v>10476</v>
      </c>
      <c r="I427" s="68" t="s">
        <v>8671</v>
      </c>
      <c r="J427" s="4"/>
      <c r="K427" s="4"/>
      <c r="L427" s="7" t="str">
        <f>HYPERLINK("https://pubmed.ncbi.nlm.nih.gov/"&amp;Table156[[#This Row],[PMID]])</f>
        <v>https://pubmed.ncbi.nlm.nih.gov/33127503</v>
      </c>
    </row>
    <row r="428" spans="1:12" s="3" customFormat="1" x14ac:dyDescent="0.75">
      <c r="A428" s="31">
        <v>33062483</v>
      </c>
      <c r="B428" s="31" t="s">
        <v>10477</v>
      </c>
      <c r="C428" s="61" t="s">
        <v>1550</v>
      </c>
      <c r="D428" s="31" t="s">
        <v>1608</v>
      </c>
      <c r="E428" s="31" t="s">
        <v>1555</v>
      </c>
      <c r="F428" s="31" t="s">
        <v>10478</v>
      </c>
      <c r="G428" s="31" t="s">
        <v>10479</v>
      </c>
      <c r="H428" s="68" t="s">
        <v>10480</v>
      </c>
      <c r="I428" s="68" t="s">
        <v>8671</v>
      </c>
      <c r="J428" s="4"/>
      <c r="K428" s="4"/>
      <c r="L428" s="7" t="str">
        <f>HYPERLINK("https://pubmed.ncbi.nlm.nih.gov/"&amp;Table156[[#This Row],[PMID]])</f>
        <v>https://pubmed.ncbi.nlm.nih.gov/33062483</v>
      </c>
    </row>
    <row r="429" spans="1:12" s="3" customFormat="1" x14ac:dyDescent="0.75">
      <c r="A429" s="50">
        <v>32822060</v>
      </c>
      <c r="B429" s="50" t="s">
        <v>10242</v>
      </c>
      <c r="C429" s="54" t="s">
        <v>1550</v>
      </c>
      <c r="D429" s="50" t="s">
        <v>8378</v>
      </c>
      <c r="E429" s="50" t="s">
        <v>1570</v>
      </c>
      <c r="F429" s="50" t="s">
        <v>10243</v>
      </c>
      <c r="G429" s="50" t="s">
        <v>10244</v>
      </c>
      <c r="H429" s="84" t="s">
        <v>10245</v>
      </c>
      <c r="I429" s="84" t="s">
        <v>7967</v>
      </c>
      <c r="J429" s="4"/>
      <c r="K429" s="4"/>
      <c r="L429" s="7" t="str">
        <f>HYPERLINK("https://pubmed.ncbi.nlm.nih.gov/"&amp;Table156[[#This Row],[PMID]])</f>
        <v>https://pubmed.ncbi.nlm.nih.gov/32822060</v>
      </c>
    </row>
    <row r="430" spans="1:12" s="3" customFormat="1" x14ac:dyDescent="0.75">
      <c r="A430" s="50">
        <v>32805440</v>
      </c>
      <c r="B430" s="50" t="s">
        <v>10294</v>
      </c>
      <c r="C430" s="54" t="s">
        <v>1550</v>
      </c>
      <c r="D430" s="50" t="s">
        <v>8378</v>
      </c>
      <c r="E430" s="50" t="s">
        <v>1555</v>
      </c>
      <c r="F430" s="50" t="s">
        <v>10295</v>
      </c>
      <c r="G430" s="50" t="s">
        <v>10296</v>
      </c>
      <c r="H430" s="84" t="s">
        <v>10297</v>
      </c>
      <c r="I430" s="84" t="s">
        <v>7967</v>
      </c>
      <c r="J430" s="4"/>
      <c r="K430" s="4"/>
      <c r="L430" s="7" t="str">
        <f>HYPERLINK("https://pubmed.ncbi.nlm.nih.gov/"&amp;Table156[[#This Row],[PMID]])</f>
        <v>https://pubmed.ncbi.nlm.nih.gov/32805440</v>
      </c>
    </row>
    <row r="431" spans="1:12" s="3" customFormat="1" x14ac:dyDescent="0.75">
      <c r="A431" s="50">
        <v>32895961</v>
      </c>
      <c r="B431" s="50" t="s">
        <v>10298</v>
      </c>
      <c r="C431" s="54" t="s">
        <v>1550</v>
      </c>
      <c r="D431" s="50" t="s">
        <v>1560</v>
      </c>
      <c r="E431" s="50" t="s">
        <v>1555</v>
      </c>
      <c r="F431" s="50" t="s">
        <v>10299</v>
      </c>
      <c r="G431" s="50" t="s">
        <v>10300</v>
      </c>
      <c r="H431" s="84" t="s">
        <v>10301</v>
      </c>
      <c r="I431" s="84" t="s">
        <v>7967</v>
      </c>
      <c r="J431" s="4"/>
      <c r="K431" s="4"/>
      <c r="L431" s="7" t="str">
        <f>HYPERLINK("https://pubmed.ncbi.nlm.nih.gov/"&amp;Table156[[#This Row],[PMID]])</f>
        <v>https://pubmed.ncbi.nlm.nih.gov/32895961</v>
      </c>
    </row>
    <row r="432" spans="1:12" s="3" customFormat="1" hidden="1" x14ac:dyDescent="0.75">
      <c r="A432" s="3">
        <v>32458198</v>
      </c>
      <c r="C432" s="6" t="s">
        <v>10</v>
      </c>
      <c r="D432" s="3" t="s">
        <v>56</v>
      </c>
      <c r="E432" s="3" t="s">
        <v>1767</v>
      </c>
      <c r="F432" s="3" t="s">
        <v>2530</v>
      </c>
      <c r="G432" s="3" t="s">
        <v>2531</v>
      </c>
      <c r="H432" s="3" t="s">
        <v>2532</v>
      </c>
      <c r="I432" s="5" t="s">
        <v>3624</v>
      </c>
      <c r="J432" s="4"/>
      <c r="K432" s="4"/>
      <c r="L432" s="13" t="str">
        <f>HYPERLINK("https://pubmed.ncbi.nlm.nih.gov/"&amp;Table156[[#This Row],[PMID]])</f>
        <v>https://pubmed.ncbi.nlm.nih.gov/32458198</v>
      </c>
    </row>
    <row r="433" spans="1:12" s="3" customFormat="1" hidden="1" x14ac:dyDescent="0.75">
      <c r="A433" s="3">
        <v>32522767</v>
      </c>
      <c r="C433" s="6" t="s">
        <v>10</v>
      </c>
      <c r="D433" s="3" t="s">
        <v>56</v>
      </c>
      <c r="E433" s="3" t="s">
        <v>1767</v>
      </c>
      <c r="F433" s="3" t="s">
        <v>2533</v>
      </c>
      <c r="G433" s="3" t="s">
        <v>2534</v>
      </c>
      <c r="H433" s="3" t="s">
        <v>2535</v>
      </c>
      <c r="I433" s="5" t="s">
        <v>3624</v>
      </c>
      <c r="J433" s="4"/>
      <c r="K433" s="4"/>
      <c r="L433" s="13" t="str">
        <f>HYPERLINK("https://pubmed.ncbi.nlm.nih.gov/"&amp;Table156[[#This Row],[PMID]])</f>
        <v>https://pubmed.ncbi.nlm.nih.gov/32522767</v>
      </c>
    </row>
    <row r="434" spans="1:12" s="3" customFormat="1" hidden="1" x14ac:dyDescent="0.75">
      <c r="A434" s="3">
        <v>32601756</v>
      </c>
      <c r="C434" s="6" t="s">
        <v>10</v>
      </c>
      <c r="D434" s="3" t="s">
        <v>4763</v>
      </c>
      <c r="E434" s="3" t="s">
        <v>1767</v>
      </c>
      <c r="F434" s="3" t="s">
        <v>4764</v>
      </c>
      <c r="G434" s="3" t="s">
        <v>4765</v>
      </c>
      <c r="H434" s="3" t="s">
        <v>4766</v>
      </c>
      <c r="I434" s="4" t="s">
        <v>3629</v>
      </c>
      <c r="J434" s="4"/>
      <c r="K434" s="4"/>
      <c r="L434" s="13" t="str">
        <f>HYPERLINK("https://pubmed.ncbi.nlm.nih.gov/"&amp;Table156[[#This Row],[PMID]])</f>
        <v>https://pubmed.ncbi.nlm.nih.gov/32601756</v>
      </c>
    </row>
    <row r="435" spans="1:12" s="3" customFormat="1" hidden="1" x14ac:dyDescent="0.75">
      <c r="A435" s="3">
        <v>32685076</v>
      </c>
      <c r="B435" s="3" t="s">
        <v>106</v>
      </c>
      <c r="C435" s="6" t="s">
        <v>10</v>
      </c>
      <c r="D435" s="3" t="s">
        <v>56</v>
      </c>
      <c r="E435" s="3" t="s">
        <v>1767</v>
      </c>
      <c r="F435" s="3" t="s">
        <v>543</v>
      </c>
      <c r="G435" s="3" t="s">
        <v>544</v>
      </c>
      <c r="H435" s="3" t="s">
        <v>545</v>
      </c>
      <c r="I435" s="5" t="s">
        <v>1598</v>
      </c>
      <c r="J435" s="4"/>
      <c r="K435" s="4"/>
      <c r="L435" s="13" t="str">
        <f>HYPERLINK("https://pubmed.ncbi.nlm.nih.gov/"&amp;Table156[[#This Row],[PMID]])</f>
        <v>https://pubmed.ncbi.nlm.nih.gov/32685076</v>
      </c>
    </row>
    <row r="436" spans="1:12" s="3" customFormat="1" x14ac:dyDescent="0.75">
      <c r="A436" s="50">
        <v>32843475</v>
      </c>
      <c r="B436" s="50" t="s">
        <v>9861</v>
      </c>
      <c r="C436" s="54" t="s">
        <v>1550</v>
      </c>
      <c r="D436" s="50" t="s">
        <v>4763</v>
      </c>
      <c r="E436" s="50" t="s">
        <v>1767</v>
      </c>
      <c r="F436" s="50" t="s">
        <v>9862</v>
      </c>
      <c r="G436" s="50" t="s">
        <v>9863</v>
      </c>
      <c r="H436" s="84" t="s">
        <v>9864</v>
      </c>
      <c r="I436" s="84" t="s">
        <v>7967</v>
      </c>
      <c r="J436" s="4"/>
      <c r="K436" s="4"/>
      <c r="L436" s="7" t="str">
        <f>HYPERLINK("https://pubmed.ncbi.nlm.nih.gov/"&amp;Table156[[#This Row],[PMID]])</f>
        <v>https://pubmed.ncbi.nlm.nih.gov/32843475</v>
      </c>
    </row>
    <row r="437" spans="1:12" s="3" customFormat="1" x14ac:dyDescent="0.75">
      <c r="A437" s="50">
        <v>32784242</v>
      </c>
      <c r="B437" s="50" t="s">
        <v>9865</v>
      </c>
      <c r="C437" s="54" t="s">
        <v>1550</v>
      </c>
      <c r="D437" s="50" t="s">
        <v>4763</v>
      </c>
      <c r="E437" s="50" t="s">
        <v>1767</v>
      </c>
      <c r="F437" s="50" t="s">
        <v>9866</v>
      </c>
      <c r="G437" s="50" t="s">
        <v>9867</v>
      </c>
      <c r="H437" s="84" t="s">
        <v>9868</v>
      </c>
      <c r="I437" s="84" t="s">
        <v>7967</v>
      </c>
      <c r="J437" s="4"/>
      <c r="K437" s="4"/>
      <c r="L437" s="7" t="str">
        <f>HYPERLINK("https://pubmed.ncbi.nlm.nih.gov/"&amp;Table156[[#This Row],[PMID]])</f>
        <v>https://pubmed.ncbi.nlm.nih.gov/32784242</v>
      </c>
    </row>
    <row r="438" spans="1:12" s="3" customFormat="1" x14ac:dyDescent="0.75">
      <c r="A438" s="50">
        <v>32892062</v>
      </c>
      <c r="B438" s="50" t="s">
        <v>9869</v>
      </c>
      <c r="C438" s="54" t="s">
        <v>1550</v>
      </c>
      <c r="D438" s="50" t="s">
        <v>4763</v>
      </c>
      <c r="E438" s="50" t="s">
        <v>1767</v>
      </c>
      <c r="F438" s="50" t="s">
        <v>9870</v>
      </c>
      <c r="G438" s="50" t="s">
        <v>9871</v>
      </c>
      <c r="H438" s="84" t="s">
        <v>9872</v>
      </c>
      <c r="I438" s="84" t="s">
        <v>7967</v>
      </c>
      <c r="J438" s="4"/>
      <c r="K438" s="4"/>
      <c r="L438" s="7" t="str">
        <f>HYPERLINK("https://pubmed.ncbi.nlm.nih.gov/"&amp;Table156[[#This Row],[PMID]])</f>
        <v>https://pubmed.ncbi.nlm.nih.gov/32892062</v>
      </c>
    </row>
    <row r="439" spans="1:12" s="3" customFormat="1" x14ac:dyDescent="0.75">
      <c r="A439" s="50">
        <v>32823138</v>
      </c>
      <c r="B439" s="50" t="s">
        <v>9873</v>
      </c>
      <c r="C439" s="54" t="s">
        <v>1550</v>
      </c>
      <c r="D439" s="50" t="s">
        <v>4763</v>
      </c>
      <c r="E439" s="50" t="s">
        <v>1767</v>
      </c>
      <c r="F439" s="50" t="s">
        <v>9874</v>
      </c>
      <c r="G439" s="50" t="s">
        <v>9875</v>
      </c>
      <c r="H439" s="84" t="s">
        <v>9876</v>
      </c>
      <c r="I439" s="84" t="s">
        <v>7967</v>
      </c>
      <c r="J439" s="4"/>
      <c r="K439" s="4"/>
      <c r="L439" s="7" t="str">
        <f>HYPERLINK("https://pubmed.ncbi.nlm.nih.gov/"&amp;Table156[[#This Row],[PMID]])</f>
        <v>https://pubmed.ncbi.nlm.nih.gov/32823138</v>
      </c>
    </row>
    <row r="440" spans="1:12" s="3" customFormat="1" x14ac:dyDescent="0.75">
      <c r="A440" s="50">
        <v>32835294</v>
      </c>
      <c r="B440" s="50" t="s">
        <v>9877</v>
      </c>
      <c r="C440" s="54" t="s">
        <v>1550</v>
      </c>
      <c r="D440" s="50" t="s">
        <v>4763</v>
      </c>
      <c r="E440" s="50" t="s">
        <v>1767</v>
      </c>
      <c r="F440" s="50" t="s">
        <v>9878</v>
      </c>
      <c r="G440" s="50" t="s">
        <v>9879</v>
      </c>
      <c r="H440" s="84" t="s">
        <v>9880</v>
      </c>
      <c r="I440" s="84" t="s">
        <v>7967</v>
      </c>
      <c r="J440" s="4"/>
      <c r="K440" s="4"/>
      <c r="L440" s="7" t="str">
        <f>HYPERLINK("https://pubmed.ncbi.nlm.nih.gov/"&amp;Table156[[#This Row],[PMID]])</f>
        <v>https://pubmed.ncbi.nlm.nih.gov/32835294</v>
      </c>
    </row>
    <row r="441" spans="1:12" s="3" customFormat="1" x14ac:dyDescent="0.75">
      <c r="A441" s="50">
        <v>32772172</v>
      </c>
      <c r="B441" s="50" t="s">
        <v>9909</v>
      </c>
      <c r="C441" s="54" t="s">
        <v>1550</v>
      </c>
      <c r="D441" s="50" t="s">
        <v>4763</v>
      </c>
      <c r="E441" s="50" t="s">
        <v>1767</v>
      </c>
      <c r="F441" s="50" t="s">
        <v>9910</v>
      </c>
      <c r="G441" s="50" t="s">
        <v>9911</v>
      </c>
      <c r="H441" s="84" t="s">
        <v>9912</v>
      </c>
      <c r="I441" s="84" t="s">
        <v>7967</v>
      </c>
      <c r="J441" s="4"/>
      <c r="K441" s="4"/>
      <c r="L441" s="7" t="str">
        <f>HYPERLINK("https://pubmed.ncbi.nlm.nih.gov/"&amp;Table156[[#This Row],[PMID]])</f>
        <v>https://pubmed.ncbi.nlm.nih.gov/32772172</v>
      </c>
    </row>
    <row r="442" spans="1:12" s="3" customFormat="1" x14ac:dyDescent="0.75">
      <c r="A442" s="50">
        <v>32948995</v>
      </c>
      <c r="B442" s="50" t="s">
        <v>10302</v>
      </c>
      <c r="C442" s="54" t="s">
        <v>1550</v>
      </c>
      <c r="D442" s="50" t="s">
        <v>4763</v>
      </c>
      <c r="E442" s="50" t="s">
        <v>1767</v>
      </c>
      <c r="F442" s="50" t="s">
        <v>10303</v>
      </c>
      <c r="G442" s="50" t="s">
        <v>10304</v>
      </c>
      <c r="H442" s="84" t="s">
        <v>10305</v>
      </c>
      <c r="I442" s="84" t="s">
        <v>7914</v>
      </c>
      <c r="J442" s="4"/>
      <c r="K442" s="4"/>
      <c r="L442" s="7" t="str">
        <f>HYPERLINK("https://pubmed.ncbi.nlm.nih.gov/"&amp;Table156[[#This Row],[PMID]])</f>
        <v>https://pubmed.ncbi.nlm.nih.gov/32948995</v>
      </c>
    </row>
    <row r="443" spans="1:12" s="3" customFormat="1" x14ac:dyDescent="0.75">
      <c r="A443" s="50">
        <v>32926682</v>
      </c>
      <c r="B443" s="50" t="s">
        <v>10306</v>
      </c>
      <c r="C443" s="54" t="s">
        <v>1550</v>
      </c>
      <c r="D443" s="50" t="s">
        <v>4763</v>
      </c>
      <c r="E443" s="50" t="s">
        <v>1767</v>
      </c>
      <c r="F443" s="50" t="s">
        <v>10307</v>
      </c>
      <c r="G443" s="50" t="s">
        <v>10308</v>
      </c>
      <c r="H443" s="84" t="s">
        <v>10309</v>
      </c>
      <c r="I443" s="84" t="s">
        <v>7914</v>
      </c>
      <c r="J443" s="4"/>
      <c r="K443" s="4"/>
      <c r="L443" s="7" t="str">
        <f>HYPERLINK("https://pubmed.ncbi.nlm.nih.gov/"&amp;Table156[[#This Row],[PMID]])</f>
        <v>https://pubmed.ncbi.nlm.nih.gov/32926682</v>
      </c>
    </row>
    <row r="444" spans="1:12" s="3" customFormat="1" x14ac:dyDescent="0.75">
      <c r="A444" s="50">
        <v>32926676</v>
      </c>
      <c r="B444" s="50" t="s">
        <v>10310</v>
      </c>
      <c r="C444" s="54" t="s">
        <v>1550</v>
      </c>
      <c r="D444" s="50" t="s">
        <v>4763</v>
      </c>
      <c r="E444" s="50" t="s">
        <v>1767</v>
      </c>
      <c r="F444" s="50" t="s">
        <v>10311</v>
      </c>
      <c r="G444" s="50" t="s">
        <v>10312</v>
      </c>
      <c r="H444" s="84" t="s">
        <v>10313</v>
      </c>
      <c r="I444" s="84" t="s">
        <v>7914</v>
      </c>
      <c r="J444" s="4"/>
      <c r="K444" s="4"/>
      <c r="L444" s="7" t="str">
        <f>HYPERLINK("https://pubmed.ncbi.nlm.nih.gov/"&amp;Table156[[#This Row],[PMID]])</f>
        <v>https://pubmed.ncbi.nlm.nih.gov/32926676</v>
      </c>
    </row>
    <row r="445" spans="1:12" s="3" customFormat="1" x14ac:dyDescent="0.75">
      <c r="A445" s="50">
        <v>32922857</v>
      </c>
      <c r="B445" s="50" t="s">
        <v>10314</v>
      </c>
      <c r="C445" s="54" t="s">
        <v>1550</v>
      </c>
      <c r="D445" s="50" t="s">
        <v>4763</v>
      </c>
      <c r="E445" s="50" t="s">
        <v>1767</v>
      </c>
      <c r="F445" s="50" t="s">
        <v>10315</v>
      </c>
      <c r="G445" s="50" t="s">
        <v>10316</v>
      </c>
      <c r="H445" s="84" t="s">
        <v>10317</v>
      </c>
      <c r="I445" s="84" t="s">
        <v>7914</v>
      </c>
      <c r="J445" s="4"/>
      <c r="K445" s="4"/>
      <c r="L445" s="7" t="str">
        <f>HYPERLINK("https://pubmed.ncbi.nlm.nih.gov/"&amp;Table156[[#This Row],[PMID]])</f>
        <v>https://pubmed.ncbi.nlm.nih.gov/32922857</v>
      </c>
    </row>
    <row r="446" spans="1:12" s="3" customFormat="1" x14ac:dyDescent="0.75">
      <c r="A446" s="50">
        <v>32999271</v>
      </c>
      <c r="B446" s="50" t="s">
        <v>10509</v>
      </c>
      <c r="C446" s="54" t="s">
        <v>1550</v>
      </c>
      <c r="D446" s="50" t="s">
        <v>4763</v>
      </c>
      <c r="E446" s="50" t="s">
        <v>1767</v>
      </c>
      <c r="F446" s="50" t="s">
        <v>10510</v>
      </c>
      <c r="G446" s="50" t="s">
        <v>10511</v>
      </c>
      <c r="H446" s="84" t="s">
        <v>10512</v>
      </c>
      <c r="I446" s="84" t="s">
        <v>7914</v>
      </c>
      <c r="J446" s="4"/>
      <c r="K446" s="4"/>
      <c r="L446" s="7" t="str">
        <f>HYPERLINK("https://pubmed.ncbi.nlm.nih.gov/"&amp;Table156[[#This Row],[PMID]])</f>
        <v>https://pubmed.ncbi.nlm.nih.gov/32999271</v>
      </c>
    </row>
    <row r="447" spans="1:12" s="3" customFormat="1" x14ac:dyDescent="0.75">
      <c r="A447" s="31">
        <v>33099361</v>
      </c>
      <c r="B447" s="31" t="s">
        <v>9377</v>
      </c>
      <c r="C447" s="61" t="s">
        <v>1550</v>
      </c>
      <c r="D447" s="31" t="s">
        <v>4763</v>
      </c>
      <c r="E447" s="31" t="s">
        <v>1554</v>
      </c>
      <c r="F447" s="31" t="s">
        <v>9378</v>
      </c>
      <c r="G447" s="31" t="s">
        <v>9379</v>
      </c>
      <c r="H447" s="68" t="s">
        <v>9380</v>
      </c>
      <c r="I447" s="68" t="s">
        <v>8671</v>
      </c>
      <c r="J447" s="4"/>
      <c r="K447" s="4"/>
      <c r="L447" s="7" t="str">
        <f>HYPERLINK("https://pubmed.ncbi.nlm.nih.gov/"&amp;Table156[[#This Row],[PMID]])</f>
        <v>https://pubmed.ncbi.nlm.nih.gov/33099361</v>
      </c>
    </row>
    <row r="448" spans="1:12" s="3" customFormat="1" x14ac:dyDescent="0.75">
      <c r="A448" s="50">
        <v>32927628</v>
      </c>
      <c r="B448" s="50" t="s">
        <v>10274</v>
      </c>
      <c r="C448" s="54" t="s">
        <v>1550</v>
      </c>
      <c r="D448" s="50" t="s">
        <v>1595</v>
      </c>
      <c r="E448" s="50" t="s">
        <v>1570</v>
      </c>
      <c r="F448" s="50" t="s">
        <v>10275</v>
      </c>
      <c r="G448" s="50" t="s">
        <v>10276</v>
      </c>
      <c r="H448" s="84" t="s">
        <v>10277</v>
      </c>
      <c r="I448" s="84" t="s">
        <v>7914</v>
      </c>
      <c r="J448" s="4"/>
      <c r="K448" s="4"/>
      <c r="L448" s="7" t="str">
        <f>HYPERLINK("https://pubmed.ncbi.nlm.nih.gov/"&amp;Table156[[#This Row],[PMID]])</f>
        <v>https://pubmed.ncbi.nlm.nih.gov/32927628</v>
      </c>
    </row>
    <row r="449" spans="1:12" s="3" customFormat="1" hidden="1" x14ac:dyDescent="0.75">
      <c r="A449" s="14">
        <v>32367205</v>
      </c>
      <c r="B449" s="14" t="s">
        <v>7006</v>
      </c>
      <c r="C449" s="14" t="s">
        <v>1550</v>
      </c>
      <c r="D449" s="14" t="s">
        <v>21</v>
      </c>
      <c r="E449" s="14" t="s">
        <v>1767</v>
      </c>
      <c r="F449" s="14" t="s">
        <v>7005</v>
      </c>
      <c r="G449" s="14" t="s">
        <v>7004</v>
      </c>
      <c r="H449" s="14" t="s">
        <v>7003</v>
      </c>
      <c r="I449" s="56" t="s">
        <v>6851</v>
      </c>
      <c r="J449" s="57"/>
      <c r="K449" s="57"/>
      <c r="L449" s="13" t="str">
        <f>HYPERLINK("https://pubmed.ncbi.nlm.nih.gov/"&amp;Table156[[#This Row],[PMID]])</f>
        <v>https://pubmed.ncbi.nlm.nih.gov/32367205</v>
      </c>
    </row>
    <row r="450" spans="1:12" s="3" customFormat="1" hidden="1" x14ac:dyDescent="0.75">
      <c r="A450" s="14">
        <v>32396497</v>
      </c>
      <c r="B450" s="14" t="s">
        <v>7002</v>
      </c>
      <c r="C450" s="14" t="s">
        <v>1550</v>
      </c>
      <c r="D450" s="14" t="s">
        <v>1556</v>
      </c>
      <c r="E450" s="14" t="s">
        <v>1767</v>
      </c>
      <c r="F450" s="14" t="s">
        <v>7001</v>
      </c>
      <c r="G450" s="14" t="s">
        <v>7000</v>
      </c>
      <c r="H450" s="14" t="s">
        <v>6999</v>
      </c>
      <c r="I450" s="56" t="s">
        <v>6851</v>
      </c>
      <c r="J450" s="57"/>
      <c r="K450" s="57"/>
      <c r="L450" s="13" t="str">
        <f>HYPERLINK("https://pubmed.ncbi.nlm.nih.gov/"&amp;Table156[[#This Row],[PMID]])</f>
        <v>https://pubmed.ncbi.nlm.nih.gov/32396497</v>
      </c>
    </row>
    <row r="451" spans="1:12" s="3" customFormat="1" hidden="1" x14ac:dyDescent="0.75">
      <c r="A451" s="3">
        <v>32439821</v>
      </c>
      <c r="C451" s="6" t="s">
        <v>10</v>
      </c>
      <c r="D451" s="3" t="s">
        <v>21</v>
      </c>
      <c r="E451" s="3" t="s">
        <v>1767</v>
      </c>
      <c r="F451" s="3" t="s">
        <v>2580</v>
      </c>
      <c r="G451" s="3" t="s">
        <v>2581</v>
      </c>
      <c r="H451" s="3" t="s">
        <v>2582</v>
      </c>
      <c r="I451" s="5" t="s">
        <v>3624</v>
      </c>
      <c r="J451" s="4"/>
      <c r="K451" s="4"/>
      <c r="L451" s="13" t="str">
        <f>HYPERLINK("https://pubmed.ncbi.nlm.nih.gov/"&amp;Table156[[#This Row],[PMID]])</f>
        <v>https://pubmed.ncbi.nlm.nih.gov/32439821</v>
      </c>
    </row>
    <row r="452" spans="1:12" s="3" customFormat="1" hidden="1" x14ac:dyDescent="0.75">
      <c r="A452" s="3">
        <v>32520086</v>
      </c>
      <c r="C452" s="6" t="s">
        <v>10</v>
      </c>
      <c r="D452" s="3" t="s">
        <v>1556</v>
      </c>
      <c r="E452" s="3" t="s">
        <v>1767</v>
      </c>
      <c r="F452" s="3" t="s">
        <v>1880</v>
      </c>
      <c r="G452" s="3" t="s">
        <v>1881</v>
      </c>
      <c r="H452" s="3" t="s">
        <v>1882</v>
      </c>
      <c r="I452" s="5" t="s">
        <v>3624</v>
      </c>
      <c r="J452" s="4"/>
      <c r="K452" s="4"/>
      <c r="L452" s="13" t="str">
        <f>HYPERLINK("https://pubmed.ncbi.nlm.nih.gov/"&amp;Table156[[#This Row],[PMID]])</f>
        <v>https://pubmed.ncbi.nlm.nih.gov/32520086</v>
      </c>
    </row>
    <row r="453" spans="1:12" s="3" customFormat="1" hidden="1" x14ac:dyDescent="0.75">
      <c r="A453" s="3">
        <v>32523871</v>
      </c>
      <c r="C453" s="6" t="s">
        <v>1550</v>
      </c>
      <c r="D453" s="3" t="s">
        <v>1556</v>
      </c>
      <c r="E453" s="3" t="s">
        <v>1767</v>
      </c>
      <c r="F453" s="3" t="s">
        <v>3384</v>
      </c>
      <c r="G453" s="3" t="s">
        <v>3385</v>
      </c>
      <c r="H453" s="3" t="s">
        <v>3386</v>
      </c>
      <c r="I453" s="5" t="s">
        <v>3624</v>
      </c>
      <c r="J453" s="4"/>
      <c r="K453" s="4"/>
      <c r="L453" s="13" t="str">
        <f>HYPERLINK("https://pubmed.ncbi.nlm.nih.gov/"&amp;Table156[[#This Row],[PMID]])</f>
        <v>https://pubmed.ncbi.nlm.nih.gov/32523871</v>
      </c>
    </row>
    <row r="454" spans="1:12" s="3" customFormat="1" hidden="1" x14ac:dyDescent="0.75">
      <c r="A454" s="3">
        <v>32533322</v>
      </c>
      <c r="C454" s="6" t="s">
        <v>10</v>
      </c>
      <c r="D454" s="3" t="s">
        <v>1556</v>
      </c>
      <c r="E454" s="3" t="s">
        <v>1554</v>
      </c>
      <c r="F454" s="3" t="s">
        <v>4223</v>
      </c>
      <c r="G454" s="3" t="s">
        <v>4224</v>
      </c>
      <c r="H454" s="3" t="s">
        <v>4225</v>
      </c>
      <c r="I454" s="4" t="s">
        <v>3629</v>
      </c>
      <c r="J454" s="4"/>
      <c r="K454" s="4"/>
      <c r="L454" s="13" t="str">
        <f>HYPERLINK("https://pubmed.ncbi.nlm.nih.gov/"&amp;Table156[[#This Row],[PMID]])</f>
        <v>https://pubmed.ncbi.nlm.nih.gov/32533322</v>
      </c>
    </row>
    <row r="455" spans="1:12" s="3" customFormat="1" hidden="1" x14ac:dyDescent="0.75">
      <c r="A455" s="3">
        <v>32546654</v>
      </c>
      <c r="C455" s="6" t="s">
        <v>1550</v>
      </c>
      <c r="D455" s="3" t="s">
        <v>1556</v>
      </c>
      <c r="E455" s="3" t="s">
        <v>1767</v>
      </c>
      <c r="F455" s="3" t="s">
        <v>4810</v>
      </c>
      <c r="G455" s="3" t="s">
        <v>4811</v>
      </c>
      <c r="H455" s="3" t="s">
        <v>4812</v>
      </c>
      <c r="I455" s="4" t="s">
        <v>3629</v>
      </c>
      <c r="J455" s="4"/>
      <c r="K455" s="4"/>
      <c r="L455" s="13" t="str">
        <f>HYPERLINK("https://pubmed.ncbi.nlm.nih.gov/"&amp;Table156[[#This Row],[PMID]])</f>
        <v>https://pubmed.ncbi.nlm.nih.gov/32546654</v>
      </c>
    </row>
    <row r="456" spans="1:12" s="3" customFormat="1" hidden="1" x14ac:dyDescent="0.75">
      <c r="A456" s="3">
        <v>32571554</v>
      </c>
      <c r="C456" s="6" t="s">
        <v>10</v>
      </c>
      <c r="D456" s="3" t="s">
        <v>1556</v>
      </c>
      <c r="E456" s="3" t="s">
        <v>1767</v>
      </c>
      <c r="F456" s="3" t="s">
        <v>4852</v>
      </c>
      <c r="G456" s="3" t="s">
        <v>4853</v>
      </c>
      <c r="H456" s="3" t="s">
        <v>4854</v>
      </c>
      <c r="I456" s="4" t="s">
        <v>3629</v>
      </c>
      <c r="J456" s="4"/>
      <c r="K456" s="4"/>
      <c r="L456" s="13" t="str">
        <f>HYPERLINK("https://pubmed.ncbi.nlm.nih.gov/"&amp;Table156[[#This Row],[PMID]])</f>
        <v>https://pubmed.ncbi.nlm.nih.gov/32571554</v>
      </c>
    </row>
    <row r="457" spans="1:12" s="3" customFormat="1" hidden="1" x14ac:dyDescent="0.75">
      <c r="A457" s="3">
        <v>32573293</v>
      </c>
      <c r="C457" s="6" t="s">
        <v>10</v>
      </c>
      <c r="D457" s="3" t="s">
        <v>21</v>
      </c>
      <c r="E457" s="3" t="s">
        <v>1767</v>
      </c>
      <c r="F457" s="3" t="s">
        <v>5242</v>
      </c>
      <c r="G457" s="3" t="s">
        <v>5243</v>
      </c>
      <c r="H457" s="3" t="s">
        <v>5244</v>
      </c>
      <c r="I457" s="4" t="s">
        <v>3629</v>
      </c>
      <c r="J457" s="4"/>
      <c r="K457" s="4"/>
      <c r="L457" s="13" t="str">
        <f>HYPERLINK("https://pubmed.ncbi.nlm.nih.gov/"&amp;Table156[[#This Row],[PMID]])</f>
        <v>https://pubmed.ncbi.nlm.nih.gov/32573293</v>
      </c>
    </row>
    <row r="458" spans="1:12" s="3" customFormat="1" hidden="1" x14ac:dyDescent="0.75">
      <c r="A458" s="3">
        <v>32641532</v>
      </c>
      <c r="B458" s="3" t="s">
        <v>303</v>
      </c>
      <c r="C458" s="6" t="s">
        <v>1550</v>
      </c>
      <c r="D458" s="3" t="s">
        <v>1556</v>
      </c>
      <c r="E458" s="3" t="s">
        <v>1767</v>
      </c>
      <c r="F458" s="3" t="s">
        <v>1144</v>
      </c>
      <c r="G458" s="3" t="s">
        <v>1145</v>
      </c>
      <c r="H458" s="3" t="s">
        <v>1146</v>
      </c>
      <c r="I458" s="5" t="s">
        <v>1598</v>
      </c>
      <c r="J458" s="4"/>
      <c r="K458" s="4"/>
      <c r="L458" s="13" t="str">
        <f>HYPERLINK("https://pubmed.ncbi.nlm.nih.gov/"&amp;Table156[[#This Row],[PMID]])</f>
        <v>https://pubmed.ncbi.nlm.nih.gov/32641532</v>
      </c>
    </row>
    <row r="459" spans="1:12" s="3" customFormat="1" hidden="1" x14ac:dyDescent="0.75">
      <c r="A459" s="3">
        <v>32653253</v>
      </c>
      <c r="B459" s="3" t="s">
        <v>259</v>
      </c>
      <c r="C459" s="6" t="s">
        <v>1550</v>
      </c>
      <c r="D459" s="3" t="s">
        <v>1556</v>
      </c>
      <c r="E459" s="3" t="s">
        <v>1767</v>
      </c>
      <c r="F459" s="3" t="s">
        <v>1010</v>
      </c>
      <c r="G459" s="3" t="s">
        <v>1011</v>
      </c>
      <c r="H459" s="3" t="s">
        <v>1012</v>
      </c>
      <c r="I459" s="5" t="s">
        <v>1598</v>
      </c>
      <c r="J459" s="4"/>
      <c r="K459" s="4"/>
      <c r="L459" s="13" t="str">
        <f>HYPERLINK("https://pubmed.ncbi.nlm.nih.gov/"&amp;Table156[[#This Row],[PMID]])</f>
        <v>https://pubmed.ncbi.nlm.nih.gov/32653253</v>
      </c>
    </row>
    <row r="460" spans="1:12" s="3" customFormat="1" hidden="1" x14ac:dyDescent="0.75">
      <c r="A460" s="3">
        <v>32671233</v>
      </c>
      <c r="B460" s="3" t="s">
        <v>174</v>
      </c>
      <c r="C460" s="6" t="s">
        <v>1550</v>
      </c>
      <c r="D460" s="3" t="s">
        <v>1556</v>
      </c>
      <c r="E460" s="3" t="s">
        <v>1554</v>
      </c>
      <c r="F460" s="3" t="s">
        <v>752</v>
      </c>
      <c r="G460" s="3" t="s">
        <v>753</v>
      </c>
      <c r="H460" s="3" t="s">
        <v>754</v>
      </c>
      <c r="I460" s="5" t="s">
        <v>1598</v>
      </c>
      <c r="J460" s="4"/>
      <c r="K460" s="4"/>
      <c r="L460" s="13" t="str">
        <f>HYPERLINK("https://pubmed.ncbi.nlm.nih.gov/"&amp;Table156[[#This Row],[PMID]])</f>
        <v>https://pubmed.ncbi.nlm.nih.gov/32671233</v>
      </c>
    </row>
    <row r="461" spans="1:12" s="3" customFormat="1" hidden="1" x14ac:dyDescent="0.75">
      <c r="A461" s="3">
        <v>32739039</v>
      </c>
      <c r="B461" s="3" t="s">
        <v>6519</v>
      </c>
      <c r="C461" s="6" t="s">
        <v>1550</v>
      </c>
      <c r="D461" s="3" t="s">
        <v>1556</v>
      </c>
      <c r="E461" s="3" t="s">
        <v>1767</v>
      </c>
      <c r="F461" s="3" t="s">
        <v>6520</v>
      </c>
      <c r="G461" s="3" t="s">
        <v>6521</v>
      </c>
      <c r="H461" s="3" t="s">
        <v>6522</v>
      </c>
      <c r="I461" s="9" t="s">
        <v>6171</v>
      </c>
      <c r="J461" s="4"/>
      <c r="K461" s="4"/>
      <c r="L461" s="13" t="str">
        <f>HYPERLINK("https://pubmed.ncbi.nlm.nih.gov/"&amp;Table156[[#This Row],[PMID]])</f>
        <v>https://pubmed.ncbi.nlm.nih.gov/32739039</v>
      </c>
    </row>
    <row r="462" spans="1:12" s="3" customFormat="1" x14ac:dyDescent="0.75">
      <c r="A462" s="50">
        <v>32786131</v>
      </c>
      <c r="B462" s="50" t="s">
        <v>9881</v>
      </c>
      <c r="C462" s="54" t="s">
        <v>1550</v>
      </c>
      <c r="D462" s="50" t="s">
        <v>1556</v>
      </c>
      <c r="E462" s="50" t="s">
        <v>1767</v>
      </c>
      <c r="F462" s="50" t="s">
        <v>9882</v>
      </c>
      <c r="G462" s="50" t="s">
        <v>9883</v>
      </c>
      <c r="H462" s="84" t="s">
        <v>9884</v>
      </c>
      <c r="I462" s="84" t="s">
        <v>7967</v>
      </c>
      <c r="J462" s="4"/>
      <c r="K462" s="4"/>
      <c r="L462" s="7" t="str">
        <f>HYPERLINK("https://pubmed.ncbi.nlm.nih.gov/"&amp;Table156[[#This Row],[PMID]])</f>
        <v>https://pubmed.ncbi.nlm.nih.gov/32786131</v>
      </c>
    </row>
    <row r="463" spans="1:12" s="3" customFormat="1" x14ac:dyDescent="0.75">
      <c r="A463" s="50">
        <v>32804787</v>
      </c>
      <c r="B463" s="50" t="s">
        <v>9885</v>
      </c>
      <c r="C463" s="54" t="s">
        <v>1550</v>
      </c>
      <c r="D463" s="50" t="s">
        <v>1556</v>
      </c>
      <c r="E463" s="50" t="s">
        <v>1767</v>
      </c>
      <c r="F463" s="50" t="s">
        <v>9886</v>
      </c>
      <c r="G463" s="50" t="s">
        <v>9887</v>
      </c>
      <c r="H463" s="84" t="s">
        <v>9888</v>
      </c>
      <c r="I463" s="84" t="s">
        <v>7967</v>
      </c>
      <c r="J463" s="4"/>
      <c r="K463" s="4"/>
      <c r="L463" s="7" t="str">
        <f>HYPERLINK("https://pubmed.ncbi.nlm.nih.gov/"&amp;Table156[[#This Row],[PMID]])</f>
        <v>https://pubmed.ncbi.nlm.nih.gov/32804787</v>
      </c>
    </row>
    <row r="464" spans="1:12" s="3" customFormat="1" x14ac:dyDescent="0.75">
      <c r="A464" s="50">
        <v>32875474</v>
      </c>
      <c r="B464" s="50" t="s">
        <v>9889</v>
      </c>
      <c r="C464" s="54" t="s">
        <v>1550</v>
      </c>
      <c r="D464" s="50" t="s">
        <v>21</v>
      </c>
      <c r="E464" s="50" t="s">
        <v>1767</v>
      </c>
      <c r="F464" s="50" t="s">
        <v>9890</v>
      </c>
      <c r="G464" s="50" t="s">
        <v>9891</v>
      </c>
      <c r="H464" s="84" t="s">
        <v>9892</v>
      </c>
      <c r="I464" s="84" t="s">
        <v>7967</v>
      </c>
      <c r="J464" s="4"/>
      <c r="K464" s="4"/>
      <c r="L464" s="7" t="str">
        <f>HYPERLINK("https://pubmed.ncbi.nlm.nih.gov/"&amp;Table156[[#This Row],[PMID]])</f>
        <v>https://pubmed.ncbi.nlm.nih.gov/32875474</v>
      </c>
    </row>
    <row r="465" spans="1:12" s="3" customFormat="1" x14ac:dyDescent="0.75">
      <c r="A465" s="50">
        <v>32837962</v>
      </c>
      <c r="B465" s="50" t="s">
        <v>9893</v>
      </c>
      <c r="C465" s="54" t="s">
        <v>1550</v>
      </c>
      <c r="D465" s="50" t="s">
        <v>1556</v>
      </c>
      <c r="E465" s="50" t="s">
        <v>1767</v>
      </c>
      <c r="F465" s="50" t="s">
        <v>9894</v>
      </c>
      <c r="G465" s="50" t="s">
        <v>9895</v>
      </c>
      <c r="H465" s="84" t="s">
        <v>9896</v>
      </c>
      <c r="I465" s="84" t="s">
        <v>7967</v>
      </c>
      <c r="J465" s="4"/>
      <c r="K465" s="4"/>
      <c r="L465" s="7" t="str">
        <f>HYPERLINK("https://pubmed.ncbi.nlm.nih.gov/"&amp;Table156[[#This Row],[PMID]])</f>
        <v>https://pubmed.ncbi.nlm.nih.gov/32837962</v>
      </c>
    </row>
    <row r="466" spans="1:12" s="3" customFormat="1" x14ac:dyDescent="0.75">
      <c r="A466" s="50">
        <v>32837963</v>
      </c>
      <c r="B466" s="50" t="s">
        <v>9897</v>
      </c>
      <c r="C466" s="54" t="s">
        <v>1550</v>
      </c>
      <c r="D466" s="50" t="s">
        <v>1556</v>
      </c>
      <c r="E466" s="50" t="s">
        <v>1767</v>
      </c>
      <c r="F466" s="50" t="s">
        <v>9898</v>
      </c>
      <c r="G466" s="50" t="s">
        <v>9899</v>
      </c>
      <c r="H466" s="84" t="s">
        <v>9900</v>
      </c>
      <c r="I466" s="84" t="s">
        <v>7967</v>
      </c>
      <c r="J466" s="4"/>
      <c r="K466" s="4"/>
      <c r="L466" s="7" t="str">
        <f>HYPERLINK("https://pubmed.ncbi.nlm.nih.gov/"&amp;Table156[[#This Row],[PMID]])</f>
        <v>https://pubmed.ncbi.nlm.nih.gov/32837963</v>
      </c>
    </row>
    <row r="467" spans="1:12" s="3" customFormat="1" x14ac:dyDescent="0.75">
      <c r="A467" s="50">
        <v>32837961</v>
      </c>
      <c r="B467" s="50" t="s">
        <v>9901</v>
      </c>
      <c r="C467" s="54" t="s">
        <v>1550</v>
      </c>
      <c r="D467" s="50" t="s">
        <v>1556</v>
      </c>
      <c r="E467" s="50" t="s">
        <v>1767</v>
      </c>
      <c r="F467" s="50" t="s">
        <v>9902</v>
      </c>
      <c r="G467" s="50" t="s">
        <v>9903</v>
      </c>
      <c r="H467" s="84" t="s">
        <v>9904</v>
      </c>
      <c r="I467" s="84" t="s">
        <v>7967</v>
      </c>
      <c r="J467" s="4"/>
      <c r="K467" s="4"/>
      <c r="L467" s="7" t="str">
        <f>HYPERLINK("https://pubmed.ncbi.nlm.nih.gov/"&amp;Table156[[#This Row],[PMID]])</f>
        <v>https://pubmed.ncbi.nlm.nih.gov/32837961</v>
      </c>
    </row>
    <row r="468" spans="1:12" s="3" customFormat="1" x14ac:dyDescent="0.75">
      <c r="A468" s="50">
        <v>32838388</v>
      </c>
      <c r="B468" s="50" t="s">
        <v>9905</v>
      </c>
      <c r="C468" s="54" t="s">
        <v>1550</v>
      </c>
      <c r="D468" s="50" t="s">
        <v>1556</v>
      </c>
      <c r="E468" s="50" t="s">
        <v>1767</v>
      </c>
      <c r="F468" s="50" t="s">
        <v>9906</v>
      </c>
      <c r="G468" s="50" t="s">
        <v>9907</v>
      </c>
      <c r="H468" s="84" t="s">
        <v>9908</v>
      </c>
      <c r="I468" s="84" t="s">
        <v>7967</v>
      </c>
      <c r="J468" s="4"/>
      <c r="K468" s="4"/>
      <c r="L468" s="7" t="str">
        <f>HYPERLINK("https://pubmed.ncbi.nlm.nih.gov/"&amp;Table156[[#This Row],[PMID]])</f>
        <v>https://pubmed.ncbi.nlm.nih.gov/32838388</v>
      </c>
    </row>
    <row r="469" spans="1:12" s="3" customFormat="1" x14ac:dyDescent="0.75">
      <c r="A469" s="50">
        <v>33004603</v>
      </c>
      <c r="B469" s="50" t="s">
        <v>10322</v>
      </c>
      <c r="C469" s="54" t="s">
        <v>1550</v>
      </c>
      <c r="D469" s="50" t="s">
        <v>1556</v>
      </c>
      <c r="E469" s="50" t="s">
        <v>1767</v>
      </c>
      <c r="F469" s="50" t="s">
        <v>10323</v>
      </c>
      <c r="G469" s="50" t="s">
        <v>10324</v>
      </c>
      <c r="H469" s="84" t="s">
        <v>10325</v>
      </c>
      <c r="I469" s="84" t="s">
        <v>7914</v>
      </c>
      <c r="J469" s="4"/>
      <c r="K469" s="4"/>
      <c r="L469" s="7" t="str">
        <f>HYPERLINK("https://pubmed.ncbi.nlm.nih.gov/"&amp;Table156[[#This Row],[PMID]])</f>
        <v>https://pubmed.ncbi.nlm.nih.gov/33004603</v>
      </c>
    </row>
    <row r="470" spans="1:12" s="3" customFormat="1" x14ac:dyDescent="0.75">
      <c r="A470" s="50">
        <v>32954046</v>
      </c>
      <c r="B470" s="50" t="s">
        <v>10326</v>
      </c>
      <c r="C470" s="54" t="s">
        <v>1550</v>
      </c>
      <c r="D470" s="50" t="s">
        <v>1556</v>
      </c>
      <c r="E470" s="50" t="s">
        <v>1767</v>
      </c>
      <c r="F470" s="50" t="s">
        <v>10327</v>
      </c>
      <c r="G470" s="50" t="s">
        <v>10328</v>
      </c>
      <c r="H470" s="84" t="s">
        <v>10329</v>
      </c>
      <c r="I470" s="84" t="s">
        <v>7914</v>
      </c>
      <c r="J470" s="4"/>
      <c r="K470" s="4"/>
      <c r="L470" s="7" t="str">
        <f>HYPERLINK("https://pubmed.ncbi.nlm.nih.gov/"&amp;Table156[[#This Row],[PMID]])</f>
        <v>https://pubmed.ncbi.nlm.nih.gov/32954046</v>
      </c>
    </row>
    <row r="471" spans="1:12" s="3" customFormat="1" x14ac:dyDescent="0.75">
      <c r="A471" s="50">
        <v>32926677</v>
      </c>
      <c r="B471" s="50" t="s">
        <v>10330</v>
      </c>
      <c r="C471" s="54" t="s">
        <v>1550</v>
      </c>
      <c r="D471" s="50" t="s">
        <v>1556</v>
      </c>
      <c r="E471" s="50" t="s">
        <v>1767</v>
      </c>
      <c r="F471" s="50" t="s">
        <v>10331</v>
      </c>
      <c r="G471" s="50" t="s">
        <v>10332</v>
      </c>
      <c r="H471" s="84" t="s">
        <v>10333</v>
      </c>
      <c r="I471" s="84" t="s">
        <v>7914</v>
      </c>
      <c r="J471" s="4"/>
      <c r="K471" s="4"/>
      <c r="L471" s="7" t="str">
        <f>HYPERLINK("https://pubmed.ncbi.nlm.nih.gov/"&amp;Table156[[#This Row],[PMID]])</f>
        <v>https://pubmed.ncbi.nlm.nih.gov/32926677</v>
      </c>
    </row>
    <row r="472" spans="1:12" s="3" customFormat="1" x14ac:dyDescent="0.75">
      <c r="A472" s="50">
        <v>32926584</v>
      </c>
      <c r="B472" s="50" t="s">
        <v>10334</v>
      </c>
      <c r="C472" s="54" t="s">
        <v>1550</v>
      </c>
      <c r="D472" s="50" t="s">
        <v>1556</v>
      </c>
      <c r="E472" s="50" t="s">
        <v>1767</v>
      </c>
      <c r="F472" s="50" t="s">
        <v>10335</v>
      </c>
      <c r="G472" s="50" t="s">
        <v>10336</v>
      </c>
      <c r="H472" s="84" t="s">
        <v>10337</v>
      </c>
      <c r="I472" s="84" t="s">
        <v>7914</v>
      </c>
      <c r="J472" s="4"/>
      <c r="K472" s="4"/>
      <c r="L472" s="7" t="str">
        <f>HYPERLINK("https://pubmed.ncbi.nlm.nih.gov/"&amp;Table156[[#This Row],[PMID]])</f>
        <v>https://pubmed.ncbi.nlm.nih.gov/32926584</v>
      </c>
    </row>
    <row r="473" spans="1:12" s="3" customFormat="1" x14ac:dyDescent="0.75">
      <c r="A473" s="50">
        <v>32925477</v>
      </c>
      <c r="B473" s="50" t="s">
        <v>10338</v>
      </c>
      <c r="C473" s="54" t="s">
        <v>1550</v>
      </c>
      <c r="D473" s="50" t="s">
        <v>1556</v>
      </c>
      <c r="E473" s="50" t="s">
        <v>1767</v>
      </c>
      <c r="F473" s="50" t="s">
        <v>10339</v>
      </c>
      <c r="G473" s="50" t="s">
        <v>10340</v>
      </c>
      <c r="H473" s="84" t="s">
        <v>10341</v>
      </c>
      <c r="I473" s="84" t="s">
        <v>7914</v>
      </c>
      <c r="J473" s="4"/>
      <c r="K473" s="4"/>
      <c r="L473" s="7" t="str">
        <f>HYPERLINK("https://pubmed.ncbi.nlm.nih.gov/"&amp;Table156[[#This Row],[PMID]])</f>
        <v>https://pubmed.ncbi.nlm.nih.gov/32925477</v>
      </c>
    </row>
    <row r="474" spans="1:12" s="3" customFormat="1" x14ac:dyDescent="0.75">
      <c r="A474" s="31">
        <v>33174336</v>
      </c>
      <c r="B474" s="31" t="s">
        <v>9401</v>
      </c>
      <c r="C474" s="61" t="s">
        <v>1550</v>
      </c>
      <c r="D474" s="31" t="s">
        <v>1556</v>
      </c>
      <c r="E474" s="31" t="s">
        <v>1554</v>
      </c>
      <c r="F474" s="31" t="s">
        <v>9402</v>
      </c>
      <c r="G474" s="31" t="s">
        <v>9403</v>
      </c>
      <c r="H474" s="68" t="s">
        <v>9404</v>
      </c>
      <c r="I474" s="68" t="s">
        <v>8671</v>
      </c>
      <c r="J474" s="4"/>
      <c r="K474" s="4"/>
      <c r="L474" s="7" t="str">
        <f>HYPERLINK("https://pubmed.ncbi.nlm.nih.gov/"&amp;Table156[[#This Row],[PMID]])</f>
        <v>https://pubmed.ncbi.nlm.nih.gov/33174336</v>
      </c>
    </row>
    <row r="475" spans="1:12" s="3" customFormat="1" x14ac:dyDescent="0.75">
      <c r="A475" s="31">
        <v>33163570</v>
      </c>
      <c r="B475" s="31" t="s">
        <v>9405</v>
      </c>
      <c r="C475" s="61" t="s">
        <v>1550</v>
      </c>
      <c r="D475" s="31" t="s">
        <v>1556</v>
      </c>
      <c r="E475" s="31" t="s">
        <v>1554</v>
      </c>
      <c r="F475" s="31" t="s">
        <v>9406</v>
      </c>
      <c r="G475" s="31" t="s">
        <v>9407</v>
      </c>
      <c r="H475" s="68" t="s">
        <v>9408</v>
      </c>
      <c r="I475" s="68" t="s">
        <v>8671</v>
      </c>
      <c r="J475" s="4"/>
      <c r="K475" s="4"/>
      <c r="L475" s="7" t="str">
        <f>HYPERLINK("https://pubmed.ncbi.nlm.nih.gov/"&amp;Table156[[#This Row],[PMID]])</f>
        <v>https://pubmed.ncbi.nlm.nih.gov/33163570</v>
      </c>
    </row>
    <row r="476" spans="1:12" s="3" customFormat="1" x14ac:dyDescent="0.75">
      <c r="A476" s="31">
        <v>33090303</v>
      </c>
      <c r="B476" s="31" t="s">
        <v>9409</v>
      </c>
      <c r="C476" s="61" t="s">
        <v>1550</v>
      </c>
      <c r="D476" s="31" t="s">
        <v>1556</v>
      </c>
      <c r="E476" s="31" t="s">
        <v>1554</v>
      </c>
      <c r="F476" s="31" t="s">
        <v>9410</v>
      </c>
      <c r="G476" s="31" t="s">
        <v>9411</v>
      </c>
      <c r="H476" s="68" t="s">
        <v>9412</v>
      </c>
      <c r="I476" s="68" t="s">
        <v>8671</v>
      </c>
      <c r="J476" s="4"/>
      <c r="K476" s="4"/>
      <c r="L476" s="7" t="str">
        <f>HYPERLINK("https://pubmed.ncbi.nlm.nih.gov/"&amp;Table156[[#This Row],[PMID]])</f>
        <v>https://pubmed.ncbi.nlm.nih.gov/33090303</v>
      </c>
    </row>
    <row r="477" spans="1:12" s="3" customFormat="1" x14ac:dyDescent="0.75">
      <c r="A477" s="31">
        <v>33083368</v>
      </c>
      <c r="B477" s="31" t="s">
        <v>9541</v>
      </c>
      <c r="C477" s="61" t="s">
        <v>1550</v>
      </c>
      <c r="D477" s="31" t="s">
        <v>1556</v>
      </c>
      <c r="E477" s="31" t="s">
        <v>1554</v>
      </c>
      <c r="F477" s="31" t="s">
        <v>9542</v>
      </c>
      <c r="G477" s="31" t="s">
        <v>9543</v>
      </c>
      <c r="H477" s="68" t="s">
        <v>9544</v>
      </c>
      <c r="I477" s="68" t="s">
        <v>8671</v>
      </c>
      <c r="J477" s="4"/>
      <c r="K477" s="4"/>
      <c r="L477" s="7" t="str">
        <f>HYPERLINK("https://pubmed.ncbi.nlm.nih.gov/"&amp;Table156[[#This Row],[PMID]])</f>
        <v>https://pubmed.ncbi.nlm.nih.gov/33083368</v>
      </c>
    </row>
    <row r="478" spans="1:12" s="3" customFormat="1" x14ac:dyDescent="0.75">
      <c r="A478" s="31">
        <v>33072684</v>
      </c>
      <c r="B478" s="31" t="s">
        <v>9545</v>
      </c>
      <c r="C478" s="61" t="s">
        <v>1550</v>
      </c>
      <c r="D478" s="31" t="s">
        <v>1556</v>
      </c>
      <c r="E478" s="31" t="s">
        <v>1554</v>
      </c>
      <c r="F478" s="31" t="s">
        <v>9546</v>
      </c>
      <c r="G478" s="31" t="s">
        <v>9547</v>
      </c>
      <c r="H478" s="68" t="s">
        <v>9548</v>
      </c>
      <c r="I478" s="68" t="s">
        <v>8671</v>
      </c>
      <c r="J478" s="4"/>
      <c r="K478" s="4"/>
      <c r="L478" s="7" t="str">
        <f>HYPERLINK("https://pubmed.ncbi.nlm.nih.gov/"&amp;Table156[[#This Row],[PMID]])</f>
        <v>https://pubmed.ncbi.nlm.nih.gov/33072684</v>
      </c>
    </row>
    <row r="479" spans="1:12" s="3" customFormat="1" x14ac:dyDescent="0.75">
      <c r="A479" s="31">
        <v>33181787</v>
      </c>
      <c r="B479" s="31" t="s">
        <v>9549</v>
      </c>
      <c r="C479" s="61" t="s">
        <v>1550</v>
      </c>
      <c r="D479" s="31" t="s">
        <v>1556</v>
      </c>
      <c r="E479" s="31" t="s">
        <v>1554</v>
      </c>
      <c r="F479" s="31" t="s">
        <v>9550</v>
      </c>
      <c r="G479" s="31" t="s">
        <v>9551</v>
      </c>
      <c r="H479" s="68" t="s">
        <v>9552</v>
      </c>
      <c r="I479" s="68" t="s">
        <v>8671</v>
      </c>
      <c r="J479" s="4"/>
      <c r="K479" s="4"/>
      <c r="L479" s="7" t="str">
        <f>HYPERLINK("https://pubmed.ncbi.nlm.nih.gov/"&amp;Table156[[#This Row],[PMID]])</f>
        <v>https://pubmed.ncbi.nlm.nih.gov/33181787</v>
      </c>
    </row>
    <row r="480" spans="1:12" s="3" customFormat="1" hidden="1" x14ac:dyDescent="0.75">
      <c r="A480" s="14">
        <v>32246782</v>
      </c>
      <c r="B480" s="14" t="s">
        <v>6998</v>
      </c>
      <c r="C480" s="14" t="s">
        <v>1550</v>
      </c>
      <c r="D480" s="14" t="s">
        <v>1556</v>
      </c>
      <c r="E480" s="14" t="s">
        <v>1607</v>
      </c>
      <c r="F480" s="14" t="s">
        <v>6997</v>
      </c>
      <c r="G480" s="14" t="s">
        <v>6996</v>
      </c>
      <c r="H480" s="14" t="s">
        <v>6995</v>
      </c>
      <c r="I480" s="56" t="s">
        <v>6851</v>
      </c>
      <c r="J480" s="57"/>
      <c r="K480" s="57"/>
      <c r="L480" s="13" t="str">
        <f>HYPERLINK("https://pubmed.ncbi.nlm.nih.gov/"&amp;Table156[[#This Row],[PMID]])</f>
        <v>https://pubmed.ncbi.nlm.nih.gov/32246782</v>
      </c>
    </row>
    <row r="481" spans="1:12" s="3" customFormat="1" hidden="1" x14ac:dyDescent="0.75">
      <c r="A481" s="3">
        <v>32659638</v>
      </c>
      <c r="B481" s="3" t="s">
        <v>229</v>
      </c>
      <c r="C481" s="6" t="s">
        <v>1550</v>
      </c>
      <c r="D481" s="3" t="s">
        <v>1556</v>
      </c>
      <c r="E481" s="3" t="s">
        <v>83</v>
      </c>
      <c r="F481" s="3" t="s">
        <v>918</v>
      </c>
      <c r="G481" s="3" t="s">
        <v>919</v>
      </c>
      <c r="H481" s="3" t="s">
        <v>920</v>
      </c>
      <c r="I481" s="5" t="s">
        <v>1598</v>
      </c>
      <c r="J481" s="4"/>
      <c r="K481" s="4"/>
      <c r="L481" s="13" t="str">
        <f>HYPERLINK("https://pubmed.ncbi.nlm.nih.gov/"&amp;Table156[[#This Row],[PMID]])</f>
        <v>https://pubmed.ncbi.nlm.nih.gov/32659638</v>
      </c>
    </row>
    <row r="482" spans="1:12" s="3" customFormat="1" hidden="1" x14ac:dyDescent="0.75">
      <c r="A482" s="3">
        <v>32656033</v>
      </c>
      <c r="B482" s="3" t="s">
        <v>249</v>
      </c>
      <c r="C482" s="6" t="s">
        <v>1550</v>
      </c>
      <c r="D482" s="3" t="s">
        <v>1556</v>
      </c>
      <c r="E482" s="3" t="s">
        <v>1570</v>
      </c>
      <c r="F482" s="3" t="s">
        <v>979</v>
      </c>
      <c r="G482" s="3" t="s">
        <v>980</v>
      </c>
      <c r="H482" s="3" t="s">
        <v>981</v>
      </c>
      <c r="I482" s="5" t="s">
        <v>1598</v>
      </c>
      <c r="J482" s="4"/>
      <c r="K482" s="4"/>
      <c r="L482" s="13" t="str">
        <f>HYPERLINK("https://pubmed.ncbi.nlm.nih.gov/"&amp;Table156[[#This Row],[PMID]])</f>
        <v>https://pubmed.ncbi.nlm.nih.gov/32656033</v>
      </c>
    </row>
    <row r="483" spans="1:12" s="3" customFormat="1" hidden="1" x14ac:dyDescent="0.75">
      <c r="A483" s="14">
        <v>32354690</v>
      </c>
      <c r="B483" s="14" t="s">
        <v>6994</v>
      </c>
      <c r="C483" s="14" t="s">
        <v>1550</v>
      </c>
      <c r="D483" s="14" t="s">
        <v>63</v>
      </c>
      <c r="E483" s="14" t="s">
        <v>1767</v>
      </c>
      <c r="F483" s="14" t="s">
        <v>6993</v>
      </c>
      <c r="G483" s="14" t="s">
        <v>4816</v>
      </c>
      <c r="H483" s="14" t="s">
        <v>6992</v>
      </c>
      <c r="I483" s="56" t="s">
        <v>6851</v>
      </c>
      <c r="J483" s="57"/>
      <c r="K483" s="57"/>
      <c r="L483" s="13" t="str">
        <f>HYPERLINK("https://pubmed.ncbi.nlm.nih.gov/"&amp;Table156[[#This Row],[PMID]])</f>
        <v>https://pubmed.ncbi.nlm.nih.gov/32354690</v>
      </c>
    </row>
    <row r="484" spans="1:12" s="3" customFormat="1" x14ac:dyDescent="0.75">
      <c r="A484" s="31">
        <v>33111131</v>
      </c>
      <c r="B484" s="31" t="s">
        <v>9413</v>
      </c>
      <c r="C484" s="61" t="s">
        <v>10</v>
      </c>
      <c r="D484" s="31" t="s">
        <v>63</v>
      </c>
      <c r="E484" s="31" t="s">
        <v>1554</v>
      </c>
      <c r="F484" s="31" t="s">
        <v>9414</v>
      </c>
      <c r="G484" s="31" t="s">
        <v>9415</v>
      </c>
      <c r="H484" s="68" t="s">
        <v>9416</v>
      </c>
      <c r="I484" s="68" t="s">
        <v>8671</v>
      </c>
      <c r="J484" s="4"/>
      <c r="K484" s="4"/>
      <c r="L484" s="7" t="str">
        <f>HYPERLINK("https://pubmed.ncbi.nlm.nih.gov/"&amp;Table156[[#This Row],[PMID]])</f>
        <v>https://pubmed.ncbi.nlm.nih.gov/33111131</v>
      </c>
    </row>
    <row r="485" spans="1:12" s="3" customFormat="1" hidden="1" x14ac:dyDescent="0.75">
      <c r="A485" s="14">
        <v>32298803</v>
      </c>
      <c r="B485" s="14" t="s">
        <v>6991</v>
      </c>
      <c r="C485" s="14" t="s">
        <v>1550</v>
      </c>
      <c r="D485" s="14" t="s">
        <v>1640</v>
      </c>
      <c r="E485" s="14" t="s">
        <v>78</v>
      </c>
      <c r="F485" s="14" t="s">
        <v>6990</v>
      </c>
      <c r="G485" s="14" t="s">
        <v>6989</v>
      </c>
      <c r="H485" s="14" t="s">
        <v>6988</v>
      </c>
      <c r="I485" s="56" t="s">
        <v>6851</v>
      </c>
      <c r="J485" s="57"/>
      <c r="K485" s="57"/>
      <c r="L485" s="13" t="str">
        <f>HYPERLINK("https://pubmed.ncbi.nlm.nih.gov/"&amp;Table156[[#This Row],[PMID]])</f>
        <v>https://pubmed.ncbi.nlm.nih.gov/32298803</v>
      </c>
    </row>
    <row r="486" spans="1:12" s="3" customFormat="1" hidden="1" x14ac:dyDescent="0.75">
      <c r="A486" s="3">
        <v>32344366</v>
      </c>
      <c r="C486" s="6" t="s">
        <v>10</v>
      </c>
      <c r="D486" s="3" t="s">
        <v>1763</v>
      </c>
      <c r="E486" s="3" t="s">
        <v>1767</v>
      </c>
      <c r="F486" s="3" t="s">
        <v>2742</v>
      </c>
      <c r="G486" s="3" t="s">
        <v>2743</v>
      </c>
      <c r="H486" s="3" t="s">
        <v>2744</v>
      </c>
      <c r="I486" s="9" t="s">
        <v>3624</v>
      </c>
      <c r="J486" s="4"/>
      <c r="K486" s="4"/>
      <c r="L486" s="13" t="str">
        <f>HYPERLINK("https://pubmed.ncbi.nlm.nih.gov/"&amp;Table156[[#This Row],[PMID]])</f>
        <v>https://pubmed.ncbi.nlm.nih.gov/32344366</v>
      </c>
    </row>
    <row r="487" spans="1:12" s="3" customFormat="1" hidden="1" x14ac:dyDescent="0.75">
      <c r="A487" s="3">
        <v>32405258</v>
      </c>
      <c r="C487" s="6" t="s">
        <v>10</v>
      </c>
      <c r="D487" s="3" t="s">
        <v>1763</v>
      </c>
      <c r="E487" s="3" t="s">
        <v>1767</v>
      </c>
      <c r="F487" s="3" t="s">
        <v>2745</v>
      </c>
      <c r="G487" s="3" t="s">
        <v>2746</v>
      </c>
      <c r="H487" s="3" t="s">
        <v>2747</v>
      </c>
      <c r="I487" s="5" t="s">
        <v>3624</v>
      </c>
      <c r="J487" s="4"/>
      <c r="K487" s="4"/>
      <c r="L487" s="13" t="str">
        <f>HYPERLINK("https://pubmed.ncbi.nlm.nih.gov/"&amp;Table156[[#This Row],[PMID]])</f>
        <v>https://pubmed.ncbi.nlm.nih.gov/32405258</v>
      </c>
    </row>
    <row r="488" spans="1:12" s="3" customFormat="1" hidden="1" x14ac:dyDescent="0.75">
      <c r="A488" s="3">
        <v>32407609</v>
      </c>
      <c r="C488" s="6" t="s">
        <v>10</v>
      </c>
      <c r="D488" s="3" t="s">
        <v>1763</v>
      </c>
      <c r="E488" s="3" t="s">
        <v>1767</v>
      </c>
      <c r="F488" s="3" t="s">
        <v>2748</v>
      </c>
      <c r="G488" s="3" t="s">
        <v>2749</v>
      </c>
      <c r="H488" s="3" t="s">
        <v>2750</v>
      </c>
      <c r="I488" s="9" t="s">
        <v>3624</v>
      </c>
      <c r="J488" s="4"/>
      <c r="K488" s="4"/>
      <c r="L488" s="13" t="str">
        <f>HYPERLINK("https://pubmed.ncbi.nlm.nih.gov/"&amp;Table156[[#This Row],[PMID]])</f>
        <v>https://pubmed.ncbi.nlm.nih.gov/32407609</v>
      </c>
    </row>
    <row r="489" spans="1:12" s="3" customFormat="1" hidden="1" x14ac:dyDescent="0.75">
      <c r="A489" s="3">
        <v>32417987</v>
      </c>
      <c r="C489" s="6" t="s">
        <v>10</v>
      </c>
      <c r="D489" s="3" t="s">
        <v>1763</v>
      </c>
      <c r="E489" s="3" t="s">
        <v>1767</v>
      </c>
      <c r="F489" s="3" t="s">
        <v>2751</v>
      </c>
      <c r="G489" s="3" t="s">
        <v>2752</v>
      </c>
      <c r="H489" s="3" t="s">
        <v>2753</v>
      </c>
      <c r="I489" s="5" t="s">
        <v>3624</v>
      </c>
      <c r="J489" s="4"/>
      <c r="K489" s="4"/>
      <c r="L489" s="13" t="str">
        <f>HYPERLINK("https://pubmed.ncbi.nlm.nih.gov/"&amp;Table156[[#This Row],[PMID]])</f>
        <v>https://pubmed.ncbi.nlm.nih.gov/32417987</v>
      </c>
    </row>
    <row r="490" spans="1:12" s="3" customFormat="1" hidden="1" x14ac:dyDescent="0.75">
      <c r="A490" s="3">
        <v>32458194</v>
      </c>
      <c r="C490" s="6" t="s">
        <v>10</v>
      </c>
      <c r="D490" s="3" t="s">
        <v>1763</v>
      </c>
      <c r="E490" s="3" t="s">
        <v>1767</v>
      </c>
      <c r="F490" s="3" t="s">
        <v>2754</v>
      </c>
      <c r="G490" s="3" t="s">
        <v>2755</v>
      </c>
      <c r="H490" s="3" t="s">
        <v>2756</v>
      </c>
      <c r="I490" s="5" t="s">
        <v>3624</v>
      </c>
      <c r="J490" s="4"/>
      <c r="K490" s="4"/>
      <c r="L490" s="13" t="str">
        <f>HYPERLINK("https://pubmed.ncbi.nlm.nih.gov/"&amp;Table156[[#This Row],[PMID]])</f>
        <v>https://pubmed.ncbi.nlm.nih.gov/32458194</v>
      </c>
    </row>
    <row r="491" spans="1:12" s="3" customFormat="1" hidden="1" x14ac:dyDescent="0.75">
      <c r="A491" s="3">
        <v>32462412</v>
      </c>
      <c r="C491" s="6" t="s">
        <v>10</v>
      </c>
      <c r="D491" s="3" t="s">
        <v>1763</v>
      </c>
      <c r="E491" s="3" t="s">
        <v>1767</v>
      </c>
      <c r="F491" s="3" t="s">
        <v>2757</v>
      </c>
      <c r="G491" s="3" t="s">
        <v>2758</v>
      </c>
      <c r="H491" s="3" t="s">
        <v>2759</v>
      </c>
      <c r="I491" s="5" t="s">
        <v>3624</v>
      </c>
      <c r="J491" s="4"/>
      <c r="K491" s="4"/>
      <c r="L491" s="13" t="str">
        <f>HYPERLINK("https://pubmed.ncbi.nlm.nih.gov/"&amp;Table156[[#This Row],[PMID]])</f>
        <v>https://pubmed.ncbi.nlm.nih.gov/32462412</v>
      </c>
    </row>
    <row r="492" spans="1:12" s="3" customFormat="1" hidden="1" x14ac:dyDescent="0.75">
      <c r="A492" s="3">
        <v>32484990</v>
      </c>
      <c r="C492" s="6" t="s">
        <v>10</v>
      </c>
      <c r="D492" s="3" t="s">
        <v>1763</v>
      </c>
      <c r="E492" s="3" t="s">
        <v>1767</v>
      </c>
      <c r="F492" s="3" t="s">
        <v>2760</v>
      </c>
      <c r="G492" s="3" t="s">
        <v>2761</v>
      </c>
      <c r="H492" s="3" t="s">
        <v>2762</v>
      </c>
      <c r="I492" s="5" t="s">
        <v>3624</v>
      </c>
      <c r="J492" s="4"/>
      <c r="K492" s="4"/>
      <c r="L492" s="13" t="str">
        <f>HYPERLINK("https://pubmed.ncbi.nlm.nih.gov/"&amp;Table156[[#This Row],[PMID]])</f>
        <v>https://pubmed.ncbi.nlm.nih.gov/32484990</v>
      </c>
    </row>
    <row r="493" spans="1:12" s="3" customFormat="1" hidden="1" x14ac:dyDescent="0.75">
      <c r="A493" s="3">
        <v>32540636</v>
      </c>
      <c r="C493" s="6" t="s">
        <v>10</v>
      </c>
      <c r="D493" s="3" t="s">
        <v>1763</v>
      </c>
      <c r="E493" s="3" t="s">
        <v>2006</v>
      </c>
      <c r="F493" s="3" t="s">
        <v>5228</v>
      </c>
      <c r="G493" s="3" t="s">
        <v>5229</v>
      </c>
      <c r="H493" s="3" t="s">
        <v>5230</v>
      </c>
      <c r="I493" s="4" t="s">
        <v>3629</v>
      </c>
      <c r="J493" s="4"/>
      <c r="K493" s="4"/>
      <c r="L493" s="13" t="str">
        <f>HYPERLINK("https://pubmed.ncbi.nlm.nih.gov/"&amp;Table156[[#This Row],[PMID]])</f>
        <v>https://pubmed.ncbi.nlm.nih.gov/32540636</v>
      </c>
    </row>
    <row r="494" spans="1:12" s="3" customFormat="1" hidden="1" x14ac:dyDescent="0.75">
      <c r="A494" s="3">
        <v>32563170</v>
      </c>
      <c r="C494" s="6" t="s">
        <v>10</v>
      </c>
      <c r="D494" s="3" t="s">
        <v>1763</v>
      </c>
      <c r="E494" s="3" t="s">
        <v>1767</v>
      </c>
      <c r="F494" s="3" t="s">
        <v>5231</v>
      </c>
      <c r="G494" s="3" t="s">
        <v>5232</v>
      </c>
      <c r="H494" s="3" t="s">
        <v>5233</v>
      </c>
      <c r="I494" s="4" t="s">
        <v>3629</v>
      </c>
      <c r="J494" s="4"/>
      <c r="K494" s="4"/>
      <c r="L494" s="13" t="str">
        <f>HYPERLINK("https://pubmed.ncbi.nlm.nih.gov/"&amp;Table156[[#This Row],[PMID]])</f>
        <v>https://pubmed.ncbi.nlm.nih.gov/32563170</v>
      </c>
    </row>
    <row r="495" spans="1:12" s="3" customFormat="1" hidden="1" x14ac:dyDescent="0.75">
      <c r="A495" s="3">
        <v>32730234</v>
      </c>
      <c r="B495" s="3" t="s">
        <v>6470</v>
      </c>
      <c r="C495" s="6" t="s">
        <v>1550</v>
      </c>
      <c r="D495" s="3" t="s">
        <v>66</v>
      </c>
      <c r="E495" s="3" t="s">
        <v>1767</v>
      </c>
      <c r="F495" s="3" t="s">
        <v>6471</v>
      </c>
      <c r="G495" s="3" t="s">
        <v>6472</v>
      </c>
      <c r="H495" s="3" t="s">
        <v>6473</v>
      </c>
      <c r="I495" s="9" t="s">
        <v>6171</v>
      </c>
      <c r="J495" s="4"/>
      <c r="K495" s="4"/>
      <c r="L495" s="13" t="str">
        <f>HYPERLINK("https://pubmed.ncbi.nlm.nih.gov/"&amp;Table156[[#This Row],[PMID]])</f>
        <v>https://pubmed.ncbi.nlm.nih.gov/32730234</v>
      </c>
    </row>
    <row r="496" spans="1:12" s="3" customFormat="1" hidden="1" x14ac:dyDescent="0.75">
      <c r="A496" s="3">
        <v>32739397</v>
      </c>
      <c r="B496" s="3" t="s">
        <v>6793</v>
      </c>
      <c r="C496" s="6" t="s">
        <v>1550</v>
      </c>
      <c r="D496" s="3" t="s">
        <v>1763</v>
      </c>
      <c r="E496" s="3" t="s">
        <v>1767</v>
      </c>
      <c r="F496" s="3" t="s">
        <v>6794</v>
      </c>
      <c r="G496" s="3" t="s">
        <v>6795</v>
      </c>
      <c r="H496" s="3" t="s">
        <v>6796</v>
      </c>
      <c r="I496" s="9" t="s">
        <v>6171</v>
      </c>
      <c r="J496" s="4"/>
      <c r="K496" s="4"/>
      <c r="L496" s="13" t="str">
        <f>HYPERLINK("https://pubmed.ncbi.nlm.nih.gov/"&amp;Table156[[#This Row],[PMID]])</f>
        <v>https://pubmed.ncbi.nlm.nih.gov/32739397</v>
      </c>
    </row>
    <row r="497" spans="1:12" s="3" customFormat="1" hidden="1" x14ac:dyDescent="0.75">
      <c r="A497" s="3">
        <v>32742835</v>
      </c>
      <c r="B497" s="3" t="s">
        <v>6693</v>
      </c>
      <c r="C497" s="6" t="s">
        <v>1550</v>
      </c>
      <c r="D497" s="3" t="s">
        <v>1763</v>
      </c>
      <c r="E497" s="3" t="s">
        <v>1767</v>
      </c>
      <c r="F497" s="3" t="s">
        <v>6694</v>
      </c>
      <c r="G497" s="3" t="s">
        <v>6695</v>
      </c>
      <c r="H497" s="3" t="s">
        <v>6696</v>
      </c>
      <c r="I497" s="9" t="s">
        <v>6171</v>
      </c>
      <c r="J497" s="4"/>
      <c r="K497" s="4"/>
      <c r="L497" s="13" t="str">
        <f>HYPERLINK("https://pubmed.ncbi.nlm.nih.gov/"&amp;Table156[[#This Row],[PMID]])</f>
        <v>https://pubmed.ncbi.nlm.nih.gov/32742835</v>
      </c>
    </row>
    <row r="498" spans="1:12" s="3" customFormat="1" x14ac:dyDescent="0.75">
      <c r="A498" s="50">
        <v>32850246</v>
      </c>
      <c r="B498" s="50" t="s">
        <v>9917</v>
      </c>
      <c r="C498" s="54" t="s">
        <v>1550</v>
      </c>
      <c r="D498" s="50" t="s">
        <v>1763</v>
      </c>
      <c r="E498" s="50" t="s">
        <v>1767</v>
      </c>
      <c r="F498" s="50" t="s">
        <v>9918</v>
      </c>
      <c r="G498" s="50" t="s">
        <v>9919</v>
      </c>
      <c r="H498" s="84" t="s">
        <v>9920</v>
      </c>
      <c r="I498" s="84" t="s">
        <v>7967</v>
      </c>
      <c r="J498" s="4"/>
      <c r="K498" s="4"/>
      <c r="L498" s="7" t="str">
        <f>HYPERLINK("https://pubmed.ncbi.nlm.nih.gov/"&amp;Table156[[#This Row],[PMID]])</f>
        <v>https://pubmed.ncbi.nlm.nih.gov/32850246</v>
      </c>
    </row>
    <row r="499" spans="1:12" s="3" customFormat="1" x14ac:dyDescent="0.75">
      <c r="A499" s="50">
        <v>32861152</v>
      </c>
      <c r="B499" s="50" t="s">
        <v>9921</v>
      </c>
      <c r="C499" s="54" t="s">
        <v>1550</v>
      </c>
      <c r="D499" s="50" t="s">
        <v>1763</v>
      </c>
      <c r="E499" s="50" t="s">
        <v>1767</v>
      </c>
      <c r="F499" s="50" t="s">
        <v>9922</v>
      </c>
      <c r="G499" s="50" t="s">
        <v>9923</v>
      </c>
      <c r="H499" s="84" t="s">
        <v>9924</v>
      </c>
      <c r="I499" s="84" t="s">
        <v>7967</v>
      </c>
      <c r="J499" s="4"/>
      <c r="K499" s="4"/>
      <c r="L499" s="7" t="str">
        <f>HYPERLINK("https://pubmed.ncbi.nlm.nih.gov/"&amp;Table156[[#This Row],[PMID]])</f>
        <v>https://pubmed.ncbi.nlm.nih.gov/32861152</v>
      </c>
    </row>
    <row r="500" spans="1:12" s="3" customFormat="1" x14ac:dyDescent="0.75">
      <c r="A500" s="50">
        <v>32850563</v>
      </c>
      <c r="B500" s="50" t="s">
        <v>9925</v>
      </c>
      <c r="C500" s="54" t="s">
        <v>1550</v>
      </c>
      <c r="D500" s="50" t="s">
        <v>1763</v>
      </c>
      <c r="E500" s="50" t="s">
        <v>1767</v>
      </c>
      <c r="F500" s="50" t="s">
        <v>9926</v>
      </c>
      <c r="G500" s="50" t="s">
        <v>9927</v>
      </c>
      <c r="H500" s="84" t="s">
        <v>9928</v>
      </c>
      <c r="I500" s="84" t="s">
        <v>7967</v>
      </c>
      <c r="J500" s="4"/>
      <c r="K500" s="4"/>
      <c r="L500" s="7" t="str">
        <f>HYPERLINK("https://pubmed.ncbi.nlm.nih.gov/"&amp;Table156[[#This Row],[PMID]])</f>
        <v>https://pubmed.ncbi.nlm.nih.gov/32850563</v>
      </c>
    </row>
    <row r="501" spans="1:12" s="3" customFormat="1" x14ac:dyDescent="0.75">
      <c r="A501" s="50">
        <v>32895630</v>
      </c>
      <c r="B501" s="50" t="s">
        <v>9929</v>
      </c>
      <c r="C501" s="54" t="s">
        <v>1550</v>
      </c>
      <c r="D501" s="50" t="s">
        <v>1763</v>
      </c>
      <c r="E501" s="50" t="s">
        <v>1767</v>
      </c>
      <c r="F501" s="50" t="s">
        <v>9930</v>
      </c>
      <c r="G501" s="50" t="s">
        <v>9931</v>
      </c>
      <c r="H501" s="84" t="s">
        <v>9932</v>
      </c>
      <c r="I501" s="84" t="s">
        <v>7967</v>
      </c>
      <c r="J501" s="4"/>
      <c r="K501" s="4"/>
      <c r="L501" s="7" t="str">
        <f>HYPERLINK("https://pubmed.ncbi.nlm.nih.gov/"&amp;Table156[[#This Row],[PMID]])</f>
        <v>https://pubmed.ncbi.nlm.nih.gov/32895630</v>
      </c>
    </row>
    <row r="502" spans="1:12" s="3" customFormat="1" x14ac:dyDescent="0.75">
      <c r="A502" s="50">
        <v>32823139</v>
      </c>
      <c r="B502" s="50" t="s">
        <v>9933</v>
      </c>
      <c r="C502" s="54" t="s">
        <v>1550</v>
      </c>
      <c r="D502" s="50" t="s">
        <v>1763</v>
      </c>
      <c r="E502" s="50" t="s">
        <v>1767</v>
      </c>
      <c r="F502" s="50" t="s">
        <v>9934</v>
      </c>
      <c r="G502" s="50" t="s">
        <v>9935</v>
      </c>
      <c r="H502" s="84" t="s">
        <v>9936</v>
      </c>
      <c r="I502" s="84" t="s">
        <v>7967</v>
      </c>
      <c r="J502" s="4"/>
      <c r="K502" s="4"/>
      <c r="L502" s="7" t="str">
        <f>HYPERLINK("https://pubmed.ncbi.nlm.nih.gov/"&amp;Table156[[#This Row],[PMID]])</f>
        <v>https://pubmed.ncbi.nlm.nih.gov/32823139</v>
      </c>
    </row>
    <row r="503" spans="1:12" s="3" customFormat="1" x14ac:dyDescent="0.75">
      <c r="A503" s="50">
        <v>32953347</v>
      </c>
      <c r="B503" s="50" t="s">
        <v>10342</v>
      </c>
      <c r="C503" s="54" t="s">
        <v>1550</v>
      </c>
      <c r="D503" s="50" t="s">
        <v>1763</v>
      </c>
      <c r="E503" s="50" t="s">
        <v>1767</v>
      </c>
      <c r="F503" s="50" t="s">
        <v>10343</v>
      </c>
      <c r="G503" s="50" t="s">
        <v>10344</v>
      </c>
      <c r="H503" s="84" t="s">
        <v>10345</v>
      </c>
      <c r="I503" s="84" t="s">
        <v>7914</v>
      </c>
      <c r="J503" s="4"/>
      <c r="K503" s="4"/>
      <c r="L503" s="7" t="str">
        <f>HYPERLINK("https://pubmed.ncbi.nlm.nih.gov/"&amp;Table156[[#This Row],[PMID]])</f>
        <v>https://pubmed.ncbi.nlm.nih.gov/32953347</v>
      </c>
    </row>
    <row r="504" spans="1:12" s="3" customFormat="1" x14ac:dyDescent="0.75">
      <c r="A504" s="50">
        <v>32927214</v>
      </c>
      <c r="B504" s="50" t="s">
        <v>10346</v>
      </c>
      <c r="C504" s="54" t="s">
        <v>1550</v>
      </c>
      <c r="D504" s="50" t="s">
        <v>1763</v>
      </c>
      <c r="E504" s="50" t="s">
        <v>1767</v>
      </c>
      <c r="F504" s="50" t="s">
        <v>10347</v>
      </c>
      <c r="G504" s="50" t="s">
        <v>10348</v>
      </c>
      <c r="H504" s="84" t="s">
        <v>10349</v>
      </c>
      <c r="I504" s="84" t="s">
        <v>7914</v>
      </c>
      <c r="J504" s="4"/>
      <c r="K504" s="4"/>
      <c r="L504" s="7" t="str">
        <f>HYPERLINK("https://pubmed.ncbi.nlm.nih.gov/"&amp;Table156[[#This Row],[PMID]])</f>
        <v>https://pubmed.ncbi.nlm.nih.gov/32927214</v>
      </c>
    </row>
    <row r="505" spans="1:12" s="3" customFormat="1" x14ac:dyDescent="0.75">
      <c r="A505" s="50">
        <v>32910253</v>
      </c>
      <c r="B505" s="50" t="s">
        <v>10350</v>
      </c>
      <c r="C505" s="54" t="s">
        <v>1550</v>
      </c>
      <c r="D505" s="50" t="s">
        <v>1763</v>
      </c>
      <c r="E505" s="50" t="s">
        <v>1767</v>
      </c>
      <c r="F505" s="50" t="s">
        <v>10351</v>
      </c>
      <c r="G505" s="50" t="s">
        <v>10352</v>
      </c>
      <c r="H505" s="84" t="s">
        <v>10353</v>
      </c>
      <c r="I505" s="84" t="s">
        <v>7914</v>
      </c>
      <c r="J505" s="4"/>
      <c r="K505" s="4"/>
      <c r="L505" s="7" t="str">
        <f>HYPERLINK("https://pubmed.ncbi.nlm.nih.gov/"&amp;Table156[[#This Row],[PMID]])</f>
        <v>https://pubmed.ncbi.nlm.nih.gov/32910253</v>
      </c>
    </row>
    <row r="506" spans="1:12" s="3" customFormat="1" x14ac:dyDescent="0.75">
      <c r="A506" s="50">
        <v>33010584</v>
      </c>
      <c r="B506" s="50" t="s">
        <v>10354</v>
      </c>
      <c r="C506" s="54" t="s">
        <v>1550</v>
      </c>
      <c r="D506" s="50" t="s">
        <v>1763</v>
      </c>
      <c r="E506" s="50" t="s">
        <v>1577</v>
      </c>
      <c r="F506" s="50" t="s">
        <v>10355</v>
      </c>
      <c r="G506" s="50" t="s">
        <v>10356</v>
      </c>
      <c r="H506" s="84" t="s">
        <v>10357</v>
      </c>
      <c r="I506" s="84" t="s">
        <v>7914</v>
      </c>
      <c r="J506" s="4"/>
      <c r="K506" s="4"/>
      <c r="L506" s="7" t="str">
        <f>HYPERLINK("https://pubmed.ncbi.nlm.nih.gov/"&amp;Table156[[#This Row],[PMID]])</f>
        <v>https://pubmed.ncbi.nlm.nih.gov/33010584</v>
      </c>
    </row>
    <row r="507" spans="1:12" s="3" customFormat="1" x14ac:dyDescent="0.75">
      <c r="A507" s="50">
        <v>32944929</v>
      </c>
      <c r="B507" s="50" t="s">
        <v>10358</v>
      </c>
      <c r="C507" s="54" t="s">
        <v>1550</v>
      </c>
      <c r="D507" s="50" t="s">
        <v>1763</v>
      </c>
      <c r="E507" s="50" t="s">
        <v>1570</v>
      </c>
      <c r="F507" s="50" t="s">
        <v>10359</v>
      </c>
      <c r="G507" s="50" t="s">
        <v>10360</v>
      </c>
      <c r="H507" s="84" t="s">
        <v>10361</v>
      </c>
      <c r="I507" s="84" t="s">
        <v>7914</v>
      </c>
      <c r="J507" s="4"/>
      <c r="K507" s="4"/>
      <c r="L507" s="7" t="str">
        <f>HYPERLINK("https://pubmed.ncbi.nlm.nih.gov/"&amp;Table156[[#This Row],[PMID]])</f>
        <v>https://pubmed.ncbi.nlm.nih.gov/32944929</v>
      </c>
    </row>
    <row r="508" spans="1:12" s="3" customFormat="1" x14ac:dyDescent="0.75">
      <c r="A508" s="31">
        <v>33071468</v>
      </c>
      <c r="B508" s="31" t="s">
        <v>9425</v>
      </c>
      <c r="C508" s="61" t="s">
        <v>1550</v>
      </c>
      <c r="D508" s="31" t="s">
        <v>1763</v>
      </c>
      <c r="E508" s="31" t="s">
        <v>1570</v>
      </c>
      <c r="F508" s="31" t="s">
        <v>9426</v>
      </c>
      <c r="G508" s="31" t="s">
        <v>9427</v>
      </c>
      <c r="H508" s="68" t="s">
        <v>9428</v>
      </c>
      <c r="I508" s="68" t="s">
        <v>8671</v>
      </c>
      <c r="J508" s="4"/>
      <c r="K508" s="4"/>
      <c r="L508" s="7" t="str">
        <f>HYPERLINK("https://pubmed.ncbi.nlm.nih.gov/"&amp;Table156[[#This Row],[PMID]])</f>
        <v>https://pubmed.ncbi.nlm.nih.gov/33071468</v>
      </c>
    </row>
    <row r="509" spans="1:12" s="3" customFormat="1" hidden="1" x14ac:dyDescent="0.75">
      <c r="A509" s="14">
        <v>32304092</v>
      </c>
      <c r="B509" s="14" t="s">
        <v>6987</v>
      </c>
      <c r="C509" s="14" t="s">
        <v>1550</v>
      </c>
      <c r="D509" s="14" t="s">
        <v>1763</v>
      </c>
      <c r="E509" s="14" t="s">
        <v>1555</v>
      </c>
      <c r="F509" s="14" t="s">
        <v>6986</v>
      </c>
      <c r="G509" s="14" t="s">
        <v>5226</v>
      </c>
      <c r="H509" s="14" t="s">
        <v>5227</v>
      </c>
      <c r="I509" s="56" t="s">
        <v>6851</v>
      </c>
      <c r="J509" s="57"/>
      <c r="K509" s="57"/>
      <c r="L509" s="13" t="str">
        <f>HYPERLINK("https://pubmed.ncbi.nlm.nih.gov/"&amp;Table156[[#This Row],[PMID]])</f>
        <v>https://pubmed.ncbi.nlm.nih.gov/32304092</v>
      </c>
    </row>
    <row r="510" spans="1:12" s="3" customFormat="1" x14ac:dyDescent="0.75">
      <c r="A510" s="31">
        <v>33145819</v>
      </c>
      <c r="B510" s="31" t="s">
        <v>9417</v>
      </c>
      <c r="C510" s="61" t="s">
        <v>1550</v>
      </c>
      <c r="D510" s="31" t="s">
        <v>1763</v>
      </c>
      <c r="E510" s="31" t="s">
        <v>1555</v>
      </c>
      <c r="F510" s="31" t="s">
        <v>9418</v>
      </c>
      <c r="G510" s="31" t="s">
        <v>9419</v>
      </c>
      <c r="H510" s="68" t="s">
        <v>9420</v>
      </c>
      <c r="I510" s="68" t="s">
        <v>8671</v>
      </c>
      <c r="J510" s="4"/>
      <c r="K510" s="4"/>
      <c r="L510" s="7" t="str">
        <f>HYPERLINK("https://pubmed.ncbi.nlm.nih.gov/"&amp;Table156[[#This Row],[PMID]])</f>
        <v>https://pubmed.ncbi.nlm.nih.gov/33145819</v>
      </c>
    </row>
    <row r="511" spans="1:12" s="3" customFormat="1" x14ac:dyDescent="0.75">
      <c r="A511" s="31">
        <v>33158913</v>
      </c>
      <c r="B511" s="31" t="s">
        <v>9421</v>
      </c>
      <c r="C511" s="61" t="s">
        <v>1550</v>
      </c>
      <c r="D511" s="31" t="s">
        <v>1763</v>
      </c>
      <c r="E511" s="31" t="s">
        <v>1555</v>
      </c>
      <c r="F511" s="31" t="s">
        <v>9422</v>
      </c>
      <c r="G511" s="31" t="s">
        <v>9423</v>
      </c>
      <c r="H511" s="68" t="s">
        <v>9424</v>
      </c>
      <c r="I511" s="68" t="s">
        <v>8671</v>
      </c>
      <c r="J511" s="4"/>
      <c r="K511" s="4"/>
      <c r="L511" s="7" t="str">
        <f>HYPERLINK("https://pubmed.ncbi.nlm.nih.gov/"&amp;Table156[[#This Row],[PMID]])</f>
        <v>https://pubmed.ncbi.nlm.nih.gov/33158913</v>
      </c>
    </row>
    <row r="512" spans="1:12" s="3" customFormat="1" x14ac:dyDescent="0.75">
      <c r="A512" s="50">
        <v>32949985</v>
      </c>
      <c r="B512" s="50" t="s">
        <v>10362</v>
      </c>
      <c r="C512" s="54" t="s">
        <v>1550</v>
      </c>
      <c r="D512" s="50" t="s">
        <v>1763</v>
      </c>
      <c r="E512" s="50" t="s">
        <v>1555</v>
      </c>
      <c r="F512" s="50" t="s">
        <v>10363</v>
      </c>
      <c r="G512" s="50" t="s">
        <v>10364</v>
      </c>
      <c r="H512" s="84" t="s">
        <v>10365</v>
      </c>
      <c r="I512" s="84" t="s">
        <v>7914</v>
      </c>
      <c r="J512" s="4"/>
      <c r="K512" s="4"/>
      <c r="L512" s="7" t="str">
        <f>HYPERLINK("https://pubmed.ncbi.nlm.nih.gov/"&amp;Table156[[#This Row],[PMID]])</f>
        <v>https://pubmed.ncbi.nlm.nih.gov/32949985</v>
      </c>
    </row>
    <row r="513" spans="1:12" s="3" customFormat="1" x14ac:dyDescent="0.75">
      <c r="A513" s="50">
        <v>32949289</v>
      </c>
      <c r="B513" s="50" t="s">
        <v>10366</v>
      </c>
      <c r="C513" s="54" t="s">
        <v>1550</v>
      </c>
      <c r="D513" s="50" t="s">
        <v>1763</v>
      </c>
      <c r="E513" s="50" t="s">
        <v>1555</v>
      </c>
      <c r="F513" s="50" t="s">
        <v>10367</v>
      </c>
      <c r="G513" s="50" t="s">
        <v>10368</v>
      </c>
      <c r="H513" s="84" t="s">
        <v>10369</v>
      </c>
      <c r="I513" s="84" t="s">
        <v>7914</v>
      </c>
      <c r="J513" s="4"/>
      <c r="K513" s="4"/>
      <c r="L513" s="7" t="str">
        <f>HYPERLINK("https://pubmed.ncbi.nlm.nih.gov/"&amp;Table156[[#This Row],[PMID]])</f>
        <v>https://pubmed.ncbi.nlm.nih.gov/32949289</v>
      </c>
    </row>
    <row r="514" spans="1:12" s="3" customFormat="1" hidden="1" x14ac:dyDescent="0.75">
      <c r="A514" s="14">
        <v>32240279</v>
      </c>
      <c r="B514" s="14" t="s">
        <v>6985</v>
      </c>
      <c r="C514" s="14" t="s">
        <v>1550</v>
      </c>
      <c r="D514" s="14" t="s">
        <v>1557</v>
      </c>
      <c r="E514" s="14" t="s">
        <v>1554</v>
      </c>
      <c r="F514" s="14" t="s">
        <v>6984</v>
      </c>
      <c r="G514" s="14" t="s">
        <v>6983</v>
      </c>
      <c r="H514" s="14" t="s">
        <v>6982</v>
      </c>
      <c r="I514" s="56" t="s">
        <v>6851</v>
      </c>
      <c r="J514" s="57"/>
      <c r="K514" s="57"/>
      <c r="L514" s="13" t="str">
        <f>HYPERLINK("https://pubmed.ncbi.nlm.nih.gov/"&amp;Table156[[#This Row],[PMID]])</f>
        <v>https://pubmed.ncbi.nlm.nih.gov/32240279</v>
      </c>
    </row>
    <row r="515" spans="1:12" s="3" customFormat="1" hidden="1" x14ac:dyDescent="0.75">
      <c r="A515" s="14">
        <v>32295727</v>
      </c>
      <c r="B515" s="14" t="s">
        <v>6981</v>
      </c>
      <c r="C515" s="14" t="s">
        <v>1550</v>
      </c>
      <c r="D515" s="14" t="s">
        <v>1557</v>
      </c>
      <c r="E515" s="14" t="s">
        <v>1554</v>
      </c>
      <c r="F515" s="14" t="s">
        <v>6980</v>
      </c>
      <c r="G515" s="14" t="s">
        <v>6979</v>
      </c>
      <c r="H515" s="14" t="s">
        <v>6978</v>
      </c>
      <c r="I515" s="56" t="s">
        <v>6851</v>
      </c>
      <c r="J515" s="57"/>
      <c r="K515" s="57"/>
      <c r="L515" s="13" t="str">
        <f>HYPERLINK("https://pubmed.ncbi.nlm.nih.gov/"&amp;Table156[[#This Row],[PMID]])</f>
        <v>https://pubmed.ncbi.nlm.nih.gov/32295727</v>
      </c>
    </row>
    <row r="516" spans="1:12" s="3" customFormat="1" hidden="1" x14ac:dyDescent="0.75">
      <c r="A516" s="14">
        <v>32298782</v>
      </c>
      <c r="B516" s="14" t="s">
        <v>6977</v>
      </c>
      <c r="C516" s="14" t="s">
        <v>1550</v>
      </c>
      <c r="D516" s="14" t="s">
        <v>2781</v>
      </c>
      <c r="E516" s="14" t="s">
        <v>1767</v>
      </c>
      <c r="F516" s="14" t="s">
        <v>6976</v>
      </c>
      <c r="G516" s="14" t="s">
        <v>6975</v>
      </c>
      <c r="H516" s="14" t="s">
        <v>6974</v>
      </c>
      <c r="I516" s="56" t="s">
        <v>6851</v>
      </c>
      <c r="J516" s="57"/>
      <c r="K516" s="57"/>
      <c r="L516" s="13" t="str">
        <f>HYPERLINK("https://pubmed.ncbi.nlm.nih.gov/"&amp;Table156[[#This Row],[PMID]])</f>
        <v>https://pubmed.ncbi.nlm.nih.gov/32298782</v>
      </c>
    </row>
    <row r="517" spans="1:12" s="3" customFormat="1" hidden="1" x14ac:dyDescent="0.75">
      <c r="A517" s="14">
        <v>32344276</v>
      </c>
      <c r="B517" s="14" t="s">
        <v>6973</v>
      </c>
      <c r="C517" s="14" t="s">
        <v>1550</v>
      </c>
      <c r="D517" s="14" t="s">
        <v>2781</v>
      </c>
      <c r="E517" s="14" t="s">
        <v>1767</v>
      </c>
      <c r="F517" s="14" t="s">
        <v>6972</v>
      </c>
      <c r="G517" s="14" t="s">
        <v>6971</v>
      </c>
      <c r="H517" s="14" t="s">
        <v>6970</v>
      </c>
      <c r="I517" s="56" t="s">
        <v>6851</v>
      </c>
      <c r="J517" s="57"/>
      <c r="K517" s="57"/>
      <c r="L517" s="13" t="str">
        <f>HYPERLINK("https://pubmed.ncbi.nlm.nih.gov/"&amp;Table156[[#This Row],[PMID]])</f>
        <v>https://pubmed.ncbi.nlm.nih.gov/32344276</v>
      </c>
    </row>
    <row r="518" spans="1:12" s="3" customFormat="1" hidden="1" x14ac:dyDescent="0.75">
      <c r="A518" s="14">
        <v>32378854</v>
      </c>
      <c r="B518" s="14" t="s">
        <v>6969</v>
      </c>
      <c r="C518" s="14" t="s">
        <v>1550</v>
      </c>
      <c r="D518" s="14" t="s">
        <v>2781</v>
      </c>
      <c r="E518" s="14" t="s">
        <v>1554</v>
      </c>
      <c r="F518" s="14" t="s">
        <v>6968</v>
      </c>
      <c r="G518" s="14" t="s">
        <v>6967</v>
      </c>
      <c r="H518" s="14" t="s">
        <v>6966</v>
      </c>
      <c r="I518" s="56" t="s">
        <v>6851</v>
      </c>
      <c r="J518" s="57"/>
      <c r="K518" s="57"/>
      <c r="L518" s="13" t="str">
        <f>HYPERLINK("https://pubmed.ncbi.nlm.nih.gov/"&amp;Table156[[#This Row],[PMID]])</f>
        <v>https://pubmed.ncbi.nlm.nih.gov/32378854</v>
      </c>
    </row>
    <row r="519" spans="1:12" s="3" customFormat="1" hidden="1" x14ac:dyDescent="0.75">
      <c r="A519" s="3">
        <v>32424616</v>
      </c>
      <c r="B519" s="3" t="s">
        <v>428</v>
      </c>
      <c r="C519" s="6" t="s">
        <v>10</v>
      </c>
      <c r="D519" s="3" t="s">
        <v>2781</v>
      </c>
      <c r="E519" s="3" t="s">
        <v>1554</v>
      </c>
      <c r="F519" s="3" t="s">
        <v>1408</v>
      </c>
      <c r="G519" s="3" t="s">
        <v>1409</v>
      </c>
      <c r="H519" s="3" t="s">
        <v>2800</v>
      </c>
      <c r="I519" s="9" t="s">
        <v>3624</v>
      </c>
      <c r="J519" s="4"/>
      <c r="K519" s="4"/>
      <c r="L519" s="13" t="str">
        <f>HYPERLINK("https://pubmed.ncbi.nlm.nih.gov/"&amp;Table156[[#This Row],[PMID]])</f>
        <v>https://pubmed.ncbi.nlm.nih.gov/32424616</v>
      </c>
    </row>
    <row r="520" spans="1:12" s="3" customFormat="1" hidden="1" x14ac:dyDescent="0.75">
      <c r="A520" s="3">
        <v>32586960</v>
      </c>
      <c r="C520" s="6" t="s">
        <v>10</v>
      </c>
      <c r="D520" s="3" t="s">
        <v>67</v>
      </c>
      <c r="E520" s="3" t="s">
        <v>2006</v>
      </c>
      <c r="F520" s="3" t="s">
        <v>3775</v>
      </c>
      <c r="G520" s="3" t="s">
        <v>3776</v>
      </c>
      <c r="H520" s="3" t="s">
        <v>3777</v>
      </c>
      <c r="I520" s="4" t="s">
        <v>3629</v>
      </c>
      <c r="J520" s="4"/>
      <c r="K520" s="4"/>
      <c r="L520" s="13" t="str">
        <f>HYPERLINK("https://pubmed.ncbi.nlm.nih.gov/"&amp;Table156[[#This Row],[PMID]])</f>
        <v>https://pubmed.ncbi.nlm.nih.gov/32586960</v>
      </c>
    </row>
    <row r="521" spans="1:12" s="3" customFormat="1" hidden="1" x14ac:dyDescent="0.75">
      <c r="A521" s="3">
        <v>32401000</v>
      </c>
      <c r="B521" s="3" t="s">
        <v>440</v>
      </c>
      <c r="C521" s="6" t="s">
        <v>1550</v>
      </c>
      <c r="D521" s="3" t="s">
        <v>1557</v>
      </c>
      <c r="E521" s="3" t="s">
        <v>1767</v>
      </c>
      <c r="F521" s="3" t="s">
        <v>1429</v>
      </c>
      <c r="G521" s="3" t="s">
        <v>1430</v>
      </c>
      <c r="H521" s="3" t="s">
        <v>1431</v>
      </c>
      <c r="I521" s="9" t="s">
        <v>1598</v>
      </c>
      <c r="J521" s="4"/>
      <c r="K521" s="4"/>
      <c r="L521" s="13" t="str">
        <f>HYPERLINK("https://pubmed.ncbi.nlm.nih.gov/"&amp;Table156[[#This Row],[PMID]])</f>
        <v>https://pubmed.ncbi.nlm.nih.gov/32401000</v>
      </c>
    </row>
    <row r="522" spans="1:12" s="3" customFormat="1" hidden="1" x14ac:dyDescent="0.75">
      <c r="A522" s="3">
        <v>32659210</v>
      </c>
      <c r="B522" s="3" t="s">
        <v>233</v>
      </c>
      <c r="C522" s="6" t="s">
        <v>1550</v>
      </c>
      <c r="D522" s="3" t="s">
        <v>1557</v>
      </c>
      <c r="E522" s="3" t="s">
        <v>1554</v>
      </c>
      <c r="F522" s="3" t="s">
        <v>931</v>
      </c>
      <c r="G522" s="3" t="s">
        <v>932</v>
      </c>
      <c r="H522" s="3" t="s">
        <v>933</v>
      </c>
      <c r="I522" s="9" t="s">
        <v>1598</v>
      </c>
      <c r="J522" s="4"/>
      <c r="K522" s="4"/>
      <c r="L522" s="13" t="str">
        <f>HYPERLINK("https://pubmed.ncbi.nlm.nih.gov/"&amp;Table156[[#This Row],[PMID]])</f>
        <v>https://pubmed.ncbi.nlm.nih.gov/32659210</v>
      </c>
    </row>
    <row r="523" spans="1:12" s="3" customFormat="1" hidden="1" x14ac:dyDescent="0.75">
      <c r="A523" s="3">
        <v>32447056</v>
      </c>
      <c r="B523" s="3" t="s">
        <v>6813</v>
      </c>
      <c r="C523" s="6" t="s">
        <v>1550</v>
      </c>
      <c r="D523" s="3" t="s">
        <v>1557</v>
      </c>
      <c r="E523" s="3" t="s">
        <v>1767</v>
      </c>
      <c r="F523" s="3" t="s">
        <v>6814</v>
      </c>
      <c r="G523" s="3" t="s">
        <v>6815</v>
      </c>
      <c r="H523" s="3" t="s">
        <v>6816</v>
      </c>
      <c r="I523" s="9" t="s">
        <v>6171</v>
      </c>
      <c r="J523" s="4"/>
      <c r="K523" s="4"/>
      <c r="L523" s="13" t="str">
        <f>HYPERLINK("https://pubmed.ncbi.nlm.nih.gov/"&amp;Table156[[#This Row],[PMID]])</f>
        <v>https://pubmed.ncbi.nlm.nih.gov/32447056</v>
      </c>
    </row>
    <row r="524" spans="1:12" s="3" customFormat="1" hidden="1" x14ac:dyDescent="0.75">
      <c r="A524" s="3">
        <v>32756107</v>
      </c>
      <c r="B524" s="3" t="s">
        <v>6370</v>
      </c>
      <c r="C524" s="6" t="s">
        <v>1550</v>
      </c>
      <c r="D524" s="3" t="s">
        <v>2781</v>
      </c>
      <c r="E524" s="3" t="s">
        <v>1767</v>
      </c>
      <c r="F524" s="3" t="s">
        <v>6371</v>
      </c>
      <c r="G524" s="3" t="s">
        <v>6372</v>
      </c>
      <c r="H524" s="3" t="s">
        <v>6373</v>
      </c>
      <c r="I524" s="9" t="s">
        <v>6171</v>
      </c>
      <c r="J524" s="4"/>
      <c r="K524" s="4"/>
      <c r="L524" s="13" t="str">
        <f>HYPERLINK("https://pubmed.ncbi.nlm.nih.gov/"&amp;Table156[[#This Row],[PMID]])</f>
        <v>https://pubmed.ncbi.nlm.nih.gov/32756107</v>
      </c>
    </row>
    <row r="525" spans="1:12" s="3" customFormat="1" x14ac:dyDescent="0.75">
      <c r="A525" s="50">
        <v>32873516</v>
      </c>
      <c r="B525" s="50" t="s">
        <v>9937</v>
      </c>
      <c r="C525" s="54" t="s">
        <v>1550</v>
      </c>
      <c r="D525" s="50" t="s">
        <v>2781</v>
      </c>
      <c r="E525" s="50" t="s">
        <v>1767</v>
      </c>
      <c r="F525" s="50" t="s">
        <v>9938</v>
      </c>
      <c r="G525" s="50" t="s">
        <v>9939</v>
      </c>
      <c r="H525" s="84" t="s">
        <v>9940</v>
      </c>
      <c r="I525" s="84" t="s">
        <v>7967</v>
      </c>
      <c r="J525" s="4"/>
      <c r="K525" s="4"/>
      <c r="L525" s="7" t="str">
        <f>HYPERLINK("https://pubmed.ncbi.nlm.nih.gov/"&amp;Table156[[#This Row],[PMID]])</f>
        <v>https://pubmed.ncbi.nlm.nih.gov/32873516</v>
      </c>
    </row>
    <row r="526" spans="1:12" s="3" customFormat="1" x14ac:dyDescent="0.75">
      <c r="A526" s="50">
        <v>32757995</v>
      </c>
      <c r="B526" s="50" t="s">
        <v>9976</v>
      </c>
      <c r="C526" s="54" t="s">
        <v>1550</v>
      </c>
      <c r="D526" s="50" t="s">
        <v>2781</v>
      </c>
      <c r="E526" s="50" t="s">
        <v>1767</v>
      </c>
      <c r="F526" s="50" t="s">
        <v>9977</v>
      </c>
      <c r="G526" s="50" t="s">
        <v>9978</v>
      </c>
      <c r="H526" s="84" t="s">
        <v>9979</v>
      </c>
      <c r="I526" s="84" t="s">
        <v>7967</v>
      </c>
      <c r="J526" s="4"/>
      <c r="K526" s="4"/>
      <c r="L526" s="7" t="str">
        <f>HYPERLINK("https://pubmed.ncbi.nlm.nih.gov/"&amp;Table156[[#This Row],[PMID]])</f>
        <v>https://pubmed.ncbi.nlm.nih.gov/32757995</v>
      </c>
    </row>
    <row r="527" spans="1:12" s="3" customFormat="1" x14ac:dyDescent="0.75">
      <c r="A527" s="50">
        <v>33024695</v>
      </c>
      <c r="B527" s="50" t="s">
        <v>10370</v>
      </c>
      <c r="C527" s="54" t="s">
        <v>1550</v>
      </c>
      <c r="D527" s="50" t="s">
        <v>2781</v>
      </c>
      <c r="E527" s="50" t="s">
        <v>1767</v>
      </c>
      <c r="F527" s="50" t="s">
        <v>10371</v>
      </c>
      <c r="G527" s="50" t="s">
        <v>10372</v>
      </c>
      <c r="H527" s="84" t="s">
        <v>10373</v>
      </c>
      <c r="I527" s="84" t="s">
        <v>7914</v>
      </c>
      <c r="J527" s="4"/>
      <c r="K527" s="4"/>
      <c r="L527" s="7" t="str">
        <f>HYPERLINK("https://pubmed.ncbi.nlm.nih.gov/"&amp;Table156[[#This Row],[PMID]])</f>
        <v>https://pubmed.ncbi.nlm.nih.gov/33024695</v>
      </c>
    </row>
    <row r="528" spans="1:12" s="3" customFormat="1" x14ac:dyDescent="0.75">
      <c r="A528" s="50">
        <v>32930820</v>
      </c>
      <c r="B528" s="50" t="s">
        <v>10374</v>
      </c>
      <c r="C528" s="54" t="s">
        <v>1550</v>
      </c>
      <c r="D528" s="50" t="s">
        <v>2781</v>
      </c>
      <c r="E528" s="50" t="s">
        <v>1767</v>
      </c>
      <c r="F528" s="50" t="s">
        <v>10375</v>
      </c>
      <c r="G528" s="50" t="s">
        <v>10376</v>
      </c>
      <c r="H528" s="84" t="s">
        <v>10377</v>
      </c>
      <c r="I528" s="84" t="s">
        <v>7914</v>
      </c>
      <c r="J528" s="4"/>
      <c r="K528" s="4"/>
      <c r="L528" s="7" t="str">
        <f>HYPERLINK("https://pubmed.ncbi.nlm.nih.gov/"&amp;Table156[[#This Row],[PMID]])</f>
        <v>https://pubmed.ncbi.nlm.nih.gov/32930820</v>
      </c>
    </row>
    <row r="529" spans="1:12" s="3" customFormat="1" x14ac:dyDescent="0.75">
      <c r="A529" s="50">
        <v>32307026</v>
      </c>
      <c r="B529" s="50" t="s">
        <v>10378</v>
      </c>
      <c r="C529" s="54" t="s">
        <v>1550</v>
      </c>
      <c r="D529" s="50" t="s">
        <v>2781</v>
      </c>
      <c r="E529" s="50" t="s">
        <v>1767</v>
      </c>
      <c r="F529" s="50" t="s">
        <v>10379</v>
      </c>
      <c r="G529" s="50" t="s">
        <v>10380</v>
      </c>
      <c r="H529" s="84" t="s">
        <v>10381</v>
      </c>
      <c r="I529" s="84" t="s">
        <v>7914</v>
      </c>
      <c r="J529" s="4"/>
      <c r="K529" s="4"/>
      <c r="L529" s="7" t="str">
        <f>HYPERLINK("https://pubmed.ncbi.nlm.nih.gov/"&amp;Table156[[#This Row],[PMID]])</f>
        <v>https://pubmed.ncbi.nlm.nih.gov/32307026</v>
      </c>
    </row>
    <row r="530" spans="1:12" s="3" customFormat="1" x14ac:dyDescent="0.75">
      <c r="A530" s="50">
        <v>32267483</v>
      </c>
      <c r="B530" s="50" t="s">
        <v>10382</v>
      </c>
      <c r="C530" s="54" t="s">
        <v>1550</v>
      </c>
      <c r="D530" s="50" t="s">
        <v>2781</v>
      </c>
      <c r="E530" s="50" t="s">
        <v>1767</v>
      </c>
      <c r="F530" s="50" t="s">
        <v>10383</v>
      </c>
      <c r="G530" s="50" t="s">
        <v>10384</v>
      </c>
      <c r="H530" s="84" t="s">
        <v>10385</v>
      </c>
      <c r="I530" s="84" t="s">
        <v>7914</v>
      </c>
      <c r="J530" s="4"/>
      <c r="K530" s="4"/>
      <c r="L530" s="7" t="str">
        <f>HYPERLINK("https://pubmed.ncbi.nlm.nih.gov/"&amp;Table156[[#This Row],[PMID]])</f>
        <v>https://pubmed.ncbi.nlm.nih.gov/32267483</v>
      </c>
    </row>
    <row r="531" spans="1:12" s="3" customFormat="1" x14ac:dyDescent="0.75">
      <c r="A531" s="31">
        <v>33170036</v>
      </c>
      <c r="B531" s="31" t="s">
        <v>9433</v>
      </c>
      <c r="C531" s="61" t="s">
        <v>1550</v>
      </c>
      <c r="D531" s="31" t="s">
        <v>2781</v>
      </c>
      <c r="E531" s="31" t="s">
        <v>1554</v>
      </c>
      <c r="F531" s="31" t="s">
        <v>9434</v>
      </c>
      <c r="G531" s="31" t="s">
        <v>9435</v>
      </c>
      <c r="H531" s="68" t="s">
        <v>9436</v>
      </c>
      <c r="I531" s="68" t="s">
        <v>8671</v>
      </c>
      <c r="J531" s="4"/>
      <c r="K531" s="4"/>
      <c r="L531" s="7" t="str">
        <f>HYPERLINK("https://pubmed.ncbi.nlm.nih.gov/"&amp;Table156[[#This Row],[PMID]])</f>
        <v>https://pubmed.ncbi.nlm.nih.gov/33170036</v>
      </c>
    </row>
    <row r="532" spans="1:12" s="3" customFormat="1" x14ac:dyDescent="0.75">
      <c r="A532" s="31">
        <v>33134844</v>
      </c>
      <c r="B532" s="31" t="s">
        <v>9457</v>
      </c>
      <c r="C532" s="61" t="s">
        <v>1550</v>
      </c>
      <c r="D532" s="31" t="s">
        <v>2781</v>
      </c>
      <c r="E532" s="31" t="s">
        <v>1554</v>
      </c>
      <c r="F532" s="31" t="s">
        <v>9458</v>
      </c>
      <c r="G532" s="31" t="s">
        <v>9459</v>
      </c>
      <c r="H532" s="68" t="s">
        <v>9460</v>
      </c>
      <c r="I532" s="68" t="s">
        <v>8671</v>
      </c>
      <c r="J532" s="4"/>
      <c r="K532" s="4"/>
      <c r="L532" s="7" t="str">
        <f>HYPERLINK("https://pubmed.ncbi.nlm.nih.gov/"&amp;Table156[[#This Row],[PMID]])</f>
        <v>https://pubmed.ncbi.nlm.nih.gov/33134844</v>
      </c>
    </row>
    <row r="533" spans="1:12" s="3" customFormat="1" x14ac:dyDescent="0.75">
      <c r="A533" s="31">
        <v>33120100</v>
      </c>
      <c r="B533" s="31" t="s">
        <v>9477</v>
      </c>
      <c r="C533" s="61" t="s">
        <v>1550</v>
      </c>
      <c r="D533" s="31" t="s">
        <v>2781</v>
      </c>
      <c r="E533" s="31" t="s">
        <v>1554</v>
      </c>
      <c r="F533" s="31" t="s">
        <v>9478</v>
      </c>
      <c r="G533" s="31" t="s">
        <v>9479</v>
      </c>
      <c r="H533" s="68" t="s">
        <v>9480</v>
      </c>
      <c r="I533" s="68" t="s">
        <v>8671</v>
      </c>
      <c r="J533" s="4"/>
      <c r="K533" s="4"/>
      <c r="L533" s="7" t="str">
        <f>HYPERLINK("https://pubmed.ncbi.nlm.nih.gov/"&amp;Table156[[#This Row],[PMID]])</f>
        <v>https://pubmed.ncbi.nlm.nih.gov/33120100</v>
      </c>
    </row>
    <row r="534" spans="1:12" s="3" customFormat="1" x14ac:dyDescent="0.75">
      <c r="A534" s="31">
        <v>33039267</v>
      </c>
      <c r="B534" s="31" t="s">
        <v>9529</v>
      </c>
      <c r="C534" s="61" t="s">
        <v>1550</v>
      </c>
      <c r="D534" s="31" t="s">
        <v>2781</v>
      </c>
      <c r="E534" s="31" t="s">
        <v>1554</v>
      </c>
      <c r="F534" s="31" t="s">
        <v>9530</v>
      </c>
      <c r="G534" s="31" t="s">
        <v>9531</v>
      </c>
      <c r="H534" s="68" t="s">
        <v>9532</v>
      </c>
      <c r="I534" s="68" t="s">
        <v>8671</v>
      </c>
      <c r="J534" s="4"/>
      <c r="K534" s="4"/>
      <c r="L534" s="7" t="str">
        <f>HYPERLINK("https://pubmed.ncbi.nlm.nih.gov/"&amp;Table156[[#This Row],[PMID]])</f>
        <v>https://pubmed.ncbi.nlm.nih.gov/33039267</v>
      </c>
    </row>
    <row r="535" spans="1:12" s="3" customFormat="1" hidden="1" x14ac:dyDescent="0.75">
      <c r="A535" s="14">
        <v>32237238</v>
      </c>
      <c r="B535" s="14" t="s">
        <v>6965</v>
      </c>
      <c r="C535" s="14" t="s">
        <v>1550</v>
      </c>
      <c r="D535" s="14" t="s">
        <v>2781</v>
      </c>
      <c r="E535" s="14" t="s">
        <v>1607</v>
      </c>
      <c r="F535" s="14" t="s">
        <v>6964</v>
      </c>
      <c r="G535" s="14" t="s">
        <v>733</v>
      </c>
      <c r="H535" s="14" t="s">
        <v>3691</v>
      </c>
      <c r="I535" s="56" t="s">
        <v>6851</v>
      </c>
      <c r="J535" s="57"/>
      <c r="K535" s="57"/>
      <c r="L535" s="13" t="str">
        <f>HYPERLINK("https://pubmed.ncbi.nlm.nih.gov/"&amp;Table156[[#This Row],[PMID]])</f>
        <v>https://pubmed.ncbi.nlm.nih.gov/32237238</v>
      </c>
    </row>
    <row r="536" spans="1:12" s="3" customFormat="1" hidden="1" x14ac:dyDescent="0.75">
      <c r="A536" s="14">
        <v>32304629</v>
      </c>
      <c r="B536" s="14" t="s">
        <v>6963</v>
      </c>
      <c r="C536" s="14" t="s">
        <v>1550</v>
      </c>
      <c r="D536" s="14" t="s">
        <v>2781</v>
      </c>
      <c r="E536" s="14" t="s">
        <v>1607</v>
      </c>
      <c r="F536" s="14" t="s">
        <v>6962</v>
      </c>
      <c r="G536" s="14" t="s">
        <v>6961</v>
      </c>
      <c r="H536" s="14" t="s">
        <v>6960</v>
      </c>
      <c r="I536" s="56" t="s">
        <v>6851</v>
      </c>
      <c r="J536" s="57"/>
      <c r="K536" s="57"/>
      <c r="L536" s="13" t="str">
        <f>HYPERLINK("https://pubmed.ncbi.nlm.nih.gov/"&amp;Table156[[#This Row],[PMID]])</f>
        <v>https://pubmed.ncbi.nlm.nih.gov/32304629</v>
      </c>
    </row>
    <row r="537" spans="1:12" s="3" customFormat="1" hidden="1" x14ac:dyDescent="0.75">
      <c r="A537" s="14">
        <v>32304632</v>
      </c>
      <c r="B537" s="14" t="s">
        <v>6959</v>
      </c>
      <c r="C537" s="14" t="s">
        <v>1550</v>
      </c>
      <c r="D537" s="14" t="s">
        <v>2781</v>
      </c>
      <c r="E537" s="14" t="s">
        <v>1607</v>
      </c>
      <c r="F537" s="14" t="s">
        <v>6958</v>
      </c>
      <c r="G537" s="14" t="s">
        <v>6957</v>
      </c>
      <c r="H537" s="14" t="s">
        <v>6956</v>
      </c>
      <c r="I537" s="56" t="s">
        <v>6851</v>
      </c>
      <c r="J537" s="57"/>
      <c r="K537" s="57"/>
      <c r="L537" s="13" t="str">
        <f>HYPERLINK("https://pubmed.ncbi.nlm.nih.gov/"&amp;Table156[[#This Row],[PMID]])</f>
        <v>https://pubmed.ncbi.nlm.nih.gov/32304632</v>
      </c>
    </row>
    <row r="538" spans="1:12" s="3" customFormat="1" x14ac:dyDescent="0.75">
      <c r="A538" s="31">
        <v>33034353</v>
      </c>
      <c r="B538" s="31" t="s">
        <v>9537</v>
      </c>
      <c r="C538" s="61" t="s">
        <v>1550</v>
      </c>
      <c r="D538" s="31" t="s">
        <v>2781</v>
      </c>
      <c r="E538" s="31" t="s">
        <v>1607</v>
      </c>
      <c r="F538" s="31" t="s">
        <v>9538</v>
      </c>
      <c r="G538" s="31" t="s">
        <v>9539</v>
      </c>
      <c r="H538" s="68" t="s">
        <v>9540</v>
      </c>
      <c r="I538" s="68" t="s">
        <v>8671</v>
      </c>
      <c r="J538" s="4"/>
      <c r="K538" s="4"/>
      <c r="L538" s="7" t="str">
        <f>HYPERLINK("https://pubmed.ncbi.nlm.nih.gov/"&amp;Table156[[#This Row],[PMID]])</f>
        <v>https://pubmed.ncbi.nlm.nih.gov/33034353</v>
      </c>
    </row>
    <row r="539" spans="1:12" s="3" customFormat="1" hidden="1" x14ac:dyDescent="0.75">
      <c r="A539" s="3">
        <v>32387786</v>
      </c>
      <c r="B539" s="3" t="s">
        <v>6276</v>
      </c>
      <c r="C539" s="6" t="s">
        <v>1550</v>
      </c>
      <c r="D539" s="3" t="s">
        <v>1608</v>
      </c>
      <c r="E539" s="3" t="s">
        <v>2231</v>
      </c>
      <c r="F539" s="3" t="s">
        <v>6277</v>
      </c>
      <c r="G539" s="3" t="s">
        <v>6278</v>
      </c>
      <c r="H539" s="3" t="s">
        <v>6279</v>
      </c>
      <c r="I539" s="9" t="s">
        <v>6171</v>
      </c>
      <c r="J539" s="4"/>
      <c r="K539" s="4"/>
      <c r="L539" s="13" t="str">
        <f>HYPERLINK("https://pubmed.ncbi.nlm.nih.gov/"&amp;Table156[[#This Row],[PMID]])</f>
        <v>https://pubmed.ncbi.nlm.nih.gov/32387786</v>
      </c>
    </row>
    <row r="540" spans="1:12" s="3" customFormat="1" x14ac:dyDescent="0.75">
      <c r="A540" s="50">
        <v>32948987</v>
      </c>
      <c r="B540" s="50" t="s">
        <v>9144</v>
      </c>
      <c r="C540" s="54" t="s">
        <v>1550</v>
      </c>
      <c r="D540" s="50" t="s">
        <v>1608</v>
      </c>
      <c r="E540" s="50" t="s">
        <v>2231</v>
      </c>
      <c r="F540" s="50" t="s">
        <v>9145</v>
      </c>
      <c r="G540" s="50" t="s">
        <v>9146</v>
      </c>
      <c r="H540" s="84" t="s">
        <v>9147</v>
      </c>
      <c r="I540" s="84" t="s">
        <v>7914</v>
      </c>
      <c r="J540" s="4"/>
      <c r="K540" s="4"/>
      <c r="L540" s="7" t="str">
        <f>HYPERLINK("https://pubmed.ncbi.nlm.nih.gov/"&amp;Table156[[#This Row],[PMID]])</f>
        <v>https://pubmed.ncbi.nlm.nih.gov/32948987</v>
      </c>
    </row>
    <row r="541" spans="1:12" s="3" customFormat="1" hidden="1" x14ac:dyDescent="0.75">
      <c r="A541" s="14">
        <v>32369429</v>
      </c>
      <c r="B541" s="14" t="s">
        <v>449</v>
      </c>
      <c r="C541" s="14" t="s">
        <v>1550</v>
      </c>
      <c r="D541" s="14" t="s">
        <v>2781</v>
      </c>
      <c r="E541" s="14" t="s">
        <v>1592</v>
      </c>
      <c r="F541" s="14" t="s">
        <v>6947</v>
      </c>
      <c r="G541" s="14" t="s">
        <v>1454</v>
      </c>
      <c r="H541" s="14" t="s">
        <v>6946</v>
      </c>
      <c r="I541" s="56" t="s">
        <v>6851</v>
      </c>
      <c r="J541" s="57"/>
      <c r="K541" s="57"/>
      <c r="L541" s="13" t="str">
        <f>HYPERLINK("https://pubmed.ncbi.nlm.nih.gov/"&amp;Table156[[#This Row],[PMID]])</f>
        <v>https://pubmed.ncbi.nlm.nih.gov/32369429</v>
      </c>
    </row>
    <row r="542" spans="1:12" s="3" customFormat="1" hidden="1" x14ac:dyDescent="0.75">
      <c r="A542" s="14">
        <v>32387496</v>
      </c>
      <c r="B542" s="14" t="s">
        <v>6945</v>
      </c>
      <c r="C542" s="14" t="s">
        <v>1550</v>
      </c>
      <c r="D542" s="14" t="s">
        <v>2781</v>
      </c>
      <c r="E542" s="14" t="s">
        <v>1592</v>
      </c>
      <c r="F542" s="14" t="s">
        <v>6944</v>
      </c>
      <c r="G542" s="14" t="s">
        <v>1876</v>
      </c>
      <c r="H542" s="14" t="s">
        <v>6943</v>
      </c>
      <c r="I542" s="56" t="s">
        <v>6851</v>
      </c>
      <c r="J542" s="57"/>
      <c r="K542" s="57"/>
      <c r="L542" s="13" t="str">
        <f>HYPERLINK("https://pubmed.ncbi.nlm.nih.gov/"&amp;Table156[[#This Row],[PMID]])</f>
        <v>https://pubmed.ncbi.nlm.nih.gov/32387496</v>
      </c>
    </row>
    <row r="543" spans="1:12" s="3" customFormat="1" hidden="1" x14ac:dyDescent="0.75">
      <c r="A543" s="3">
        <v>32626853</v>
      </c>
      <c r="C543" s="6" t="s">
        <v>10</v>
      </c>
      <c r="D543" s="3" t="s">
        <v>67</v>
      </c>
      <c r="E543" s="3" t="s">
        <v>1558</v>
      </c>
      <c r="F543" s="3" t="s">
        <v>3804</v>
      </c>
      <c r="G543" s="3" t="s">
        <v>3805</v>
      </c>
      <c r="H543" s="3" t="s">
        <v>3806</v>
      </c>
      <c r="I543" s="4" t="s">
        <v>3629</v>
      </c>
      <c r="J543" s="4"/>
      <c r="K543" s="4"/>
      <c r="L543" s="13" t="str">
        <f>HYPERLINK("https://pubmed.ncbi.nlm.nih.gov/"&amp;Table156[[#This Row],[PMID]])</f>
        <v>https://pubmed.ncbi.nlm.nih.gov/32626853</v>
      </c>
    </row>
    <row r="544" spans="1:12" s="3" customFormat="1" hidden="1" x14ac:dyDescent="0.75">
      <c r="A544" s="3">
        <v>32741085</v>
      </c>
      <c r="B544" s="3" t="s">
        <v>6626</v>
      </c>
      <c r="C544" s="6" t="s">
        <v>1550</v>
      </c>
      <c r="D544" s="3" t="s">
        <v>67</v>
      </c>
      <c r="E544" s="3" t="s">
        <v>1592</v>
      </c>
      <c r="F544" s="3" t="s">
        <v>6627</v>
      </c>
      <c r="G544" s="3" t="s">
        <v>6628</v>
      </c>
      <c r="H544" s="3" t="s">
        <v>6629</v>
      </c>
      <c r="I544" s="9" t="s">
        <v>6171</v>
      </c>
      <c r="J544" s="4"/>
      <c r="K544" s="4"/>
      <c r="L544" s="13" t="str">
        <f>HYPERLINK("https://pubmed.ncbi.nlm.nih.gov/"&amp;Table156[[#This Row],[PMID]])</f>
        <v>https://pubmed.ncbi.nlm.nih.gov/32741085</v>
      </c>
    </row>
    <row r="545" spans="1:12" s="3" customFormat="1" hidden="1" x14ac:dyDescent="0.75">
      <c r="A545" s="3">
        <v>32753137</v>
      </c>
      <c r="B545" s="3" t="s">
        <v>6805</v>
      </c>
      <c r="C545" s="6" t="s">
        <v>1550</v>
      </c>
      <c r="D545" s="3" t="s">
        <v>1557</v>
      </c>
      <c r="E545" s="3" t="s">
        <v>1592</v>
      </c>
      <c r="F545" s="3" t="s">
        <v>6806</v>
      </c>
      <c r="G545" s="3" t="s">
        <v>6807</v>
      </c>
      <c r="H545" s="3" t="s">
        <v>6808</v>
      </c>
      <c r="I545" s="9" t="s">
        <v>6171</v>
      </c>
      <c r="J545" s="4"/>
      <c r="K545" s="4"/>
      <c r="L545" s="13" t="str">
        <f>HYPERLINK("https://pubmed.ncbi.nlm.nih.gov/"&amp;Table156[[#This Row],[PMID]])</f>
        <v>https://pubmed.ncbi.nlm.nih.gov/32753137</v>
      </c>
    </row>
    <row r="546" spans="1:12" s="3" customFormat="1" x14ac:dyDescent="0.75">
      <c r="A546" s="50">
        <v>32842563</v>
      </c>
      <c r="B546" s="50" t="s">
        <v>9941</v>
      </c>
      <c r="C546" s="54" t="s">
        <v>1550</v>
      </c>
      <c r="D546" s="50" t="s">
        <v>2781</v>
      </c>
      <c r="E546" s="50" t="s">
        <v>1592</v>
      </c>
      <c r="F546" s="50" t="s">
        <v>9942</v>
      </c>
      <c r="G546" s="50" t="s">
        <v>9943</v>
      </c>
      <c r="H546" s="84" t="s">
        <v>9944</v>
      </c>
      <c r="I546" s="84" t="s">
        <v>7967</v>
      </c>
      <c r="J546" s="4"/>
      <c r="K546" s="4"/>
      <c r="L546" s="7" t="str">
        <f>HYPERLINK("https://pubmed.ncbi.nlm.nih.gov/"&amp;Table156[[#This Row],[PMID]])</f>
        <v>https://pubmed.ncbi.nlm.nih.gov/32842563</v>
      </c>
    </row>
    <row r="547" spans="1:12" s="3" customFormat="1" x14ac:dyDescent="0.75">
      <c r="A547" s="50">
        <v>32975884</v>
      </c>
      <c r="B547" s="50" t="s">
        <v>10386</v>
      </c>
      <c r="C547" s="54" t="s">
        <v>1550</v>
      </c>
      <c r="D547" s="50" t="s">
        <v>2781</v>
      </c>
      <c r="E547" s="50" t="s">
        <v>1592</v>
      </c>
      <c r="F547" s="50" t="s">
        <v>10387</v>
      </c>
      <c r="G547" s="50" t="s">
        <v>10388</v>
      </c>
      <c r="H547" s="84" t="s">
        <v>10389</v>
      </c>
      <c r="I547" s="84" t="s">
        <v>7914</v>
      </c>
      <c r="J547" s="4"/>
      <c r="K547" s="4"/>
      <c r="L547" s="7" t="str">
        <f>HYPERLINK("https://pubmed.ncbi.nlm.nih.gov/"&amp;Table156[[#This Row],[PMID]])</f>
        <v>https://pubmed.ncbi.nlm.nih.gov/32975884</v>
      </c>
    </row>
    <row r="548" spans="1:12" s="3" customFormat="1" x14ac:dyDescent="0.75">
      <c r="A548" s="50">
        <v>32964177</v>
      </c>
      <c r="B548" s="50" t="s">
        <v>10390</v>
      </c>
      <c r="C548" s="54" t="s">
        <v>1550</v>
      </c>
      <c r="D548" s="50" t="s">
        <v>2781</v>
      </c>
      <c r="E548" s="50" t="s">
        <v>1592</v>
      </c>
      <c r="F548" s="50" t="s">
        <v>10391</v>
      </c>
      <c r="G548" s="50" t="s">
        <v>10392</v>
      </c>
      <c r="H548" s="84" t="s">
        <v>10393</v>
      </c>
      <c r="I548" s="84" t="s">
        <v>7914</v>
      </c>
      <c r="J548" s="4"/>
      <c r="K548" s="4"/>
      <c r="L548" s="7" t="str">
        <f>HYPERLINK("https://pubmed.ncbi.nlm.nih.gov/"&amp;Table156[[#This Row],[PMID]])</f>
        <v>https://pubmed.ncbi.nlm.nih.gov/32964177</v>
      </c>
    </row>
    <row r="549" spans="1:12" s="3" customFormat="1" x14ac:dyDescent="0.75">
      <c r="A549" s="31">
        <v>33048282</v>
      </c>
      <c r="B549" s="31" t="s">
        <v>9517</v>
      </c>
      <c r="C549" s="61" t="s">
        <v>1550</v>
      </c>
      <c r="D549" s="31" t="s">
        <v>2781</v>
      </c>
      <c r="E549" s="31" t="s">
        <v>1592</v>
      </c>
      <c r="F549" s="31" t="s">
        <v>9518</v>
      </c>
      <c r="G549" s="31" t="s">
        <v>9519</v>
      </c>
      <c r="H549" s="68" t="s">
        <v>9520</v>
      </c>
      <c r="I549" s="68" t="s">
        <v>8671</v>
      </c>
      <c r="J549" s="4"/>
      <c r="K549" s="4"/>
      <c r="L549" s="7" t="str">
        <f>HYPERLINK("https://pubmed.ncbi.nlm.nih.gov/"&amp;Table156[[#This Row],[PMID]])</f>
        <v>https://pubmed.ncbi.nlm.nih.gov/33048282</v>
      </c>
    </row>
    <row r="550" spans="1:12" s="3" customFormat="1" hidden="1" x14ac:dyDescent="0.75">
      <c r="A550" s="14">
        <v>32342636</v>
      </c>
      <c r="B550" s="14" t="s">
        <v>6942</v>
      </c>
      <c r="C550" s="14" t="s">
        <v>1550</v>
      </c>
      <c r="D550" s="14" t="s">
        <v>2781</v>
      </c>
      <c r="E550" s="14" t="s">
        <v>1577</v>
      </c>
      <c r="F550" s="14" t="s">
        <v>6941</v>
      </c>
      <c r="G550" s="14" t="s">
        <v>6940</v>
      </c>
      <c r="H550" s="14" t="s">
        <v>6939</v>
      </c>
      <c r="I550" s="56" t="s">
        <v>6851</v>
      </c>
      <c r="J550" s="57"/>
      <c r="K550" s="57"/>
      <c r="L550" s="13" t="str">
        <f>HYPERLINK("https://pubmed.ncbi.nlm.nih.gov/"&amp;Table156[[#This Row],[PMID]])</f>
        <v>https://pubmed.ncbi.nlm.nih.gov/32342636</v>
      </c>
    </row>
    <row r="551" spans="1:12" s="3" customFormat="1" hidden="1" x14ac:dyDescent="0.75">
      <c r="A551" s="3">
        <v>32587993</v>
      </c>
      <c r="C551" s="6" t="s">
        <v>10</v>
      </c>
      <c r="D551" s="3" t="s">
        <v>67</v>
      </c>
      <c r="E551" s="3" t="s">
        <v>79</v>
      </c>
      <c r="F551" s="3" t="s">
        <v>4069</v>
      </c>
      <c r="G551" s="3" t="s">
        <v>4070</v>
      </c>
      <c r="H551" s="3" t="s">
        <v>4071</v>
      </c>
      <c r="I551" s="4" t="s">
        <v>3629</v>
      </c>
      <c r="J551" s="4"/>
      <c r="K551" s="4"/>
      <c r="L551" s="13" t="str">
        <f>HYPERLINK("https://pubmed.ncbi.nlm.nih.gov/"&amp;Table156[[#This Row],[PMID]])</f>
        <v>https://pubmed.ncbi.nlm.nih.gov/32587993</v>
      </c>
    </row>
    <row r="552" spans="1:12" s="3" customFormat="1" hidden="1" x14ac:dyDescent="0.75">
      <c r="A552" s="3">
        <v>32435852</v>
      </c>
      <c r="B552" s="3" t="s">
        <v>425</v>
      </c>
      <c r="C552" s="6" t="s">
        <v>1550</v>
      </c>
      <c r="D552" s="3" t="s">
        <v>1557</v>
      </c>
      <c r="E552" s="3" t="s">
        <v>1577</v>
      </c>
      <c r="F552" s="3" t="s">
        <v>1401</v>
      </c>
      <c r="G552" s="3" t="s">
        <v>1402</v>
      </c>
      <c r="H552" s="3" t="s">
        <v>1403</v>
      </c>
      <c r="I552" s="9" t="s">
        <v>1598</v>
      </c>
      <c r="J552" s="4"/>
      <c r="K552" s="4"/>
      <c r="L552" s="13" t="str">
        <f>HYPERLINK("https://pubmed.ncbi.nlm.nih.gov/"&amp;Table156[[#This Row],[PMID]])</f>
        <v>https://pubmed.ncbi.nlm.nih.gov/32435852</v>
      </c>
    </row>
    <row r="553" spans="1:12" s="3" customFormat="1" hidden="1" x14ac:dyDescent="0.75">
      <c r="A553" s="3">
        <v>32659199</v>
      </c>
      <c r="B553" s="3" t="s">
        <v>234</v>
      </c>
      <c r="C553" s="6" t="s">
        <v>1550</v>
      </c>
      <c r="D553" s="3" t="s">
        <v>1557</v>
      </c>
      <c r="E553" s="3" t="s">
        <v>1577</v>
      </c>
      <c r="F553" s="3" t="s">
        <v>934</v>
      </c>
      <c r="G553" s="3" t="s">
        <v>935</v>
      </c>
      <c r="H553" s="3" t="s">
        <v>936</v>
      </c>
      <c r="I553" s="5" t="s">
        <v>1598</v>
      </c>
      <c r="J553" s="4"/>
      <c r="K553" s="4"/>
      <c r="L553" s="13" t="str">
        <f>HYPERLINK("https://pubmed.ncbi.nlm.nih.gov/"&amp;Table156[[#This Row],[PMID]])</f>
        <v>https://pubmed.ncbi.nlm.nih.gov/32659199</v>
      </c>
    </row>
    <row r="554" spans="1:12" s="3" customFormat="1" hidden="1" x14ac:dyDescent="0.75">
      <c r="A554" s="3">
        <v>32673476</v>
      </c>
      <c r="B554" s="3" t="s">
        <v>167</v>
      </c>
      <c r="C554" s="6" t="s">
        <v>1550</v>
      </c>
      <c r="D554" s="3" t="s">
        <v>1557</v>
      </c>
      <c r="E554" s="3" t="s">
        <v>1577</v>
      </c>
      <c r="F554" s="3" t="s">
        <v>730</v>
      </c>
      <c r="G554" s="3" t="s">
        <v>731</v>
      </c>
      <c r="H554" s="3" t="s">
        <v>732</v>
      </c>
      <c r="I554" s="9" t="s">
        <v>1598</v>
      </c>
      <c r="J554" s="4"/>
      <c r="K554" s="4"/>
      <c r="L554" s="13" t="str">
        <f>HYPERLINK("https://pubmed.ncbi.nlm.nih.gov/"&amp;Table156[[#This Row],[PMID]])</f>
        <v>https://pubmed.ncbi.nlm.nih.gov/32673476</v>
      </c>
    </row>
    <row r="555" spans="1:12" s="3" customFormat="1" hidden="1" x14ac:dyDescent="0.75">
      <c r="A555" s="3">
        <v>32705281</v>
      </c>
      <c r="B555" s="3" t="s">
        <v>5811</v>
      </c>
      <c r="C555" s="6" t="s">
        <v>1550</v>
      </c>
      <c r="D555" s="3" t="s">
        <v>2781</v>
      </c>
      <c r="E555" s="3" t="s">
        <v>1577</v>
      </c>
      <c r="F555" s="3" t="s">
        <v>5812</v>
      </c>
      <c r="G555" s="3" t="s">
        <v>5813</v>
      </c>
      <c r="H555" s="3" t="s">
        <v>5814</v>
      </c>
      <c r="I555" s="9" t="s">
        <v>6166</v>
      </c>
      <c r="J555" s="4"/>
      <c r="K555" s="4"/>
      <c r="L555" s="13" t="str">
        <f>HYPERLINK("https://pubmed.ncbi.nlm.nih.gov/"&amp;Table156[[#This Row],[PMID]])</f>
        <v>https://pubmed.ncbi.nlm.nih.gov/32705281</v>
      </c>
    </row>
    <row r="556" spans="1:12" s="3" customFormat="1" x14ac:dyDescent="0.75">
      <c r="A556" s="50">
        <v>32810867</v>
      </c>
      <c r="B556" s="50" t="s">
        <v>9945</v>
      </c>
      <c r="C556" s="54" t="s">
        <v>1550</v>
      </c>
      <c r="D556" s="50" t="s">
        <v>2781</v>
      </c>
      <c r="E556" s="50" t="s">
        <v>1577</v>
      </c>
      <c r="F556" s="50" t="s">
        <v>9946</v>
      </c>
      <c r="G556" s="50" t="s">
        <v>9947</v>
      </c>
      <c r="H556" s="84" t="s">
        <v>9948</v>
      </c>
      <c r="I556" s="84" t="s">
        <v>7967</v>
      </c>
      <c r="J556" s="4"/>
      <c r="K556" s="4"/>
      <c r="L556" s="7" t="str">
        <f>HYPERLINK("https://pubmed.ncbi.nlm.nih.gov/"&amp;Table156[[#This Row],[PMID]])</f>
        <v>https://pubmed.ncbi.nlm.nih.gov/32810867</v>
      </c>
    </row>
    <row r="557" spans="1:12" s="3" customFormat="1" x14ac:dyDescent="0.75">
      <c r="A557" s="50">
        <v>32342636</v>
      </c>
      <c r="B557" s="50" t="s">
        <v>6942</v>
      </c>
      <c r="C557" s="54" t="s">
        <v>1550</v>
      </c>
      <c r="D557" s="50" t="s">
        <v>2781</v>
      </c>
      <c r="E557" s="50" t="s">
        <v>1577</v>
      </c>
      <c r="F557" s="50" t="s">
        <v>6941</v>
      </c>
      <c r="G557" s="50" t="s">
        <v>6940</v>
      </c>
      <c r="H557" s="84" t="s">
        <v>6939</v>
      </c>
      <c r="I557" s="84" t="s">
        <v>7967</v>
      </c>
      <c r="J557" s="4"/>
      <c r="K557" s="4"/>
      <c r="L557" s="7" t="str">
        <f>HYPERLINK("https://pubmed.ncbi.nlm.nih.gov/"&amp;Table156[[#This Row],[PMID]])</f>
        <v>https://pubmed.ncbi.nlm.nih.gov/32342636</v>
      </c>
    </row>
    <row r="558" spans="1:12" s="3" customFormat="1" x14ac:dyDescent="0.75">
      <c r="A558" s="50">
        <v>32840758</v>
      </c>
      <c r="B558" s="50" t="s">
        <v>9996</v>
      </c>
      <c r="C558" s="54" t="s">
        <v>1550</v>
      </c>
      <c r="D558" s="50" t="s">
        <v>2781</v>
      </c>
      <c r="E558" s="50" t="s">
        <v>1577</v>
      </c>
      <c r="F558" s="50" t="s">
        <v>9997</v>
      </c>
      <c r="G558" s="50" t="s">
        <v>9998</v>
      </c>
      <c r="H558" s="84" t="s">
        <v>9999</v>
      </c>
      <c r="I558" s="84" t="s">
        <v>7967</v>
      </c>
      <c r="J558" s="4"/>
      <c r="K558" s="4"/>
      <c r="L558" s="7" t="str">
        <f>HYPERLINK("https://pubmed.ncbi.nlm.nih.gov/"&amp;Table156[[#This Row],[PMID]])</f>
        <v>https://pubmed.ncbi.nlm.nih.gov/32840758</v>
      </c>
    </row>
    <row r="559" spans="1:12" s="3" customFormat="1" x14ac:dyDescent="0.75">
      <c r="A559" s="50">
        <v>32970861</v>
      </c>
      <c r="B559" s="50" t="s">
        <v>10394</v>
      </c>
      <c r="C559" s="54" t="s">
        <v>1550</v>
      </c>
      <c r="D559" s="50" t="s">
        <v>2781</v>
      </c>
      <c r="E559" s="50" t="s">
        <v>1577</v>
      </c>
      <c r="F559" s="50" t="s">
        <v>10395</v>
      </c>
      <c r="G559" s="50" t="s">
        <v>10396</v>
      </c>
      <c r="H559" s="84" t="s">
        <v>10397</v>
      </c>
      <c r="I559" s="84" t="s">
        <v>7914</v>
      </c>
      <c r="J559" s="4"/>
      <c r="K559" s="4"/>
      <c r="L559" s="7" t="str">
        <f>HYPERLINK("https://pubmed.ncbi.nlm.nih.gov/"&amp;Table156[[#This Row],[PMID]])</f>
        <v>https://pubmed.ncbi.nlm.nih.gov/32970861</v>
      </c>
    </row>
    <row r="560" spans="1:12" s="3" customFormat="1" x14ac:dyDescent="0.75">
      <c r="A560" s="31">
        <v>33041842</v>
      </c>
      <c r="B560" s="31" t="s">
        <v>9525</v>
      </c>
      <c r="C560" s="61" t="s">
        <v>1550</v>
      </c>
      <c r="D560" s="31" t="s">
        <v>2781</v>
      </c>
      <c r="E560" s="31" t="s">
        <v>1577</v>
      </c>
      <c r="F560" s="31" t="s">
        <v>9526</v>
      </c>
      <c r="G560" s="31" t="s">
        <v>9527</v>
      </c>
      <c r="H560" s="68" t="s">
        <v>9528</v>
      </c>
      <c r="I560" s="68" t="s">
        <v>8671</v>
      </c>
      <c r="J560" s="4"/>
      <c r="K560" s="4"/>
      <c r="L560" s="7" t="str">
        <f>HYPERLINK("https://pubmed.ncbi.nlm.nih.gov/"&amp;Table156[[#This Row],[PMID]])</f>
        <v>https://pubmed.ncbi.nlm.nih.gov/33041842</v>
      </c>
    </row>
    <row r="561" spans="1:12" s="3" customFormat="1" hidden="1" x14ac:dyDescent="0.75">
      <c r="A561" s="3">
        <v>32548209</v>
      </c>
      <c r="C561" s="6" t="s">
        <v>10</v>
      </c>
      <c r="D561" s="3" t="s">
        <v>67</v>
      </c>
      <c r="E561" s="3" t="s">
        <v>78</v>
      </c>
      <c r="F561" s="3" t="s">
        <v>3720</v>
      </c>
      <c r="G561" s="3" t="s">
        <v>3721</v>
      </c>
      <c r="H561" s="3" t="s">
        <v>3722</v>
      </c>
      <c r="I561" s="4" t="s">
        <v>3629</v>
      </c>
      <c r="J561" s="4"/>
      <c r="K561" s="4"/>
      <c r="L561" s="13" t="str">
        <f>HYPERLINK("https://pubmed.ncbi.nlm.nih.gov/"&amp;Table156[[#This Row],[PMID]])</f>
        <v>https://pubmed.ncbi.nlm.nih.gov/32548209</v>
      </c>
    </row>
    <row r="562" spans="1:12" s="3" customFormat="1" hidden="1" x14ac:dyDescent="0.75">
      <c r="A562" s="3">
        <v>32580925</v>
      </c>
      <c r="C562" s="6" t="s">
        <v>10</v>
      </c>
      <c r="D562" s="3" t="s">
        <v>67</v>
      </c>
      <c r="E562" s="3" t="s">
        <v>1570</v>
      </c>
      <c r="F562" s="3" t="s">
        <v>3767</v>
      </c>
      <c r="G562" s="3" t="s">
        <v>3768</v>
      </c>
      <c r="H562" s="3" t="s">
        <v>3769</v>
      </c>
      <c r="I562" s="4" t="s">
        <v>3629</v>
      </c>
      <c r="J562" s="4"/>
      <c r="K562" s="4"/>
      <c r="L562" s="13" t="str">
        <f>HYPERLINK("https://pubmed.ncbi.nlm.nih.gov/"&amp;Table156[[#This Row],[PMID]])</f>
        <v>https://pubmed.ncbi.nlm.nih.gov/32580925</v>
      </c>
    </row>
    <row r="563" spans="1:12" s="3" customFormat="1" hidden="1" x14ac:dyDescent="0.75">
      <c r="A563" s="3">
        <v>32587887</v>
      </c>
      <c r="C563" s="6" t="s">
        <v>10</v>
      </c>
      <c r="D563" s="3" t="s">
        <v>67</v>
      </c>
      <c r="E563" s="3" t="s">
        <v>1570</v>
      </c>
      <c r="F563" s="3" t="s">
        <v>4066</v>
      </c>
      <c r="G563" s="3" t="s">
        <v>4067</v>
      </c>
      <c r="H563" s="3" t="s">
        <v>4068</v>
      </c>
      <c r="I563" s="4" t="s">
        <v>3629</v>
      </c>
      <c r="J563" s="4"/>
      <c r="K563" s="4"/>
      <c r="L563" s="13" t="str">
        <f>HYPERLINK("https://pubmed.ncbi.nlm.nih.gov/"&amp;Table156[[#This Row],[PMID]])</f>
        <v>https://pubmed.ncbi.nlm.nih.gov/32587887</v>
      </c>
    </row>
    <row r="564" spans="1:12" s="3" customFormat="1" hidden="1" x14ac:dyDescent="0.75">
      <c r="A564" s="3">
        <v>32587902</v>
      </c>
      <c r="C564" s="6" t="s">
        <v>10</v>
      </c>
      <c r="D564" s="3" t="s">
        <v>67</v>
      </c>
      <c r="E564" s="3" t="s">
        <v>1570</v>
      </c>
      <c r="F564" s="3" t="s">
        <v>3778</v>
      </c>
      <c r="G564" s="3" t="s">
        <v>3779</v>
      </c>
      <c r="H564" s="3" t="s">
        <v>3780</v>
      </c>
      <c r="I564" s="4" t="s">
        <v>3629</v>
      </c>
      <c r="J564" s="4"/>
      <c r="K564" s="4"/>
      <c r="L564" s="13" t="str">
        <f>HYPERLINK("https://pubmed.ncbi.nlm.nih.gov/"&amp;Table156[[#This Row],[PMID]])</f>
        <v>https://pubmed.ncbi.nlm.nih.gov/32587902</v>
      </c>
    </row>
    <row r="565" spans="1:12" s="3" customFormat="1" hidden="1" x14ac:dyDescent="0.75">
      <c r="A565" s="3">
        <v>32748211</v>
      </c>
      <c r="B565" s="3" t="s">
        <v>6825</v>
      </c>
      <c r="C565" s="6" t="s">
        <v>1550</v>
      </c>
      <c r="D565" s="3" t="s">
        <v>1557</v>
      </c>
      <c r="E565" s="3" t="s">
        <v>1570</v>
      </c>
      <c r="F565" s="3" t="s">
        <v>6826</v>
      </c>
      <c r="G565" s="3" t="s">
        <v>6827</v>
      </c>
      <c r="H565" s="3" t="s">
        <v>6828</v>
      </c>
      <c r="I565" s="9" t="s">
        <v>6171</v>
      </c>
      <c r="J565" s="4"/>
      <c r="K565" s="4"/>
      <c r="L565" s="13" t="str">
        <f>HYPERLINK("https://pubmed.ncbi.nlm.nih.gov/"&amp;Table156[[#This Row],[PMID]])</f>
        <v>https://pubmed.ncbi.nlm.nih.gov/32748211</v>
      </c>
    </row>
    <row r="566" spans="1:12" s="3" customFormat="1" hidden="1" x14ac:dyDescent="0.75">
      <c r="A566" s="3">
        <v>32750752</v>
      </c>
      <c r="B566" s="3" t="s">
        <v>6362</v>
      </c>
      <c r="C566" s="6" t="s">
        <v>1550</v>
      </c>
      <c r="D566" s="3" t="s">
        <v>2781</v>
      </c>
      <c r="E566" s="3" t="s">
        <v>1570</v>
      </c>
      <c r="F566" s="3" t="s">
        <v>6363</v>
      </c>
      <c r="G566" s="3" t="s">
        <v>6364</v>
      </c>
      <c r="H566" s="3" t="s">
        <v>6365</v>
      </c>
      <c r="I566" s="9" t="s">
        <v>6171</v>
      </c>
      <c r="J566" s="4"/>
      <c r="K566" s="4"/>
      <c r="L566" s="13" t="str">
        <f>HYPERLINK("https://pubmed.ncbi.nlm.nih.gov/"&amp;Table156[[#This Row],[PMID]])</f>
        <v>https://pubmed.ncbi.nlm.nih.gov/32750752</v>
      </c>
    </row>
    <row r="567" spans="1:12" s="3" customFormat="1" x14ac:dyDescent="0.75">
      <c r="A567" s="50">
        <v>32762282</v>
      </c>
      <c r="B567" s="50" t="s">
        <v>9949</v>
      </c>
      <c r="C567" s="54" t="s">
        <v>1550</v>
      </c>
      <c r="D567" s="50" t="s">
        <v>2781</v>
      </c>
      <c r="E567" s="50" t="s">
        <v>1570</v>
      </c>
      <c r="F567" s="50" t="s">
        <v>9950</v>
      </c>
      <c r="G567" s="50" t="s">
        <v>9951</v>
      </c>
      <c r="H567" s="84" t="s">
        <v>9952</v>
      </c>
      <c r="I567" s="84" t="s">
        <v>7967</v>
      </c>
      <c r="J567" s="4"/>
      <c r="K567" s="4"/>
      <c r="L567" s="7" t="str">
        <f>HYPERLINK("https://pubmed.ncbi.nlm.nih.gov/"&amp;Table156[[#This Row],[PMID]])</f>
        <v>https://pubmed.ncbi.nlm.nih.gov/32762282</v>
      </c>
    </row>
    <row r="568" spans="1:12" s="3" customFormat="1" x14ac:dyDescent="0.75">
      <c r="A568" s="50">
        <v>32854871</v>
      </c>
      <c r="B568" s="50" t="s">
        <v>9953</v>
      </c>
      <c r="C568" s="54" t="s">
        <v>1550</v>
      </c>
      <c r="D568" s="50" t="s">
        <v>2781</v>
      </c>
      <c r="E568" s="50" t="s">
        <v>1570</v>
      </c>
      <c r="F568" s="50" t="s">
        <v>9954</v>
      </c>
      <c r="G568" s="50" t="s">
        <v>9955</v>
      </c>
      <c r="H568" s="84" t="s">
        <v>9956</v>
      </c>
      <c r="I568" s="84" t="s">
        <v>7967</v>
      </c>
      <c r="J568" s="4"/>
      <c r="K568" s="4"/>
      <c r="L568" s="7" t="str">
        <f>HYPERLINK("https://pubmed.ncbi.nlm.nih.gov/"&amp;Table156[[#This Row],[PMID]])</f>
        <v>https://pubmed.ncbi.nlm.nih.gov/32854871</v>
      </c>
    </row>
    <row r="569" spans="1:12" s="3" customFormat="1" x14ac:dyDescent="0.75">
      <c r="A569" s="50">
        <v>32765712</v>
      </c>
      <c r="B569" s="50" t="s">
        <v>10016</v>
      </c>
      <c r="C569" s="54" t="s">
        <v>1550</v>
      </c>
      <c r="D569" s="50" t="s">
        <v>2781</v>
      </c>
      <c r="E569" s="50" t="s">
        <v>1570</v>
      </c>
      <c r="F569" s="50" t="s">
        <v>10017</v>
      </c>
      <c r="G569" s="50" t="s">
        <v>10018</v>
      </c>
      <c r="H569" s="84" t="s">
        <v>10019</v>
      </c>
      <c r="I569" s="84" t="s">
        <v>7967</v>
      </c>
      <c r="J569" s="4"/>
      <c r="K569" s="4"/>
      <c r="L569" s="7" t="str">
        <f>HYPERLINK("https://pubmed.ncbi.nlm.nih.gov/"&amp;Table156[[#This Row],[PMID]])</f>
        <v>https://pubmed.ncbi.nlm.nih.gov/32765712</v>
      </c>
    </row>
    <row r="570" spans="1:12" s="3" customFormat="1" x14ac:dyDescent="0.75">
      <c r="A570" s="50">
        <v>32776905</v>
      </c>
      <c r="B570" s="50" t="s">
        <v>10020</v>
      </c>
      <c r="C570" s="54" t="s">
        <v>1550</v>
      </c>
      <c r="D570" s="50" t="s">
        <v>2781</v>
      </c>
      <c r="E570" s="50" t="s">
        <v>1570</v>
      </c>
      <c r="F570" s="50" t="s">
        <v>10021</v>
      </c>
      <c r="G570" s="50" t="s">
        <v>10022</v>
      </c>
      <c r="H570" s="84" t="s">
        <v>10023</v>
      </c>
      <c r="I570" s="84" t="s">
        <v>7967</v>
      </c>
      <c r="J570" s="4"/>
      <c r="K570" s="4"/>
      <c r="L570" s="7" t="str">
        <f>HYPERLINK("https://pubmed.ncbi.nlm.nih.gov/"&amp;Table156[[#This Row],[PMID]])</f>
        <v>https://pubmed.ncbi.nlm.nih.gov/32776905</v>
      </c>
    </row>
    <row r="571" spans="1:12" s="3" customFormat="1" x14ac:dyDescent="0.75">
      <c r="A571" s="50">
        <v>32928323</v>
      </c>
      <c r="B571" s="50" t="s">
        <v>10398</v>
      </c>
      <c r="C571" s="54" t="s">
        <v>1550</v>
      </c>
      <c r="D571" s="50" t="s">
        <v>2781</v>
      </c>
      <c r="E571" s="50" t="s">
        <v>1570</v>
      </c>
      <c r="F571" s="50" t="s">
        <v>10399</v>
      </c>
      <c r="G571" s="50" t="s">
        <v>10400</v>
      </c>
      <c r="H571" s="84" t="s">
        <v>10401</v>
      </c>
      <c r="I571" s="84" t="s">
        <v>7914</v>
      </c>
      <c r="J571" s="4"/>
      <c r="K571" s="4"/>
      <c r="L571" s="7" t="str">
        <f>HYPERLINK("https://pubmed.ncbi.nlm.nih.gov/"&amp;Table156[[#This Row],[PMID]])</f>
        <v>https://pubmed.ncbi.nlm.nih.gov/32928323</v>
      </c>
    </row>
    <row r="572" spans="1:12" s="3" customFormat="1" x14ac:dyDescent="0.75">
      <c r="A572" s="50">
        <v>32918429</v>
      </c>
      <c r="B572" s="50"/>
      <c r="C572" s="54" t="s">
        <v>1550</v>
      </c>
      <c r="D572" s="50" t="s">
        <v>2781</v>
      </c>
      <c r="E572" s="50" t="s">
        <v>1570</v>
      </c>
      <c r="F572" s="50" t="s">
        <v>10402</v>
      </c>
      <c r="G572" s="50" t="s">
        <v>10403</v>
      </c>
      <c r="H572" s="84" t="s">
        <v>10404</v>
      </c>
      <c r="I572" s="84" t="s">
        <v>7914</v>
      </c>
      <c r="J572" s="4"/>
      <c r="K572" s="4"/>
      <c r="L572" s="7" t="str">
        <f>HYPERLINK("https://pubmed.ncbi.nlm.nih.gov/"&amp;Table156[[#This Row],[PMID]])</f>
        <v>https://pubmed.ncbi.nlm.nih.gov/32918429</v>
      </c>
    </row>
    <row r="573" spans="1:12" s="3" customFormat="1" x14ac:dyDescent="0.75">
      <c r="A573" s="50">
        <v>32915650</v>
      </c>
      <c r="B573" s="50" t="s">
        <v>10405</v>
      </c>
      <c r="C573" s="54" t="s">
        <v>1550</v>
      </c>
      <c r="D573" s="50" t="s">
        <v>2781</v>
      </c>
      <c r="E573" s="50" t="s">
        <v>1570</v>
      </c>
      <c r="F573" s="50" t="s">
        <v>10406</v>
      </c>
      <c r="G573" s="50" t="s">
        <v>10407</v>
      </c>
      <c r="H573" s="84" t="s">
        <v>10408</v>
      </c>
      <c r="I573" s="84" t="s">
        <v>7914</v>
      </c>
      <c r="J573" s="4"/>
      <c r="K573" s="4"/>
      <c r="L573" s="7" t="str">
        <f>HYPERLINK("https://pubmed.ncbi.nlm.nih.gov/"&amp;Table156[[#This Row],[PMID]])</f>
        <v>https://pubmed.ncbi.nlm.nih.gov/32915650</v>
      </c>
    </row>
    <row r="574" spans="1:12" s="3" customFormat="1" x14ac:dyDescent="0.75">
      <c r="A574" s="31">
        <v>33100334</v>
      </c>
      <c r="B574" s="31" t="s">
        <v>9489</v>
      </c>
      <c r="C574" s="61" t="s">
        <v>1550</v>
      </c>
      <c r="D574" s="31" t="s">
        <v>2781</v>
      </c>
      <c r="E574" s="31" t="s">
        <v>1570</v>
      </c>
      <c r="F574" s="31" t="s">
        <v>9490</v>
      </c>
      <c r="G574" s="31" t="s">
        <v>9491</v>
      </c>
      <c r="H574" s="68" t="s">
        <v>9492</v>
      </c>
      <c r="I574" s="68" t="s">
        <v>8671</v>
      </c>
      <c r="J574" s="4"/>
      <c r="K574" s="4"/>
      <c r="L574" s="7" t="str">
        <f>HYPERLINK("https://pubmed.ncbi.nlm.nih.gov/"&amp;Table156[[#This Row],[PMID]])</f>
        <v>https://pubmed.ncbi.nlm.nih.gov/33100334</v>
      </c>
    </row>
    <row r="575" spans="1:12" s="3" customFormat="1" hidden="1" x14ac:dyDescent="0.75">
      <c r="A575" s="14">
        <v>32215618</v>
      </c>
      <c r="B575" s="14" t="s">
        <v>6938</v>
      </c>
      <c r="C575" s="14" t="s">
        <v>1550</v>
      </c>
      <c r="D575" s="14" t="s">
        <v>2781</v>
      </c>
      <c r="E575" s="14" t="s">
        <v>1555</v>
      </c>
      <c r="F575" s="14" t="s">
        <v>6937</v>
      </c>
      <c r="G575" s="14" t="s">
        <v>6936</v>
      </c>
      <c r="H575" s="14" t="s">
        <v>6935</v>
      </c>
      <c r="I575" s="56" t="s">
        <v>6851</v>
      </c>
      <c r="J575" s="57"/>
      <c r="K575" s="57"/>
      <c r="L575" s="13" t="str">
        <f>HYPERLINK("https://pubmed.ncbi.nlm.nih.gov/"&amp;Table156[[#This Row],[PMID]])</f>
        <v>https://pubmed.ncbi.nlm.nih.gov/32215618</v>
      </c>
    </row>
    <row r="576" spans="1:12" s="3" customFormat="1" hidden="1" x14ac:dyDescent="0.75">
      <c r="A576" s="14">
        <v>32239202</v>
      </c>
      <c r="B576" s="14" t="s">
        <v>6934</v>
      </c>
      <c r="C576" s="14" t="s">
        <v>1550</v>
      </c>
      <c r="D576" s="14" t="s">
        <v>1875</v>
      </c>
      <c r="E576" s="14" t="s">
        <v>1555</v>
      </c>
      <c r="F576" s="14" t="s">
        <v>6933</v>
      </c>
      <c r="G576" s="14" t="s">
        <v>6932</v>
      </c>
      <c r="H576" s="14" t="s">
        <v>6931</v>
      </c>
      <c r="I576" s="56" t="s">
        <v>6851</v>
      </c>
      <c r="J576" s="57"/>
      <c r="K576" s="57"/>
      <c r="L576" s="13" t="str">
        <f>HYPERLINK("https://pubmed.ncbi.nlm.nih.gov/"&amp;Table156[[#This Row],[PMID]])</f>
        <v>https://pubmed.ncbi.nlm.nih.gov/32239202</v>
      </c>
    </row>
    <row r="577" spans="1:12" s="3" customFormat="1" hidden="1" x14ac:dyDescent="0.75">
      <c r="A577" s="14">
        <v>32277751</v>
      </c>
      <c r="B577" s="14" t="s">
        <v>6930</v>
      </c>
      <c r="C577" s="14" t="s">
        <v>1550</v>
      </c>
      <c r="D577" s="14" t="s">
        <v>2781</v>
      </c>
      <c r="E577" s="14" t="s">
        <v>1555</v>
      </c>
      <c r="F577" s="14" t="s">
        <v>6929</v>
      </c>
      <c r="G577" s="14" t="s">
        <v>6928</v>
      </c>
      <c r="H577" s="14" t="s">
        <v>6927</v>
      </c>
      <c r="I577" s="56" t="s">
        <v>6851</v>
      </c>
      <c r="J577" s="57"/>
      <c r="K577" s="57"/>
      <c r="L577" s="13" t="str">
        <f>HYPERLINK("https://pubmed.ncbi.nlm.nih.gov/"&amp;Table156[[#This Row],[PMID]])</f>
        <v>https://pubmed.ncbi.nlm.nih.gov/32277751</v>
      </c>
    </row>
    <row r="578" spans="1:12" s="3" customFormat="1" hidden="1" x14ac:dyDescent="0.75">
      <c r="A578" s="14">
        <v>32279441</v>
      </c>
      <c r="B578" s="14" t="s">
        <v>6926</v>
      </c>
      <c r="C578" s="14" t="s">
        <v>1550</v>
      </c>
      <c r="D578" s="14" t="s">
        <v>2781</v>
      </c>
      <c r="E578" s="14" t="s">
        <v>1555</v>
      </c>
      <c r="F578" s="14" t="s">
        <v>6925</v>
      </c>
      <c r="G578" s="14" t="s">
        <v>6924</v>
      </c>
      <c r="H578" s="14" t="s">
        <v>6923</v>
      </c>
      <c r="I578" s="56" t="s">
        <v>6851</v>
      </c>
      <c r="J578" s="57"/>
      <c r="K578" s="57"/>
      <c r="L578" s="13" t="str">
        <f>HYPERLINK("https://pubmed.ncbi.nlm.nih.gov/"&amp;Table156[[#This Row],[PMID]])</f>
        <v>https://pubmed.ncbi.nlm.nih.gov/32279441</v>
      </c>
    </row>
    <row r="579" spans="1:12" s="3" customFormat="1" hidden="1" x14ac:dyDescent="0.75">
      <c r="A579" s="14">
        <v>32301284</v>
      </c>
      <c r="B579" s="14" t="s">
        <v>6922</v>
      </c>
      <c r="C579" s="14" t="s">
        <v>1550</v>
      </c>
      <c r="D579" s="14" t="s">
        <v>2781</v>
      </c>
      <c r="E579" s="14" t="s">
        <v>1555</v>
      </c>
      <c r="F579" s="14" t="s">
        <v>6921</v>
      </c>
      <c r="G579" s="14" t="s">
        <v>6920</v>
      </c>
      <c r="H579" s="14" t="s">
        <v>6919</v>
      </c>
      <c r="I579" s="56" t="s">
        <v>6851</v>
      </c>
      <c r="J579" s="57"/>
      <c r="K579" s="57"/>
      <c r="L579" s="13" t="str">
        <f>HYPERLINK("https://pubmed.ncbi.nlm.nih.gov/"&amp;Table156[[#This Row],[PMID]])</f>
        <v>https://pubmed.ncbi.nlm.nih.gov/32301284</v>
      </c>
    </row>
    <row r="580" spans="1:12" s="3" customFormat="1" hidden="1" x14ac:dyDescent="0.75">
      <c r="A580" s="14">
        <v>32305563</v>
      </c>
      <c r="B580" s="14" t="s">
        <v>6918</v>
      </c>
      <c r="C580" s="14" t="s">
        <v>1550</v>
      </c>
      <c r="D580" s="14" t="s">
        <v>2781</v>
      </c>
      <c r="E580" s="14" t="s">
        <v>1555</v>
      </c>
      <c r="F580" s="14" t="s">
        <v>6917</v>
      </c>
      <c r="G580" s="14" t="s">
        <v>6916</v>
      </c>
      <c r="H580" s="14" t="s">
        <v>6915</v>
      </c>
      <c r="I580" s="56" t="s">
        <v>6851</v>
      </c>
      <c r="J580" s="57"/>
      <c r="K580" s="57"/>
      <c r="L580" s="13" t="str">
        <f>HYPERLINK("https://pubmed.ncbi.nlm.nih.gov/"&amp;Table156[[#This Row],[PMID]])</f>
        <v>https://pubmed.ncbi.nlm.nih.gov/32305563</v>
      </c>
    </row>
    <row r="581" spans="1:12" s="3" customFormat="1" hidden="1" x14ac:dyDescent="0.75">
      <c r="A581" s="14">
        <v>32320008</v>
      </c>
      <c r="B581" s="14" t="s">
        <v>6914</v>
      </c>
      <c r="C581" s="14" t="s">
        <v>1550</v>
      </c>
      <c r="D581" s="14" t="s">
        <v>2781</v>
      </c>
      <c r="E581" s="14" t="s">
        <v>1555</v>
      </c>
      <c r="F581" s="14" t="s">
        <v>6913</v>
      </c>
      <c r="G581" s="14" t="s">
        <v>6912</v>
      </c>
      <c r="H581" s="14" t="s">
        <v>6911</v>
      </c>
      <c r="I581" s="56" t="s">
        <v>6851</v>
      </c>
      <c r="J581" s="57"/>
      <c r="K581" s="57"/>
      <c r="L581" s="13" t="str">
        <f>HYPERLINK("https://pubmed.ncbi.nlm.nih.gov/"&amp;Table156[[#This Row],[PMID]])</f>
        <v>https://pubmed.ncbi.nlm.nih.gov/32320008</v>
      </c>
    </row>
    <row r="582" spans="1:12" s="3" customFormat="1" hidden="1" x14ac:dyDescent="0.75">
      <c r="A582" s="14">
        <v>32320508</v>
      </c>
      <c r="B582" s="14" t="s">
        <v>6910</v>
      </c>
      <c r="C582" s="14" t="s">
        <v>1550</v>
      </c>
      <c r="D582" s="14" t="s">
        <v>2781</v>
      </c>
      <c r="E582" s="14" t="s">
        <v>1555</v>
      </c>
      <c r="F582" s="14" t="s">
        <v>6909</v>
      </c>
      <c r="G582" s="14" t="s">
        <v>6908</v>
      </c>
      <c r="H582" s="14" t="s">
        <v>6907</v>
      </c>
      <c r="I582" s="56" t="s">
        <v>6851</v>
      </c>
      <c r="J582" s="57"/>
      <c r="K582" s="57"/>
      <c r="L582" s="13" t="str">
        <f>HYPERLINK("https://pubmed.ncbi.nlm.nih.gov/"&amp;Table156[[#This Row],[PMID]])</f>
        <v>https://pubmed.ncbi.nlm.nih.gov/32320508</v>
      </c>
    </row>
    <row r="583" spans="1:12" s="3" customFormat="1" hidden="1" x14ac:dyDescent="0.75">
      <c r="A583" s="14">
        <v>32340555</v>
      </c>
      <c r="B583" s="14" t="s">
        <v>463</v>
      </c>
      <c r="C583" s="14" t="s">
        <v>1550</v>
      </c>
      <c r="D583" s="14" t="s">
        <v>2781</v>
      </c>
      <c r="E583" s="14" t="s">
        <v>1555</v>
      </c>
      <c r="F583" s="14" t="s">
        <v>1491</v>
      </c>
      <c r="G583" s="14" t="s">
        <v>1492</v>
      </c>
      <c r="H583" s="14" t="s">
        <v>1493</v>
      </c>
      <c r="I583" s="56" t="s">
        <v>6851</v>
      </c>
      <c r="J583" s="57"/>
      <c r="K583" s="57"/>
      <c r="L583" s="13" t="str">
        <f>HYPERLINK("https://pubmed.ncbi.nlm.nih.gov/"&amp;Table156[[#This Row],[PMID]])</f>
        <v>https://pubmed.ncbi.nlm.nih.gov/32340555</v>
      </c>
    </row>
    <row r="584" spans="1:12" s="3" customFormat="1" hidden="1" x14ac:dyDescent="0.75">
      <c r="A584" s="14">
        <v>32357210</v>
      </c>
      <c r="B584" s="14" t="s">
        <v>6906</v>
      </c>
      <c r="C584" s="14" t="s">
        <v>1550</v>
      </c>
      <c r="D584" s="14" t="s">
        <v>2781</v>
      </c>
      <c r="E584" s="14" t="s">
        <v>1555</v>
      </c>
      <c r="F584" s="14" t="s">
        <v>6905</v>
      </c>
      <c r="G584" s="14" t="s">
        <v>6904</v>
      </c>
      <c r="H584" s="14" t="s">
        <v>6903</v>
      </c>
      <c r="I584" s="56" t="s">
        <v>6851</v>
      </c>
      <c r="J584" s="57"/>
      <c r="K584" s="57"/>
      <c r="L584" s="13" t="str">
        <f>HYPERLINK("https://pubmed.ncbi.nlm.nih.gov/"&amp;Table156[[#This Row],[PMID]])</f>
        <v>https://pubmed.ncbi.nlm.nih.gov/32357210</v>
      </c>
    </row>
    <row r="585" spans="1:12" s="3" customFormat="1" hidden="1" x14ac:dyDescent="0.75">
      <c r="A585" s="14">
        <v>32357379</v>
      </c>
      <c r="B585" s="14" t="s">
        <v>459</v>
      </c>
      <c r="C585" s="14" t="s">
        <v>1550</v>
      </c>
      <c r="D585" s="14" t="s">
        <v>2781</v>
      </c>
      <c r="E585" s="14" t="s">
        <v>1555</v>
      </c>
      <c r="F585" s="14" t="s">
        <v>1480</v>
      </c>
      <c r="G585" s="14" t="s">
        <v>1481</v>
      </c>
      <c r="H585" s="14" t="s">
        <v>1482</v>
      </c>
      <c r="I585" s="56" t="s">
        <v>6851</v>
      </c>
      <c r="J585" s="57"/>
      <c r="K585" s="57"/>
      <c r="L585" s="13" t="str">
        <f>HYPERLINK("https://pubmed.ncbi.nlm.nih.gov/"&amp;Table156[[#This Row],[PMID]])</f>
        <v>https://pubmed.ncbi.nlm.nih.gov/32357379</v>
      </c>
    </row>
    <row r="586" spans="1:12" s="3" customFormat="1" hidden="1" x14ac:dyDescent="0.75">
      <c r="A586" s="14">
        <v>32366299</v>
      </c>
      <c r="B586" s="14" t="s">
        <v>6902</v>
      </c>
      <c r="C586" s="14" t="s">
        <v>1550</v>
      </c>
      <c r="D586" s="14" t="s">
        <v>2781</v>
      </c>
      <c r="E586" s="14" t="s">
        <v>1555</v>
      </c>
      <c r="F586" s="14" t="s">
        <v>6901</v>
      </c>
      <c r="G586" s="14" t="s">
        <v>6900</v>
      </c>
      <c r="H586" s="14" t="s">
        <v>6899</v>
      </c>
      <c r="I586" s="56" t="s">
        <v>6851</v>
      </c>
      <c r="J586" s="57"/>
      <c r="K586" s="57"/>
      <c r="L586" s="13" t="str">
        <f>HYPERLINK("https://pubmed.ncbi.nlm.nih.gov/"&amp;Table156[[#This Row],[PMID]])</f>
        <v>https://pubmed.ncbi.nlm.nih.gov/32366299</v>
      </c>
    </row>
    <row r="587" spans="1:12" s="3" customFormat="1" hidden="1" x14ac:dyDescent="0.75">
      <c r="A587" s="14">
        <v>32383174</v>
      </c>
      <c r="B587" s="14" t="s">
        <v>6898</v>
      </c>
      <c r="C587" s="14" t="s">
        <v>1550</v>
      </c>
      <c r="D587" s="14" t="s">
        <v>2781</v>
      </c>
      <c r="E587" s="14" t="s">
        <v>1555</v>
      </c>
      <c r="F587" s="14" t="s">
        <v>6897</v>
      </c>
      <c r="G587" s="14" t="s">
        <v>6896</v>
      </c>
      <c r="H587" s="14" t="s">
        <v>6895</v>
      </c>
      <c r="I587" s="56" t="s">
        <v>6851</v>
      </c>
      <c r="J587" s="57"/>
      <c r="K587" s="57"/>
      <c r="L587" s="13" t="str">
        <f>HYPERLINK("https://pubmed.ncbi.nlm.nih.gov/"&amp;Table156[[#This Row],[PMID]])</f>
        <v>https://pubmed.ncbi.nlm.nih.gov/32383174</v>
      </c>
    </row>
    <row r="588" spans="1:12" s="3" customFormat="1" hidden="1" x14ac:dyDescent="0.75">
      <c r="A588" s="14">
        <v>32383370</v>
      </c>
      <c r="B588" s="14" t="s">
        <v>6894</v>
      </c>
      <c r="C588" s="14" t="s">
        <v>1550</v>
      </c>
      <c r="D588" s="14" t="s">
        <v>2781</v>
      </c>
      <c r="E588" s="14" t="s">
        <v>1555</v>
      </c>
      <c r="F588" s="14" t="s">
        <v>6893</v>
      </c>
      <c r="G588" s="14" t="s">
        <v>6892</v>
      </c>
      <c r="H588" s="14" t="s">
        <v>6891</v>
      </c>
      <c r="I588" s="56" t="s">
        <v>6851</v>
      </c>
      <c r="J588" s="57"/>
      <c r="K588" s="57"/>
      <c r="L588" s="13" t="str">
        <f>HYPERLINK("https://pubmed.ncbi.nlm.nih.gov/"&amp;Table156[[#This Row],[PMID]])</f>
        <v>https://pubmed.ncbi.nlm.nih.gov/32383370</v>
      </c>
    </row>
    <row r="589" spans="1:12" s="3" customFormat="1" hidden="1" x14ac:dyDescent="0.75">
      <c r="A589" s="3">
        <v>32423359</v>
      </c>
      <c r="C589" s="6" t="s">
        <v>10</v>
      </c>
      <c r="D589" s="3" t="s">
        <v>2781</v>
      </c>
      <c r="E589" s="3" t="s">
        <v>1555</v>
      </c>
      <c r="F589" s="3" t="s">
        <v>2794</v>
      </c>
      <c r="G589" s="3" t="s">
        <v>2795</v>
      </c>
      <c r="H589" s="3" t="s">
        <v>2796</v>
      </c>
      <c r="I589" s="9" t="s">
        <v>3624</v>
      </c>
      <c r="J589" s="4"/>
      <c r="K589" s="4"/>
      <c r="L589" s="13" t="str">
        <f>HYPERLINK("https://pubmed.ncbi.nlm.nih.gov/"&amp;Table156[[#This Row],[PMID]])</f>
        <v>https://pubmed.ncbi.nlm.nih.gov/32423359</v>
      </c>
    </row>
    <row r="590" spans="1:12" s="3" customFormat="1" hidden="1" x14ac:dyDescent="0.75">
      <c r="A590" s="3">
        <v>32449021</v>
      </c>
      <c r="C590" s="6" t="s">
        <v>10</v>
      </c>
      <c r="D590" s="3" t="s">
        <v>2781</v>
      </c>
      <c r="E590" s="3" t="s">
        <v>1555</v>
      </c>
      <c r="F590" s="3" t="s">
        <v>2810</v>
      </c>
      <c r="G590" s="3" t="s">
        <v>2811</v>
      </c>
      <c r="H590" s="3" t="s">
        <v>2812</v>
      </c>
      <c r="I590" s="9" t="s">
        <v>3624</v>
      </c>
      <c r="J590" s="4"/>
      <c r="K590" s="4"/>
      <c r="L590" s="13" t="str">
        <f>HYPERLINK("https://pubmed.ncbi.nlm.nih.gov/"&amp;Table156[[#This Row],[PMID]])</f>
        <v>https://pubmed.ncbi.nlm.nih.gov/32449021</v>
      </c>
    </row>
    <row r="591" spans="1:12" s="3" customFormat="1" hidden="1" x14ac:dyDescent="0.75">
      <c r="A591" s="3">
        <v>32461325</v>
      </c>
      <c r="B591" s="3" t="s">
        <v>411</v>
      </c>
      <c r="C591" s="6" t="s">
        <v>10</v>
      </c>
      <c r="D591" s="3" t="s">
        <v>2781</v>
      </c>
      <c r="E591" s="3" t="s">
        <v>1555</v>
      </c>
      <c r="F591" s="3" t="s">
        <v>1370</v>
      </c>
      <c r="G591" s="3" t="s">
        <v>1371</v>
      </c>
      <c r="H591" s="3" t="s">
        <v>2819</v>
      </c>
      <c r="I591" s="9" t="s">
        <v>3624</v>
      </c>
      <c r="J591" s="4"/>
      <c r="K591" s="4"/>
      <c r="L591" s="13" t="str">
        <f>HYPERLINK("https://pubmed.ncbi.nlm.nih.gov/"&amp;Table156[[#This Row],[PMID]])</f>
        <v>https://pubmed.ncbi.nlm.nih.gov/32461325</v>
      </c>
    </row>
    <row r="592" spans="1:12" s="3" customFormat="1" hidden="1" x14ac:dyDescent="0.75">
      <c r="A592" s="3">
        <v>32524707</v>
      </c>
      <c r="B592" s="3" t="s">
        <v>398</v>
      </c>
      <c r="C592" s="6" t="s">
        <v>10</v>
      </c>
      <c r="D592" s="3" t="s">
        <v>2781</v>
      </c>
      <c r="E592" s="3" t="s">
        <v>1555</v>
      </c>
      <c r="F592" s="3" t="s">
        <v>2864</v>
      </c>
      <c r="G592" s="3" t="s">
        <v>1342</v>
      </c>
      <c r="H592" s="3" t="s">
        <v>2865</v>
      </c>
      <c r="I592" s="9" t="s">
        <v>3624</v>
      </c>
      <c r="J592" s="4"/>
      <c r="K592" s="4"/>
      <c r="L592" s="13" t="str">
        <f>HYPERLINK("https://pubmed.ncbi.nlm.nih.gov/"&amp;Table156[[#This Row],[PMID]])</f>
        <v>https://pubmed.ncbi.nlm.nih.gov/32524707</v>
      </c>
    </row>
    <row r="593" spans="1:12" s="3" customFormat="1" hidden="1" x14ac:dyDescent="0.75">
      <c r="A593" s="3">
        <v>32527141</v>
      </c>
      <c r="C593" s="6" t="s">
        <v>10</v>
      </c>
      <c r="D593" s="3" t="s">
        <v>67</v>
      </c>
      <c r="E593" s="3" t="s">
        <v>1555</v>
      </c>
      <c r="F593" s="3" t="s">
        <v>3700</v>
      </c>
      <c r="G593" s="3" t="s">
        <v>3701</v>
      </c>
      <c r="H593" s="3" t="s">
        <v>3702</v>
      </c>
      <c r="I593" s="4" t="s">
        <v>3629</v>
      </c>
      <c r="J593" s="4"/>
      <c r="K593" s="4"/>
      <c r="L593" s="13" t="str">
        <f>HYPERLINK("https://pubmed.ncbi.nlm.nih.gov/"&amp;Table156[[#This Row],[PMID]])</f>
        <v>https://pubmed.ncbi.nlm.nih.gov/32527141</v>
      </c>
    </row>
    <row r="594" spans="1:12" s="3" customFormat="1" hidden="1" x14ac:dyDescent="0.75">
      <c r="A594" s="3">
        <v>32574308</v>
      </c>
      <c r="C594" s="6" t="s">
        <v>10</v>
      </c>
      <c r="D594" s="3" t="s">
        <v>67</v>
      </c>
      <c r="E594" s="3" t="s">
        <v>1555</v>
      </c>
      <c r="F594" s="3" t="s">
        <v>3753</v>
      </c>
      <c r="G594" s="3" t="s">
        <v>3754</v>
      </c>
      <c r="H594" s="3" t="s">
        <v>3755</v>
      </c>
      <c r="I594" s="4" t="s">
        <v>3629</v>
      </c>
      <c r="J594" s="4"/>
      <c r="K594" s="4"/>
      <c r="L594" s="13" t="str">
        <f>HYPERLINK("https://pubmed.ncbi.nlm.nih.gov/"&amp;Table156[[#This Row],[PMID]])</f>
        <v>https://pubmed.ncbi.nlm.nih.gov/32574308</v>
      </c>
    </row>
    <row r="595" spans="1:12" s="3" customFormat="1" hidden="1" x14ac:dyDescent="0.75">
      <c r="A595" s="3">
        <v>32574896</v>
      </c>
      <c r="C595" s="6" t="s">
        <v>10</v>
      </c>
      <c r="D595" s="3" t="s">
        <v>1557</v>
      </c>
      <c r="E595" s="3" t="s">
        <v>1555</v>
      </c>
      <c r="F595" s="3" t="s">
        <v>4243</v>
      </c>
      <c r="G595" s="3" t="s">
        <v>4244</v>
      </c>
      <c r="H595" s="3" t="s">
        <v>4245</v>
      </c>
      <c r="I595" s="4" t="s">
        <v>3629</v>
      </c>
      <c r="J595" s="4"/>
      <c r="K595" s="4"/>
      <c r="L595" s="13" t="str">
        <f>HYPERLINK("https://pubmed.ncbi.nlm.nih.gov/"&amp;Table156[[#This Row],[PMID]])</f>
        <v>https://pubmed.ncbi.nlm.nih.gov/32574896</v>
      </c>
    </row>
    <row r="596" spans="1:12" s="3" customFormat="1" hidden="1" x14ac:dyDescent="0.75">
      <c r="A596" s="3">
        <v>32577902</v>
      </c>
      <c r="C596" s="6" t="s">
        <v>10</v>
      </c>
      <c r="D596" s="3" t="s">
        <v>67</v>
      </c>
      <c r="E596" s="3" t="s">
        <v>1555</v>
      </c>
      <c r="F596" s="3" t="s">
        <v>3762</v>
      </c>
      <c r="G596" s="3" t="s">
        <v>3763</v>
      </c>
      <c r="H596" s="3" t="s">
        <v>3764</v>
      </c>
      <c r="I596" s="4" t="s">
        <v>3629</v>
      </c>
      <c r="J596" s="4"/>
      <c r="K596" s="4"/>
      <c r="L596" s="13" t="str">
        <f>HYPERLINK("https://pubmed.ncbi.nlm.nih.gov/"&amp;Table156[[#This Row],[PMID]])</f>
        <v>https://pubmed.ncbi.nlm.nih.gov/32577902</v>
      </c>
    </row>
    <row r="597" spans="1:12" s="3" customFormat="1" hidden="1" x14ac:dyDescent="0.75">
      <c r="A597" s="3">
        <v>32614442</v>
      </c>
      <c r="C597" s="6" t="s">
        <v>10</v>
      </c>
      <c r="D597" s="3" t="s">
        <v>67</v>
      </c>
      <c r="E597" s="3" t="s">
        <v>1555</v>
      </c>
      <c r="F597" s="3" t="s">
        <v>3801</v>
      </c>
      <c r="G597" s="3" t="s">
        <v>3802</v>
      </c>
      <c r="H597" s="3" t="s">
        <v>3803</v>
      </c>
      <c r="I597" s="4" t="s">
        <v>3629</v>
      </c>
      <c r="J597" s="4"/>
      <c r="K597" s="4"/>
      <c r="L597" s="13" t="str">
        <f>HYPERLINK("https://pubmed.ncbi.nlm.nih.gov/"&amp;Table156[[#This Row],[PMID]])</f>
        <v>https://pubmed.ncbi.nlm.nih.gov/32614442</v>
      </c>
    </row>
    <row r="598" spans="1:12" s="3" customFormat="1" hidden="1" x14ac:dyDescent="0.75">
      <c r="A598" s="3">
        <v>32656713</v>
      </c>
      <c r="B598" s="3" t="s">
        <v>245</v>
      </c>
      <c r="C598" s="6" t="s">
        <v>10</v>
      </c>
      <c r="D598" s="3" t="s">
        <v>1557</v>
      </c>
      <c r="E598" s="3" t="s">
        <v>1555</v>
      </c>
      <c r="F598" s="3" t="s">
        <v>967</v>
      </c>
      <c r="G598" s="3" t="s">
        <v>968</v>
      </c>
      <c r="H598" s="3" t="s">
        <v>969</v>
      </c>
      <c r="I598" s="9" t="s">
        <v>1598</v>
      </c>
      <c r="J598" s="4"/>
      <c r="K598" s="4"/>
      <c r="L598" s="13" t="str">
        <f>HYPERLINK("https://pubmed.ncbi.nlm.nih.gov/"&amp;Table156[[#This Row],[PMID]])</f>
        <v>https://pubmed.ncbi.nlm.nih.gov/32656713</v>
      </c>
    </row>
    <row r="599" spans="1:12" s="3" customFormat="1" hidden="1" x14ac:dyDescent="0.75">
      <c r="A599" s="3">
        <v>32676608</v>
      </c>
      <c r="B599" s="3" t="s">
        <v>148</v>
      </c>
      <c r="C599" s="6" t="s">
        <v>1550</v>
      </c>
      <c r="D599" s="3" t="s">
        <v>1557</v>
      </c>
      <c r="E599" s="3" t="s">
        <v>1555</v>
      </c>
      <c r="F599" s="3" t="s">
        <v>669</v>
      </c>
      <c r="G599" s="3" t="s">
        <v>670</v>
      </c>
      <c r="H599" s="3" t="s">
        <v>671</v>
      </c>
      <c r="I599" s="9" t="s">
        <v>1598</v>
      </c>
      <c r="J599" s="4"/>
      <c r="K599" s="4"/>
      <c r="L599" s="13" t="str">
        <f>HYPERLINK("https://pubmed.ncbi.nlm.nih.gov/"&amp;Table156[[#This Row],[PMID]])</f>
        <v>https://pubmed.ncbi.nlm.nih.gov/32676608</v>
      </c>
    </row>
    <row r="600" spans="1:12" s="3" customFormat="1" hidden="1" x14ac:dyDescent="0.75">
      <c r="A600" s="3">
        <v>32677329</v>
      </c>
      <c r="B600" s="3" t="s">
        <v>143</v>
      </c>
      <c r="C600" s="6" t="s">
        <v>1550</v>
      </c>
      <c r="D600" s="3" t="s">
        <v>1557</v>
      </c>
      <c r="E600" s="3" t="s">
        <v>1555</v>
      </c>
      <c r="F600" s="3" t="s">
        <v>654</v>
      </c>
      <c r="G600" s="3" t="s">
        <v>655</v>
      </c>
      <c r="H600" s="3" t="s">
        <v>656</v>
      </c>
      <c r="I600" s="9" t="s">
        <v>1598</v>
      </c>
      <c r="J600" s="4"/>
      <c r="K600" s="4"/>
      <c r="L600" s="13" t="str">
        <f>HYPERLINK("https://pubmed.ncbi.nlm.nih.gov/"&amp;Table156[[#This Row],[PMID]])</f>
        <v>https://pubmed.ncbi.nlm.nih.gov/32677329</v>
      </c>
    </row>
    <row r="601" spans="1:12" s="3" customFormat="1" hidden="1" x14ac:dyDescent="0.75">
      <c r="A601" s="3">
        <v>32679910</v>
      </c>
      <c r="B601" s="3" t="s">
        <v>128</v>
      </c>
      <c r="C601" s="6" t="s">
        <v>1550</v>
      </c>
      <c r="D601" s="3" t="s">
        <v>1557</v>
      </c>
      <c r="E601" s="3" t="s">
        <v>1555</v>
      </c>
      <c r="F601" s="3" t="s">
        <v>609</v>
      </c>
      <c r="G601" s="3" t="s">
        <v>610</v>
      </c>
      <c r="H601" s="3" t="s">
        <v>611</v>
      </c>
      <c r="I601" s="9" t="s">
        <v>1598</v>
      </c>
      <c r="J601" s="4"/>
      <c r="K601" s="4"/>
      <c r="L601" s="13" t="str">
        <f>HYPERLINK("https://pubmed.ncbi.nlm.nih.gov/"&amp;Table156[[#This Row],[PMID]])</f>
        <v>https://pubmed.ncbi.nlm.nih.gov/32679910</v>
      </c>
    </row>
    <row r="602" spans="1:12" s="3" customFormat="1" hidden="1" x14ac:dyDescent="0.75">
      <c r="A602" s="3">
        <v>32683438</v>
      </c>
      <c r="B602" s="3" t="s">
        <v>112</v>
      </c>
      <c r="C602" s="6" t="s">
        <v>1550</v>
      </c>
      <c r="D602" s="3" t="s">
        <v>67</v>
      </c>
      <c r="E602" s="3" t="s">
        <v>1555</v>
      </c>
      <c r="F602" s="3" t="s">
        <v>561</v>
      </c>
      <c r="G602" s="3" t="s">
        <v>562</v>
      </c>
      <c r="H602" s="3" t="s">
        <v>563</v>
      </c>
      <c r="I602" s="9" t="s">
        <v>1598</v>
      </c>
      <c r="J602" s="4"/>
      <c r="K602" s="4"/>
      <c r="L602" s="13" t="str">
        <f>HYPERLINK("https://pubmed.ncbi.nlm.nih.gov/"&amp;Table156[[#This Row],[PMID]])</f>
        <v>https://pubmed.ncbi.nlm.nih.gov/32683438</v>
      </c>
    </row>
    <row r="603" spans="1:12" s="3" customFormat="1" hidden="1" x14ac:dyDescent="0.75">
      <c r="A603" s="3">
        <v>32686164</v>
      </c>
      <c r="B603" s="3" t="s">
        <v>95</v>
      </c>
      <c r="C603" s="6" t="s">
        <v>10</v>
      </c>
      <c r="D603" s="3" t="s">
        <v>67</v>
      </c>
      <c r="E603" s="3" t="s">
        <v>81</v>
      </c>
      <c r="F603" s="3" t="s">
        <v>501</v>
      </c>
      <c r="G603" s="3" t="s">
        <v>502</v>
      </c>
      <c r="H603" s="3" t="s">
        <v>503</v>
      </c>
      <c r="I603" s="9" t="s">
        <v>1598</v>
      </c>
      <c r="J603" s="4"/>
      <c r="K603" s="4"/>
      <c r="L603" s="13" t="str">
        <f>HYPERLINK("https://pubmed.ncbi.nlm.nih.gov/"&amp;Table156[[#This Row],[PMID]])</f>
        <v>https://pubmed.ncbi.nlm.nih.gov/32686164</v>
      </c>
    </row>
    <row r="604" spans="1:12" s="3" customFormat="1" hidden="1" x14ac:dyDescent="0.75">
      <c r="A604" s="3">
        <v>32468632</v>
      </c>
      <c r="B604" s="3" t="s">
        <v>6705</v>
      </c>
      <c r="C604" s="6" t="s">
        <v>1550</v>
      </c>
      <c r="D604" s="3" t="s">
        <v>1557</v>
      </c>
      <c r="E604" s="3" t="s">
        <v>1555</v>
      </c>
      <c r="F604" s="3" t="s">
        <v>6706</v>
      </c>
      <c r="G604" s="3" t="s">
        <v>6707</v>
      </c>
      <c r="H604" s="3" t="s">
        <v>6708</v>
      </c>
      <c r="I604" s="9" t="s">
        <v>6171</v>
      </c>
      <c r="J604" s="4"/>
      <c r="K604" s="4"/>
      <c r="L604" s="13" t="str">
        <f>HYPERLINK("https://pubmed.ncbi.nlm.nih.gov/"&amp;Table156[[#This Row],[PMID]])</f>
        <v>https://pubmed.ncbi.nlm.nih.gov/32468632</v>
      </c>
    </row>
    <row r="605" spans="1:12" s="3" customFormat="1" hidden="1" x14ac:dyDescent="0.75">
      <c r="A605" s="3">
        <v>32739489</v>
      </c>
      <c r="B605" s="3" t="s">
        <v>6650</v>
      </c>
      <c r="C605" s="6" t="s">
        <v>1550</v>
      </c>
      <c r="D605" s="3" t="s">
        <v>1557</v>
      </c>
      <c r="E605" s="3" t="s">
        <v>1555</v>
      </c>
      <c r="F605" s="3" t="s">
        <v>6651</v>
      </c>
      <c r="G605" s="3" t="s">
        <v>6652</v>
      </c>
      <c r="H605" s="3" t="s">
        <v>6653</v>
      </c>
      <c r="I605" s="9" t="s">
        <v>6171</v>
      </c>
      <c r="J605" s="4"/>
      <c r="K605" s="4"/>
      <c r="L605" s="13" t="str">
        <f>HYPERLINK("https://pubmed.ncbi.nlm.nih.gov/"&amp;Table156[[#This Row],[PMID]])</f>
        <v>https://pubmed.ncbi.nlm.nih.gov/32739489</v>
      </c>
    </row>
    <row r="606" spans="1:12" s="3" customFormat="1" hidden="1" x14ac:dyDescent="0.75">
      <c r="A606" s="3">
        <v>32743642</v>
      </c>
      <c r="B606" s="3" t="s">
        <v>6646</v>
      </c>
      <c r="C606" s="6" t="s">
        <v>1550</v>
      </c>
      <c r="D606" s="3" t="s">
        <v>1557</v>
      </c>
      <c r="E606" s="3" t="s">
        <v>1555</v>
      </c>
      <c r="F606" s="3" t="s">
        <v>6647</v>
      </c>
      <c r="G606" s="3" t="s">
        <v>6648</v>
      </c>
      <c r="H606" s="3" t="s">
        <v>6649</v>
      </c>
      <c r="I606" s="9" t="s">
        <v>6171</v>
      </c>
      <c r="J606" s="4"/>
      <c r="K606" s="4"/>
      <c r="L606" s="13" t="str">
        <f>HYPERLINK("https://pubmed.ncbi.nlm.nih.gov/"&amp;Table156[[#This Row],[PMID]])</f>
        <v>https://pubmed.ncbi.nlm.nih.gov/32743642</v>
      </c>
    </row>
    <row r="607" spans="1:12" s="3" customFormat="1" hidden="1" x14ac:dyDescent="0.75">
      <c r="A607" s="3">
        <v>32752123</v>
      </c>
      <c r="B607" s="3" t="s">
        <v>6701</v>
      </c>
      <c r="C607" s="6" t="s">
        <v>1550</v>
      </c>
      <c r="D607" s="3" t="s">
        <v>1557</v>
      </c>
      <c r="E607" s="3" t="s">
        <v>81</v>
      </c>
      <c r="F607" s="3" t="s">
        <v>6702</v>
      </c>
      <c r="G607" s="3" t="s">
        <v>6703</v>
      </c>
      <c r="H607" s="3" t="s">
        <v>6704</v>
      </c>
      <c r="I607" s="9" t="s">
        <v>6171</v>
      </c>
      <c r="J607" s="4"/>
      <c r="K607" s="4"/>
      <c r="L607" s="13" t="str">
        <f>HYPERLINK("https://pubmed.ncbi.nlm.nih.gov/"&amp;Table156[[#This Row],[PMID]])</f>
        <v>https://pubmed.ncbi.nlm.nih.gov/32752123</v>
      </c>
    </row>
    <row r="608" spans="1:12" s="3" customFormat="1" hidden="1" x14ac:dyDescent="0.75">
      <c r="A608" s="3">
        <v>32754871</v>
      </c>
      <c r="B608" s="3" t="s">
        <v>6764</v>
      </c>
      <c r="C608" s="6" t="s">
        <v>1550</v>
      </c>
      <c r="D608" s="3" t="s">
        <v>1557</v>
      </c>
      <c r="E608" s="3" t="s">
        <v>1555</v>
      </c>
      <c r="F608" s="3" t="s">
        <v>6765</v>
      </c>
      <c r="G608" s="3" t="s">
        <v>6766</v>
      </c>
      <c r="H608" s="3" t="s">
        <v>6767</v>
      </c>
      <c r="I608" s="9" t="s">
        <v>6171</v>
      </c>
      <c r="J608" s="4"/>
      <c r="K608" s="4"/>
      <c r="L608" s="13" t="str">
        <f>HYPERLINK("https://pubmed.ncbi.nlm.nih.gov/"&amp;Table156[[#This Row],[PMID]])</f>
        <v>https://pubmed.ncbi.nlm.nih.gov/32754871</v>
      </c>
    </row>
    <row r="609" spans="1:12" s="3" customFormat="1" x14ac:dyDescent="0.75">
      <c r="A609" s="50">
        <v>32812014</v>
      </c>
      <c r="B609" s="50" t="s">
        <v>9553</v>
      </c>
      <c r="C609" s="54" t="s">
        <v>1550</v>
      </c>
      <c r="D609" s="50" t="s">
        <v>2781</v>
      </c>
      <c r="E609" s="50" t="s">
        <v>1555</v>
      </c>
      <c r="F609" s="50" t="s">
        <v>9554</v>
      </c>
      <c r="G609" s="50" t="s">
        <v>9555</v>
      </c>
      <c r="H609" s="84" t="s">
        <v>9556</v>
      </c>
      <c r="I609" s="84" t="s">
        <v>7967</v>
      </c>
      <c r="J609" s="4"/>
      <c r="K609" s="4"/>
      <c r="L609" s="7" t="str">
        <f>HYPERLINK("https://pubmed.ncbi.nlm.nih.gov/"&amp;Table156[[#This Row],[PMID]])</f>
        <v>https://pubmed.ncbi.nlm.nih.gov/32812014</v>
      </c>
    </row>
    <row r="610" spans="1:12" s="3" customFormat="1" x14ac:dyDescent="0.75">
      <c r="A610" s="50">
        <v>32790835</v>
      </c>
      <c r="B610" s="50" t="s">
        <v>9957</v>
      </c>
      <c r="C610" s="54" t="s">
        <v>1550</v>
      </c>
      <c r="D610" s="50" t="s">
        <v>2781</v>
      </c>
      <c r="E610" s="50" t="s">
        <v>1555</v>
      </c>
      <c r="F610" s="50" t="s">
        <v>9958</v>
      </c>
      <c r="G610" s="50" t="s">
        <v>9959</v>
      </c>
      <c r="H610" s="84" t="s">
        <v>9960</v>
      </c>
      <c r="I610" s="84" t="s">
        <v>7967</v>
      </c>
      <c r="J610" s="4"/>
      <c r="K610" s="4"/>
      <c r="L610" s="7" t="str">
        <f>HYPERLINK("https://pubmed.ncbi.nlm.nih.gov/"&amp;Table156[[#This Row],[PMID]])</f>
        <v>https://pubmed.ncbi.nlm.nih.gov/32790835</v>
      </c>
    </row>
    <row r="611" spans="1:12" s="3" customFormat="1" x14ac:dyDescent="0.75">
      <c r="A611" s="50">
        <v>32782030</v>
      </c>
      <c r="B611" s="50" t="s">
        <v>9961</v>
      </c>
      <c r="C611" s="54" t="s">
        <v>1550</v>
      </c>
      <c r="D611" s="50" t="s">
        <v>2781</v>
      </c>
      <c r="E611" s="50" t="s">
        <v>1555</v>
      </c>
      <c r="F611" s="50" t="s">
        <v>9962</v>
      </c>
      <c r="G611" s="50" t="s">
        <v>9963</v>
      </c>
      <c r="H611" s="84" t="s">
        <v>9964</v>
      </c>
      <c r="I611" s="84" t="s">
        <v>7967</v>
      </c>
      <c r="J611" s="4"/>
      <c r="K611" s="4"/>
      <c r="L611" s="7" t="str">
        <f>HYPERLINK("https://pubmed.ncbi.nlm.nih.gov/"&amp;Table156[[#This Row],[PMID]])</f>
        <v>https://pubmed.ncbi.nlm.nih.gov/32782030</v>
      </c>
    </row>
    <row r="612" spans="1:12" s="3" customFormat="1" x14ac:dyDescent="0.75">
      <c r="A612" s="50">
        <v>32838819</v>
      </c>
      <c r="B612" s="50" t="s">
        <v>9965</v>
      </c>
      <c r="C612" s="54" t="s">
        <v>1550</v>
      </c>
      <c r="D612" s="50" t="s">
        <v>2781</v>
      </c>
      <c r="E612" s="50" t="s">
        <v>1555</v>
      </c>
      <c r="F612" s="50" t="s">
        <v>9966</v>
      </c>
      <c r="G612" s="50" t="s">
        <v>9967</v>
      </c>
      <c r="H612" s="84" t="s">
        <v>9968</v>
      </c>
      <c r="I612" s="84" t="s">
        <v>7967</v>
      </c>
      <c r="J612" s="4"/>
      <c r="K612" s="4"/>
      <c r="L612" s="7" t="str">
        <f>HYPERLINK("https://pubmed.ncbi.nlm.nih.gov/"&amp;Table156[[#This Row],[PMID]])</f>
        <v>https://pubmed.ncbi.nlm.nih.gov/32838819</v>
      </c>
    </row>
    <row r="613" spans="1:12" s="3" customFormat="1" x14ac:dyDescent="0.75">
      <c r="A613" s="50">
        <v>32800063</v>
      </c>
      <c r="B613" s="50"/>
      <c r="C613" s="54" t="s">
        <v>1550</v>
      </c>
      <c r="D613" s="50" t="s">
        <v>2781</v>
      </c>
      <c r="E613" s="50" t="s">
        <v>1555</v>
      </c>
      <c r="F613" s="50" t="s">
        <v>9969</v>
      </c>
      <c r="G613" s="50" t="s">
        <v>9970</v>
      </c>
      <c r="H613" s="84" t="s">
        <v>9971</v>
      </c>
      <c r="I613" s="84" t="s">
        <v>7967</v>
      </c>
      <c r="J613" s="4"/>
      <c r="K613" s="4"/>
      <c r="L613" s="7" t="str">
        <f>HYPERLINK("https://pubmed.ncbi.nlm.nih.gov/"&amp;Table156[[#This Row],[PMID]])</f>
        <v>https://pubmed.ncbi.nlm.nih.gov/32800063</v>
      </c>
    </row>
    <row r="614" spans="1:12" s="3" customFormat="1" x14ac:dyDescent="0.75">
      <c r="A614" s="50">
        <v>32898703</v>
      </c>
      <c r="B614" s="50" t="s">
        <v>9972</v>
      </c>
      <c r="C614" s="54" t="s">
        <v>1550</v>
      </c>
      <c r="D614" s="50" t="s">
        <v>2781</v>
      </c>
      <c r="E614" s="50" t="s">
        <v>1555</v>
      </c>
      <c r="F614" s="50" t="s">
        <v>9973</v>
      </c>
      <c r="G614" s="50" t="s">
        <v>9974</v>
      </c>
      <c r="H614" s="84" t="s">
        <v>9975</v>
      </c>
      <c r="I614" s="84" t="s">
        <v>7967</v>
      </c>
      <c r="J614" s="4"/>
      <c r="K614" s="4"/>
      <c r="L614" s="7" t="str">
        <f>HYPERLINK("https://pubmed.ncbi.nlm.nih.gov/"&amp;Table156[[#This Row],[PMID]])</f>
        <v>https://pubmed.ncbi.nlm.nih.gov/32898703</v>
      </c>
    </row>
    <row r="615" spans="1:12" s="3" customFormat="1" x14ac:dyDescent="0.75">
      <c r="A615" s="50">
        <v>32786309</v>
      </c>
      <c r="B615" s="50" t="s">
        <v>9980</v>
      </c>
      <c r="C615" s="54" t="s">
        <v>1550</v>
      </c>
      <c r="D615" s="50" t="s">
        <v>2781</v>
      </c>
      <c r="E615" s="50" t="s">
        <v>1555</v>
      </c>
      <c r="F615" s="50" t="s">
        <v>9981</v>
      </c>
      <c r="G615" s="50" t="s">
        <v>9982</v>
      </c>
      <c r="H615" s="84" t="s">
        <v>9983</v>
      </c>
      <c r="I615" s="84" t="s">
        <v>7967</v>
      </c>
      <c r="J615" s="4"/>
      <c r="K615" s="4"/>
      <c r="L615" s="7" t="str">
        <f>HYPERLINK("https://pubmed.ncbi.nlm.nih.gov/"&amp;Table156[[#This Row],[PMID]])</f>
        <v>https://pubmed.ncbi.nlm.nih.gov/32786309</v>
      </c>
    </row>
    <row r="616" spans="1:12" s="3" customFormat="1" x14ac:dyDescent="0.75">
      <c r="A616" s="50">
        <v>32794209</v>
      </c>
      <c r="B616" s="50" t="s">
        <v>9984</v>
      </c>
      <c r="C616" s="54" t="s">
        <v>1550</v>
      </c>
      <c r="D616" s="50" t="s">
        <v>2781</v>
      </c>
      <c r="E616" s="50" t="s">
        <v>1555</v>
      </c>
      <c r="F616" s="50" t="s">
        <v>9985</v>
      </c>
      <c r="G616" s="50" t="s">
        <v>9986</v>
      </c>
      <c r="H616" s="84" t="s">
        <v>9987</v>
      </c>
      <c r="I616" s="84" t="s">
        <v>7967</v>
      </c>
      <c r="J616" s="4"/>
      <c r="K616" s="4"/>
      <c r="L616" s="7" t="str">
        <f>HYPERLINK("https://pubmed.ncbi.nlm.nih.gov/"&amp;Table156[[#This Row],[PMID]])</f>
        <v>https://pubmed.ncbi.nlm.nih.gov/32794209</v>
      </c>
    </row>
    <row r="617" spans="1:12" s="3" customFormat="1" x14ac:dyDescent="0.75">
      <c r="A617" s="50">
        <v>32767117</v>
      </c>
      <c r="B617" s="50" t="s">
        <v>9988</v>
      </c>
      <c r="C617" s="54" t="s">
        <v>1550</v>
      </c>
      <c r="D617" s="50" t="s">
        <v>2781</v>
      </c>
      <c r="E617" s="50" t="s">
        <v>1555</v>
      </c>
      <c r="F617" s="50" t="s">
        <v>9989</v>
      </c>
      <c r="G617" s="50" t="s">
        <v>9990</v>
      </c>
      <c r="H617" s="84" t="s">
        <v>9991</v>
      </c>
      <c r="I617" s="84" t="s">
        <v>7967</v>
      </c>
      <c r="J617" s="4"/>
      <c r="K617" s="4"/>
      <c r="L617" s="7" t="str">
        <f>HYPERLINK("https://pubmed.ncbi.nlm.nih.gov/"&amp;Table156[[#This Row],[PMID]])</f>
        <v>https://pubmed.ncbi.nlm.nih.gov/32767117</v>
      </c>
    </row>
    <row r="618" spans="1:12" s="3" customFormat="1" x14ac:dyDescent="0.75">
      <c r="A618" s="50">
        <v>32771635</v>
      </c>
      <c r="B618" s="50" t="s">
        <v>9992</v>
      </c>
      <c r="C618" s="54" t="s">
        <v>1550</v>
      </c>
      <c r="D618" s="50" t="s">
        <v>2781</v>
      </c>
      <c r="E618" s="50" t="s">
        <v>1555</v>
      </c>
      <c r="F618" s="50" t="s">
        <v>9993</v>
      </c>
      <c r="G618" s="50" t="s">
        <v>9994</v>
      </c>
      <c r="H618" s="84" t="s">
        <v>9995</v>
      </c>
      <c r="I618" s="84" t="s">
        <v>7967</v>
      </c>
      <c r="J618" s="4"/>
      <c r="K618" s="4"/>
      <c r="L618" s="7" t="str">
        <f>HYPERLINK("https://pubmed.ncbi.nlm.nih.gov/"&amp;Table156[[#This Row],[PMID]])</f>
        <v>https://pubmed.ncbi.nlm.nih.gov/32771635</v>
      </c>
    </row>
    <row r="619" spans="1:12" s="3" customFormat="1" x14ac:dyDescent="0.75">
      <c r="A619" s="50">
        <v>32852240</v>
      </c>
      <c r="B619" s="50" t="s">
        <v>10000</v>
      </c>
      <c r="C619" s="54" t="s">
        <v>1550</v>
      </c>
      <c r="D619" s="50" t="s">
        <v>2781</v>
      </c>
      <c r="E619" s="50" t="s">
        <v>1555</v>
      </c>
      <c r="F619" s="50" t="s">
        <v>10001</v>
      </c>
      <c r="G619" s="50" t="s">
        <v>10002</v>
      </c>
      <c r="H619" s="84" t="s">
        <v>10003</v>
      </c>
      <c r="I619" s="84" t="s">
        <v>7967</v>
      </c>
      <c r="J619" s="4"/>
      <c r="K619" s="4"/>
      <c r="L619" s="7" t="str">
        <f>HYPERLINK("https://pubmed.ncbi.nlm.nih.gov/"&amp;Table156[[#This Row],[PMID]])</f>
        <v>https://pubmed.ncbi.nlm.nih.gov/32852240</v>
      </c>
    </row>
    <row r="620" spans="1:12" s="3" customFormat="1" x14ac:dyDescent="0.75">
      <c r="A620" s="50">
        <v>32844305</v>
      </c>
      <c r="B620" s="50" t="s">
        <v>10004</v>
      </c>
      <c r="C620" s="54" t="s">
        <v>1550</v>
      </c>
      <c r="D620" s="50" t="s">
        <v>2781</v>
      </c>
      <c r="E620" s="50" t="s">
        <v>1555</v>
      </c>
      <c r="F620" s="50" t="s">
        <v>10005</v>
      </c>
      <c r="G620" s="50" t="s">
        <v>10006</v>
      </c>
      <c r="H620" s="84" t="s">
        <v>10007</v>
      </c>
      <c r="I620" s="84" t="s">
        <v>7967</v>
      </c>
      <c r="J620" s="4"/>
      <c r="K620" s="4"/>
      <c r="L620" s="7" t="str">
        <f>HYPERLINK("https://pubmed.ncbi.nlm.nih.gov/"&amp;Table156[[#This Row],[PMID]])</f>
        <v>https://pubmed.ncbi.nlm.nih.gov/32844305</v>
      </c>
    </row>
    <row r="621" spans="1:12" s="3" customFormat="1" x14ac:dyDescent="0.75">
      <c r="A621" s="50">
        <v>32855190</v>
      </c>
      <c r="B621" s="50" t="s">
        <v>10008</v>
      </c>
      <c r="C621" s="54" t="s">
        <v>1550</v>
      </c>
      <c r="D621" s="50" t="s">
        <v>2781</v>
      </c>
      <c r="E621" s="50" t="s">
        <v>1555</v>
      </c>
      <c r="F621" s="50" t="s">
        <v>10009</v>
      </c>
      <c r="G621" s="50" t="s">
        <v>10010</v>
      </c>
      <c r="H621" s="84" t="s">
        <v>10011</v>
      </c>
      <c r="I621" s="84" t="s">
        <v>7967</v>
      </c>
      <c r="J621" s="4"/>
      <c r="K621" s="4"/>
      <c r="L621" s="7" t="str">
        <f>HYPERLINK("https://pubmed.ncbi.nlm.nih.gov/"&amp;Table156[[#This Row],[PMID]])</f>
        <v>https://pubmed.ncbi.nlm.nih.gov/32855190</v>
      </c>
    </row>
    <row r="622" spans="1:12" s="3" customFormat="1" x14ac:dyDescent="0.75">
      <c r="A622" s="50">
        <v>32856411</v>
      </c>
      <c r="B622" s="50" t="s">
        <v>10012</v>
      </c>
      <c r="C622" s="54" t="s">
        <v>1550</v>
      </c>
      <c r="D622" s="50" t="s">
        <v>2781</v>
      </c>
      <c r="E622" s="50" t="s">
        <v>1555</v>
      </c>
      <c r="F622" s="50" t="s">
        <v>10013</v>
      </c>
      <c r="G622" s="50" t="s">
        <v>10014</v>
      </c>
      <c r="H622" s="84" t="s">
        <v>10015</v>
      </c>
      <c r="I622" s="84" t="s">
        <v>7967</v>
      </c>
      <c r="J622" s="4"/>
      <c r="K622" s="4"/>
      <c r="L622" s="7" t="str">
        <f>HYPERLINK("https://pubmed.ncbi.nlm.nih.gov/"&amp;Table156[[#This Row],[PMID]])</f>
        <v>https://pubmed.ncbi.nlm.nih.gov/32856411</v>
      </c>
    </row>
    <row r="623" spans="1:12" s="3" customFormat="1" x14ac:dyDescent="0.75">
      <c r="A623" s="50">
        <v>32859529</v>
      </c>
      <c r="B623" s="50" t="s">
        <v>10024</v>
      </c>
      <c r="C623" s="54" t="s">
        <v>1550</v>
      </c>
      <c r="D623" s="50" t="s">
        <v>2781</v>
      </c>
      <c r="E623" s="50" t="s">
        <v>1555</v>
      </c>
      <c r="F623" s="50" t="s">
        <v>10025</v>
      </c>
      <c r="G623" s="50" t="s">
        <v>10026</v>
      </c>
      <c r="H623" s="84" t="s">
        <v>10027</v>
      </c>
      <c r="I623" s="84" t="s">
        <v>7967</v>
      </c>
      <c r="J623" s="4"/>
      <c r="K623" s="4"/>
      <c r="L623" s="7" t="str">
        <f>HYPERLINK("https://pubmed.ncbi.nlm.nih.gov/"&amp;Table156[[#This Row],[PMID]])</f>
        <v>https://pubmed.ncbi.nlm.nih.gov/32859529</v>
      </c>
    </row>
    <row r="624" spans="1:12" s="3" customFormat="1" x14ac:dyDescent="0.75">
      <c r="A624" s="50">
        <v>33033955</v>
      </c>
      <c r="B624" s="50" t="s">
        <v>10409</v>
      </c>
      <c r="C624" s="54" t="s">
        <v>1550</v>
      </c>
      <c r="D624" s="50" t="s">
        <v>2781</v>
      </c>
      <c r="E624" s="50" t="s">
        <v>1555</v>
      </c>
      <c r="F624" s="50" t="s">
        <v>10410</v>
      </c>
      <c r="G624" s="50" t="s">
        <v>10411</v>
      </c>
      <c r="H624" s="84" t="s">
        <v>10412</v>
      </c>
      <c r="I624" s="84" t="s">
        <v>7914</v>
      </c>
      <c r="J624" s="4"/>
      <c r="K624" s="4"/>
      <c r="L624" s="7" t="str">
        <f>HYPERLINK("https://pubmed.ncbi.nlm.nih.gov/"&amp;Table156[[#This Row],[PMID]])</f>
        <v>https://pubmed.ncbi.nlm.nih.gov/33033955</v>
      </c>
    </row>
    <row r="625" spans="1:12" s="3" customFormat="1" x14ac:dyDescent="0.75">
      <c r="A625" s="50">
        <v>33020732</v>
      </c>
      <c r="B625" s="50" t="s">
        <v>10413</v>
      </c>
      <c r="C625" s="54" t="s">
        <v>1550</v>
      </c>
      <c r="D625" s="50" t="s">
        <v>2781</v>
      </c>
      <c r="E625" s="50" t="s">
        <v>1555</v>
      </c>
      <c r="F625" s="50" t="s">
        <v>10414</v>
      </c>
      <c r="G625" s="50" t="s">
        <v>10415</v>
      </c>
      <c r="H625" s="84" t="s">
        <v>10416</v>
      </c>
      <c r="I625" s="84" t="s">
        <v>7914</v>
      </c>
      <c r="J625" s="4"/>
      <c r="K625" s="4"/>
      <c r="L625" s="7" t="str">
        <f>HYPERLINK("https://pubmed.ncbi.nlm.nih.gov/"&amp;Table156[[#This Row],[PMID]])</f>
        <v>https://pubmed.ncbi.nlm.nih.gov/33020732</v>
      </c>
    </row>
    <row r="626" spans="1:12" s="3" customFormat="1" x14ac:dyDescent="0.75">
      <c r="A626" s="50">
        <v>33001967</v>
      </c>
      <c r="B626" s="50" t="s">
        <v>10417</v>
      </c>
      <c r="C626" s="54" t="s">
        <v>1550</v>
      </c>
      <c r="D626" s="50" t="s">
        <v>2781</v>
      </c>
      <c r="E626" s="50" t="s">
        <v>1555</v>
      </c>
      <c r="F626" s="50" t="s">
        <v>10418</v>
      </c>
      <c r="G626" s="50" t="s">
        <v>10419</v>
      </c>
      <c r="H626" s="84" t="s">
        <v>10420</v>
      </c>
      <c r="I626" s="84" t="s">
        <v>7914</v>
      </c>
      <c r="J626" s="4"/>
      <c r="K626" s="4"/>
      <c r="L626" s="7" t="str">
        <f>HYPERLINK("https://pubmed.ncbi.nlm.nih.gov/"&amp;Table156[[#This Row],[PMID]])</f>
        <v>https://pubmed.ncbi.nlm.nih.gov/33001967</v>
      </c>
    </row>
    <row r="627" spans="1:12" s="3" customFormat="1" x14ac:dyDescent="0.75">
      <c r="A627" s="50">
        <v>32979666</v>
      </c>
      <c r="B627" s="50" t="s">
        <v>10421</v>
      </c>
      <c r="C627" s="54" t="s">
        <v>1550</v>
      </c>
      <c r="D627" s="50" t="s">
        <v>2781</v>
      </c>
      <c r="E627" s="50" t="s">
        <v>1555</v>
      </c>
      <c r="F627" s="50" t="s">
        <v>10422</v>
      </c>
      <c r="G627" s="50" t="s">
        <v>10423</v>
      </c>
      <c r="H627" s="84" t="s">
        <v>10424</v>
      </c>
      <c r="I627" s="84" t="s">
        <v>7914</v>
      </c>
      <c r="J627" s="4"/>
      <c r="K627" s="4"/>
      <c r="L627" s="7" t="str">
        <f>HYPERLINK("https://pubmed.ncbi.nlm.nih.gov/"&amp;Table156[[#This Row],[PMID]])</f>
        <v>https://pubmed.ncbi.nlm.nih.gov/32979666</v>
      </c>
    </row>
    <row r="628" spans="1:12" s="3" customFormat="1" x14ac:dyDescent="0.75">
      <c r="A628" s="50">
        <v>32950734</v>
      </c>
      <c r="B628" s="50" t="s">
        <v>10425</v>
      </c>
      <c r="C628" s="54" t="s">
        <v>1550</v>
      </c>
      <c r="D628" s="50" t="s">
        <v>2781</v>
      </c>
      <c r="E628" s="50" t="s">
        <v>1555</v>
      </c>
      <c r="F628" s="50" t="s">
        <v>10426</v>
      </c>
      <c r="G628" s="50" t="s">
        <v>10427</v>
      </c>
      <c r="H628" s="84" t="s">
        <v>10428</v>
      </c>
      <c r="I628" s="84" t="s">
        <v>7914</v>
      </c>
      <c r="J628" s="4"/>
      <c r="K628" s="4"/>
      <c r="L628" s="7" t="str">
        <f>HYPERLINK("https://pubmed.ncbi.nlm.nih.gov/"&amp;Table156[[#This Row],[PMID]])</f>
        <v>https://pubmed.ncbi.nlm.nih.gov/32950734</v>
      </c>
    </row>
    <row r="629" spans="1:12" s="3" customFormat="1" x14ac:dyDescent="0.75">
      <c r="A629" s="50">
        <v>32917809</v>
      </c>
      <c r="B629" s="50" t="s">
        <v>10429</v>
      </c>
      <c r="C629" s="54" t="s">
        <v>1550</v>
      </c>
      <c r="D629" s="50" t="s">
        <v>2781</v>
      </c>
      <c r="E629" s="50" t="s">
        <v>1555</v>
      </c>
      <c r="F629" s="50" t="s">
        <v>10430</v>
      </c>
      <c r="G629" s="50" t="s">
        <v>10431</v>
      </c>
      <c r="H629" s="84" t="s">
        <v>10432</v>
      </c>
      <c r="I629" s="84" t="s">
        <v>7914</v>
      </c>
      <c r="J629" s="4"/>
      <c r="K629" s="4"/>
      <c r="L629" s="7" t="str">
        <f>HYPERLINK("https://pubmed.ncbi.nlm.nih.gov/"&amp;Table156[[#This Row],[PMID]])</f>
        <v>https://pubmed.ncbi.nlm.nih.gov/32917809</v>
      </c>
    </row>
    <row r="630" spans="1:12" s="3" customFormat="1" x14ac:dyDescent="0.75">
      <c r="A630" s="31">
        <v>33176049</v>
      </c>
      <c r="B630" s="31" t="s">
        <v>9429</v>
      </c>
      <c r="C630" s="61" t="s">
        <v>1550</v>
      </c>
      <c r="D630" s="31" t="s">
        <v>2781</v>
      </c>
      <c r="E630" s="31" t="s">
        <v>1555</v>
      </c>
      <c r="F630" s="31" t="s">
        <v>9430</v>
      </c>
      <c r="G630" s="31" t="s">
        <v>9431</v>
      </c>
      <c r="H630" s="68" t="s">
        <v>9432</v>
      </c>
      <c r="I630" s="68" t="s">
        <v>8671</v>
      </c>
      <c r="J630" s="4"/>
      <c r="K630" s="4"/>
      <c r="L630" s="7" t="str">
        <f>HYPERLINK("https://pubmed.ncbi.nlm.nih.gov/"&amp;Table156[[#This Row],[PMID]])</f>
        <v>https://pubmed.ncbi.nlm.nih.gov/33176049</v>
      </c>
    </row>
    <row r="631" spans="1:12" s="3" customFormat="1" x14ac:dyDescent="0.75">
      <c r="A631" s="31">
        <v>33169109</v>
      </c>
      <c r="B631" s="31" t="s">
        <v>9437</v>
      </c>
      <c r="C631" s="61" t="s">
        <v>1550</v>
      </c>
      <c r="D631" s="31" t="s">
        <v>2781</v>
      </c>
      <c r="E631" s="31" t="s">
        <v>1555</v>
      </c>
      <c r="F631" s="31" t="s">
        <v>9438</v>
      </c>
      <c r="G631" s="31" t="s">
        <v>9439</v>
      </c>
      <c r="H631" s="68" t="s">
        <v>9440</v>
      </c>
      <c r="I631" s="68" t="s">
        <v>8671</v>
      </c>
      <c r="J631" s="4"/>
      <c r="K631" s="4"/>
      <c r="L631" s="7" t="str">
        <f>HYPERLINK("https://pubmed.ncbi.nlm.nih.gov/"&amp;Table156[[#This Row],[PMID]])</f>
        <v>https://pubmed.ncbi.nlm.nih.gov/33169109</v>
      </c>
    </row>
    <row r="632" spans="1:12" s="3" customFormat="1" x14ac:dyDescent="0.75">
      <c r="A632" s="31">
        <v>33168151</v>
      </c>
      <c r="B632" s="31" t="s">
        <v>9441</v>
      </c>
      <c r="C632" s="61" t="s">
        <v>1550</v>
      </c>
      <c r="D632" s="31" t="s">
        <v>2781</v>
      </c>
      <c r="E632" s="31" t="s">
        <v>1555</v>
      </c>
      <c r="F632" s="31" t="s">
        <v>9442</v>
      </c>
      <c r="G632" s="31" t="s">
        <v>9443</v>
      </c>
      <c r="H632" s="68" t="s">
        <v>9444</v>
      </c>
      <c r="I632" s="68" t="s">
        <v>8671</v>
      </c>
      <c r="J632" s="4"/>
      <c r="K632" s="4"/>
      <c r="L632" s="7" t="str">
        <f>HYPERLINK("https://pubmed.ncbi.nlm.nih.gov/"&amp;Table156[[#This Row],[PMID]])</f>
        <v>https://pubmed.ncbi.nlm.nih.gov/33168151</v>
      </c>
    </row>
    <row r="633" spans="1:12" s="3" customFormat="1" x14ac:dyDescent="0.75">
      <c r="A633" s="31">
        <v>33167752</v>
      </c>
      <c r="B633" s="31" t="s">
        <v>9445</v>
      </c>
      <c r="C633" s="61" t="s">
        <v>1550</v>
      </c>
      <c r="D633" s="31" t="s">
        <v>2781</v>
      </c>
      <c r="E633" s="31" t="s">
        <v>1555</v>
      </c>
      <c r="F633" s="31" t="s">
        <v>9446</v>
      </c>
      <c r="G633" s="31" t="s">
        <v>9447</v>
      </c>
      <c r="H633" s="68" t="s">
        <v>9448</v>
      </c>
      <c r="I633" s="68" t="s">
        <v>8671</v>
      </c>
      <c r="J633" s="4"/>
      <c r="K633" s="4"/>
      <c r="L633" s="7" t="str">
        <f>HYPERLINK("https://pubmed.ncbi.nlm.nih.gov/"&amp;Table156[[#This Row],[PMID]])</f>
        <v>https://pubmed.ncbi.nlm.nih.gov/33167752</v>
      </c>
    </row>
    <row r="634" spans="1:12" s="3" customFormat="1" x14ac:dyDescent="0.75">
      <c r="A634" s="31">
        <v>33159556</v>
      </c>
      <c r="B634" s="31" t="s">
        <v>9449</v>
      </c>
      <c r="C634" s="61" t="s">
        <v>1550</v>
      </c>
      <c r="D634" s="31" t="s">
        <v>2781</v>
      </c>
      <c r="E634" s="31" t="s">
        <v>1555</v>
      </c>
      <c r="F634" s="31" t="s">
        <v>9450</v>
      </c>
      <c r="G634" s="31" t="s">
        <v>9451</v>
      </c>
      <c r="H634" s="68" t="s">
        <v>9452</v>
      </c>
      <c r="I634" s="68" t="s">
        <v>8671</v>
      </c>
      <c r="J634" s="4"/>
      <c r="K634" s="4"/>
      <c r="L634" s="7" t="str">
        <f>HYPERLINK("https://pubmed.ncbi.nlm.nih.gov/"&amp;Table156[[#This Row],[PMID]])</f>
        <v>https://pubmed.ncbi.nlm.nih.gov/33159556</v>
      </c>
    </row>
    <row r="635" spans="1:12" s="3" customFormat="1" x14ac:dyDescent="0.75">
      <c r="A635" s="31">
        <v>33146035</v>
      </c>
      <c r="B635" s="31" t="s">
        <v>9453</v>
      </c>
      <c r="C635" s="61" t="s">
        <v>1550</v>
      </c>
      <c r="D635" s="31" t="s">
        <v>2781</v>
      </c>
      <c r="E635" s="31" t="s">
        <v>1555</v>
      </c>
      <c r="F635" s="31" t="s">
        <v>9454</v>
      </c>
      <c r="G635" s="31" t="s">
        <v>9455</v>
      </c>
      <c r="H635" s="68" t="s">
        <v>9456</v>
      </c>
      <c r="I635" s="68" t="s">
        <v>8671</v>
      </c>
      <c r="J635" s="4"/>
      <c r="K635" s="4"/>
      <c r="L635" s="7" t="str">
        <f>HYPERLINK("https://pubmed.ncbi.nlm.nih.gov/"&amp;Table156[[#This Row],[PMID]])</f>
        <v>https://pubmed.ncbi.nlm.nih.gov/33146035</v>
      </c>
    </row>
    <row r="636" spans="1:12" s="3" customFormat="1" x14ac:dyDescent="0.75">
      <c r="A636" s="31">
        <v>33134156</v>
      </c>
      <c r="B636" s="31" t="s">
        <v>9461</v>
      </c>
      <c r="C636" s="61" t="s">
        <v>1550</v>
      </c>
      <c r="D636" s="31" t="s">
        <v>2781</v>
      </c>
      <c r="E636" s="31" t="s">
        <v>1555</v>
      </c>
      <c r="F636" s="31" t="s">
        <v>9462</v>
      </c>
      <c r="G636" s="31" t="s">
        <v>9463</v>
      </c>
      <c r="H636" s="68" t="s">
        <v>9464</v>
      </c>
      <c r="I636" s="68" t="s">
        <v>8671</v>
      </c>
      <c r="J636" s="4"/>
      <c r="K636" s="4"/>
      <c r="L636" s="7" t="str">
        <f>HYPERLINK("https://pubmed.ncbi.nlm.nih.gov/"&amp;Table156[[#This Row],[PMID]])</f>
        <v>https://pubmed.ncbi.nlm.nih.gov/33134156</v>
      </c>
    </row>
    <row r="637" spans="1:12" s="3" customFormat="1" x14ac:dyDescent="0.75">
      <c r="A637" s="31">
        <v>33125433</v>
      </c>
      <c r="B637" s="31" t="s">
        <v>9469</v>
      </c>
      <c r="C637" s="61" t="s">
        <v>1550</v>
      </c>
      <c r="D637" s="31" t="s">
        <v>2781</v>
      </c>
      <c r="E637" s="31" t="s">
        <v>1555</v>
      </c>
      <c r="F637" s="31" t="s">
        <v>9470</v>
      </c>
      <c r="G637" s="31" t="s">
        <v>9471</v>
      </c>
      <c r="H637" s="68" t="s">
        <v>9472</v>
      </c>
      <c r="I637" s="68" t="s">
        <v>8671</v>
      </c>
      <c r="J637" s="4"/>
      <c r="K637" s="4"/>
      <c r="L637" s="7" t="str">
        <f>HYPERLINK("https://pubmed.ncbi.nlm.nih.gov/"&amp;Table156[[#This Row],[PMID]])</f>
        <v>https://pubmed.ncbi.nlm.nih.gov/33125433</v>
      </c>
    </row>
    <row r="638" spans="1:12" s="3" customFormat="1" x14ac:dyDescent="0.75">
      <c r="A638" s="31">
        <v>33078125</v>
      </c>
      <c r="B638" s="31" t="s">
        <v>9497</v>
      </c>
      <c r="C638" s="61" t="s">
        <v>1550</v>
      </c>
      <c r="D638" s="31" t="s">
        <v>2781</v>
      </c>
      <c r="E638" s="31" t="s">
        <v>1555</v>
      </c>
      <c r="F638" s="31" t="s">
        <v>9498</v>
      </c>
      <c r="G638" s="31" t="s">
        <v>9499</v>
      </c>
      <c r="H638" s="68" t="s">
        <v>9500</v>
      </c>
      <c r="I638" s="68" t="s">
        <v>8671</v>
      </c>
      <c r="J638" s="4"/>
      <c r="K638" s="4"/>
      <c r="L638" s="7" t="str">
        <f>HYPERLINK("https://pubmed.ncbi.nlm.nih.gov/"&amp;Table156[[#This Row],[PMID]])</f>
        <v>https://pubmed.ncbi.nlm.nih.gov/33078125</v>
      </c>
    </row>
    <row r="639" spans="1:12" s="3" customFormat="1" x14ac:dyDescent="0.75">
      <c r="A639" s="31">
        <v>33078124</v>
      </c>
      <c r="B639" s="31" t="s">
        <v>9501</v>
      </c>
      <c r="C639" s="61" t="s">
        <v>1550</v>
      </c>
      <c r="D639" s="31" t="s">
        <v>2781</v>
      </c>
      <c r="E639" s="31" t="s">
        <v>1555</v>
      </c>
      <c r="F639" s="31" t="s">
        <v>9502</v>
      </c>
      <c r="G639" s="31" t="s">
        <v>9503</v>
      </c>
      <c r="H639" s="68" t="s">
        <v>9504</v>
      </c>
      <c r="I639" s="68" t="s">
        <v>8671</v>
      </c>
      <c r="J639" s="4"/>
      <c r="K639" s="4"/>
      <c r="L639" s="7" t="str">
        <f>HYPERLINK("https://pubmed.ncbi.nlm.nih.gov/"&amp;Table156[[#This Row],[PMID]])</f>
        <v>https://pubmed.ncbi.nlm.nih.gov/33078124</v>
      </c>
    </row>
    <row r="640" spans="1:12" s="3" customFormat="1" x14ac:dyDescent="0.75">
      <c r="A640" s="31">
        <v>33049753</v>
      </c>
      <c r="B640" s="31" t="s">
        <v>9513</v>
      </c>
      <c r="C640" s="61" t="s">
        <v>1550</v>
      </c>
      <c r="D640" s="31" t="s">
        <v>2781</v>
      </c>
      <c r="E640" s="31" t="s">
        <v>1555</v>
      </c>
      <c r="F640" s="31" t="s">
        <v>9514</v>
      </c>
      <c r="G640" s="31" t="s">
        <v>9515</v>
      </c>
      <c r="H640" s="68" t="s">
        <v>9516</v>
      </c>
      <c r="I640" s="68" t="s">
        <v>8671</v>
      </c>
      <c r="J640" s="4"/>
      <c r="K640" s="4"/>
      <c r="L640" s="7" t="str">
        <f>HYPERLINK("https://pubmed.ncbi.nlm.nih.gov/"&amp;Table156[[#This Row],[PMID]])</f>
        <v>https://pubmed.ncbi.nlm.nih.gov/33049753</v>
      </c>
    </row>
    <row r="641" spans="1:12" s="3" customFormat="1" x14ac:dyDescent="0.75">
      <c r="A641" s="31">
        <v>33045908</v>
      </c>
      <c r="B641" s="31" t="s">
        <v>9521</v>
      </c>
      <c r="C641" s="61" t="s">
        <v>1550</v>
      </c>
      <c r="D641" s="31" t="s">
        <v>2781</v>
      </c>
      <c r="E641" s="31" t="s">
        <v>1555</v>
      </c>
      <c r="F641" s="31" t="s">
        <v>9522</v>
      </c>
      <c r="G641" s="31" t="s">
        <v>9523</v>
      </c>
      <c r="H641" s="68" t="s">
        <v>9524</v>
      </c>
      <c r="I641" s="68" t="s">
        <v>8671</v>
      </c>
      <c r="J641" s="4"/>
      <c r="K641" s="4"/>
      <c r="L641" s="7" t="str">
        <f>HYPERLINK("https://pubmed.ncbi.nlm.nih.gov/"&amp;Table156[[#This Row],[PMID]])</f>
        <v>https://pubmed.ncbi.nlm.nih.gov/33045908</v>
      </c>
    </row>
    <row r="642" spans="1:12" s="3" customFormat="1" x14ac:dyDescent="0.75">
      <c r="A642" s="31">
        <v>33035870</v>
      </c>
      <c r="B642" s="31" t="s">
        <v>9533</v>
      </c>
      <c r="C642" s="61" t="s">
        <v>1550</v>
      </c>
      <c r="D642" s="31" t="s">
        <v>2781</v>
      </c>
      <c r="E642" s="31" t="s">
        <v>1555</v>
      </c>
      <c r="F642" s="31" t="s">
        <v>9534</v>
      </c>
      <c r="G642" s="31" t="s">
        <v>9535</v>
      </c>
      <c r="H642" s="68" t="s">
        <v>9536</v>
      </c>
      <c r="I642" s="68" t="s">
        <v>8671</v>
      </c>
      <c r="J642" s="4"/>
      <c r="K642" s="4"/>
      <c r="L642" s="7" t="str">
        <f>HYPERLINK("https://pubmed.ncbi.nlm.nih.gov/"&amp;Table156[[#This Row],[PMID]])</f>
        <v>https://pubmed.ncbi.nlm.nih.gov/33035870</v>
      </c>
    </row>
    <row r="643" spans="1:12" s="3" customFormat="1" hidden="1" x14ac:dyDescent="0.75">
      <c r="A643" s="3">
        <v>32342566</v>
      </c>
      <c r="C643" s="6" t="s">
        <v>10</v>
      </c>
      <c r="D643" s="3" t="s">
        <v>2781</v>
      </c>
      <c r="E643" s="3" t="s">
        <v>1555</v>
      </c>
      <c r="F643" s="3" t="s">
        <v>2782</v>
      </c>
      <c r="G643" s="3" t="s">
        <v>2783</v>
      </c>
      <c r="H643" s="3" t="s">
        <v>2784</v>
      </c>
      <c r="I643" s="5" t="s">
        <v>3624</v>
      </c>
      <c r="J643" s="4"/>
      <c r="K643" s="4"/>
      <c r="L643" s="13" t="str">
        <f>HYPERLINK("https://pubmed.ncbi.nlm.nih.gov/"&amp;Table156[[#This Row],[PMID]])</f>
        <v>https://pubmed.ncbi.nlm.nih.gov/32342566</v>
      </c>
    </row>
    <row r="644" spans="1:12" s="3" customFormat="1" hidden="1" x14ac:dyDescent="0.75">
      <c r="A644" s="3">
        <v>32386285</v>
      </c>
      <c r="C644" s="6" t="s">
        <v>10</v>
      </c>
      <c r="D644" s="3" t="s">
        <v>1875</v>
      </c>
      <c r="E644" s="3" t="s">
        <v>1570</v>
      </c>
      <c r="F644" s="3" t="s">
        <v>1877</v>
      </c>
      <c r="G644" s="3" t="s">
        <v>1878</v>
      </c>
      <c r="H644" s="3" t="s">
        <v>1879</v>
      </c>
      <c r="I644" s="9" t="s">
        <v>3624</v>
      </c>
      <c r="J644" s="4"/>
      <c r="K644" s="4"/>
      <c r="L644" s="13" t="str">
        <f>HYPERLINK("https://pubmed.ncbi.nlm.nih.gov/"&amp;Table156[[#This Row],[PMID]])</f>
        <v>https://pubmed.ncbi.nlm.nih.gov/32386285</v>
      </c>
    </row>
    <row r="645" spans="1:12" s="3" customFormat="1" hidden="1" x14ac:dyDescent="0.75">
      <c r="A645" s="3">
        <v>32404376</v>
      </c>
      <c r="C645" s="6" t="s">
        <v>10</v>
      </c>
      <c r="D645" s="3" t="s">
        <v>2781</v>
      </c>
      <c r="E645" s="3" t="s">
        <v>1767</v>
      </c>
      <c r="F645" s="3" t="s">
        <v>2785</v>
      </c>
      <c r="G645" s="3" t="s">
        <v>2786</v>
      </c>
      <c r="H645" s="3" t="s">
        <v>2787</v>
      </c>
      <c r="I645" s="5" t="s">
        <v>3624</v>
      </c>
      <c r="J645" s="4"/>
      <c r="K645" s="4"/>
      <c r="L645" s="13" t="str">
        <f>HYPERLINK("https://pubmed.ncbi.nlm.nih.gov/"&amp;Table156[[#This Row],[PMID]])</f>
        <v>https://pubmed.ncbi.nlm.nih.gov/32404376</v>
      </c>
    </row>
    <row r="646" spans="1:12" s="3" customFormat="1" hidden="1" x14ac:dyDescent="0.75">
      <c r="A646" s="3">
        <v>32410112</v>
      </c>
      <c r="C646" s="6" t="s">
        <v>10</v>
      </c>
      <c r="D646" s="3" t="s">
        <v>2781</v>
      </c>
      <c r="E646" s="3" t="s">
        <v>1555</v>
      </c>
      <c r="F646" s="3" t="s">
        <v>2788</v>
      </c>
      <c r="G646" s="3" t="s">
        <v>2789</v>
      </c>
      <c r="H646" s="3" t="s">
        <v>2790</v>
      </c>
      <c r="I646" s="5" t="s">
        <v>3624</v>
      </c>
      <c r="J646" s="4"/>
      <c r="K646" s="4"/>
      <c r="L646" s="13" t="str">
        <f>HYPERLINK("https://pubmed.ncbi.nlm.nih.gov/"&amp;Table156[[#This Row],[PMID]])</f>
        <v>https://pubmed.ncbi.nlm.nih.gov/32410112</v>
      </c>
    </row>
    <row r="647" spans="1:12" s="3" customFormat="1" hidden="1" x14ac:dyDescent="0.75">
      <c r="A647" s="3">
        <v>32410386</v>
      </c>
      <c r="C647" s="6" t="s">
        <v>10</v>
      </c>
      <c r="D647" s="3" t="s">
        <v>2781</v>
      </c>
      <c r="E647" s="3" t="s">
        <v>1555</v>
      </c>
      <c r="F647" s="3" t="s">
        <v>2791</v>
      </c>
      <c r="G647" s="3" t="s">
        <v>2792</v>
      </c>
      <c r="H647" s="3" t="s">
        <v>2793</v>
      </c>
      <c r="I647" s="5" t="s">
        <v>3624</v>
      </c>
      <c r="J647" s="4"/>
      <c r="K647" s="4"/>
      <c r="L647" s="13" t="str">
        <f>HYPERLINK("https://pubmed.ncbi.nlm.nih.gov/"&amp;Table156[[#This Row],[PMID]])</f>
        <v>https://pubmed.ncbi.nlm.nih.gov/32410386</v>
      </c>
    </row>
    <row r="648" spans="1:12" s="3" customFormat="1" hidden="1" x14ac:dyDescent="0.75">
      <c r="A648" s="3">
        <v>32423285</v>
      </c>
      <c r="B648" s="3" t="s">
        <v>430</v>
      </c>
      <c r="C648" s="6" t="s">
        <v>10</v>
      </c>
      <c r="D648" s="3" t="s">
        <v>1875</v>
      </c>
      <c r="E648" s="3" t="s">
        <v>1555</v>
      </c>
      <c r="F648" s="3" t="s">
        <v>1412</v>
      </c>
      <c r="G648" s="3" t="s">
        <v>1413</v>
      </c>
      <c r="H648" s="3" t="s">
        <v>1915</v>
      </c>
      <c r="I648" s="9" t="s">
        <v>3624</v>
      </c>
      <c r="J648" s="4"/>
      <c r="K648" s="4"/>
      <c r="L648" s="13" t="str">
        <f>HYPERLINK("https://pubmed.ncbi.nlm.nih.gov/"&amp;Table156[[#This Row],[PMID]])</f>
        <v>https://pubmed.ncbi.nlm.nih.gov/32423285</v>
      </c>
    </row>
    <row r="649" spans="1:12" s="3" customFormat="1" hidden="1" x14ac:dyDescent="0.75">
      <c r="A649" s="3">
        <v>32423357</v>
      </c>
      <c r="B649" s="3" t="s">
        <v>429</v>
      </c>
      <c r="C649" s="6" t="s">
        <v>10</v>
      </c>
      <c r="D649" s="3" t="s">
        <v>2781</v>
      </c>
      <c r="E649" s="3" t="s">
        <v>1555</v>
      </c>
      <c r="F649" s="3" t="s">
        <v>1410</v>
      </c>
      <c r="G649" s="3" t="s">
        <v>2797</v>
      </c>
      <c r="H649" s="3" t="s">
        <v>2798</v>
      </c>
      <c r="I649" s="5" t="s">
        <v>3624</v>
      </c>
      <c r="J649" s="4"/>
      <c r="K649" s="4"/>
      <c r="L649" s="13" t="str">
        <f>HYPERLINK("https://pubmed.ncbi.nlm.nih.gov/"&amp;Table156[[#This Row],[PMID]])</f>
        <v>https://pubmed.ncbi.nlm.nih.gov/32423357</v>
      </c>
    </row>
    <row r="650" spans="1:12" s="3" customFormat="1" hidden="1" x14ac:dyDescent="0.75">
      <c r="A650" s="3">
        <v>32437022</v>
      </c>
      <c r="B650" s="3" t="s">
        <v>424</v>
      </c>
      <c r="C650" s="6" t="s">
        <v>10</v>
      </c>
      <c r="D650" s="3" t="s">
        <v>2781</v>
      </c>
      <c r="E650" s="3" t="s">
        <v>1555</v>
      </c>
      <c r="F650" s="3" t="s">
        <v>1399</v>
      </c>
      <c r="G650" s="3" t="s">
        <v>1400</v>
      </c>
      <c r="H650" s="3" t="s">
        <v>2799</v>
      </c>
      <c r="I650" s="5" t="s">
        <v>3624</v>
      </c>
      <c r="J650" s="4"/>
      <c r="K650" s="4"/>
      <c r="L650" s="13" t="str">
        <f>HYPERLINK("https://pubmed.ncbi.nlm.nih.gov/"&amp;Table156[[#This Row],[PMID]])</f>
        <v>https://pubmed.ncbi.nlm.nih.gov/32437022</v>
      </c>
    </row>
    <row r="651" spans="1:12" s="3" customFormat="1" hidden="1" x14ac:dyDescent="0.75">
      <c r="A651" s="3">
        <v>32444492</v>
      </c>
      <c r="C651" s="6" t="s">
        <v>10</v>
      </c>
      <c r="D651" s="3" t="s">
        <v>2781</v>
      </c>
      <c r="E651" s="3" t="s">
        <v>1767</v>
      </c>
      <c r="F651" s="3" t="s">
        <v>2801</v>
      </c>
      <c r="G651" s="3" t="s">
        <v>2802</v>
      </c>
      <c r="H651" s="3" t="s">
        <v>2803</v>
      </c>
      <c r="I651" s="9" t="s">
        <v>3624</v>
      </c>
      <c r="J651" s="4"/>
      <c r="K651" s="4"/>
      <c r="L651" s="13" t="str">
        <f>HYPERLINK("https://pubmed.ncbi.nlm.nih.gov/"&amp;Table156[[#This Row],[PMID]])</f>
        <v>https://pubmed.ncbi.nlm.nih.gov/32444492</v>
      </c>
    </row>
    <row r="652" spans="1:12" s="3" customFormat="1" hidden="1" x14ac:dyDescent="0.75">
      <c r="A652" s="3">
        <v>32447049</v>
      </c>
      <c r="C652" s="6" t="s">
        <v>10</v>
      </c>
      <c r="D652" s="3" t="s">
        <v>2781</v>
      </c>
      <c r="E652" s="3" t="s">
        <v>1555</v>
      </c>
      <c r="F652" s="3" t="s">
        <v>2804</v>
      </c>
      <c r="G652" s="3" t="s">
        <v>2805</v>
      </c>
      <c r="H652" s="3" t="s">
        <v>2806</v>
      </c>
      <c r="I652" s="9" t="s">
        <v>3624</v>
      </c>
      <c r="J652" s="4"/>
      <c r="K652" s="4"/>
      <c r="L652" s="13" t="str">
        <f>HYPERLINK("https://pubmed.ncbi.nlm.nih.gov/"&amp;Table156[[#This Row],[PMID]])</f>
        <v>https://pubmed.ncbi.nlm.nih.gov/32447049</v>
      </c>
    </row>
    <row r="653" spans="1:12" s="3" customFormat="1" hidden="1" x14ac:dyDescent="0.75">
      <c r="A653" s="3">
        <v>32447496</v>
      </c>
      <c r="C653" s="6" t="s">
        <v>10</v>
      </c>
      <c r="D653" s="3" t="s">
        <v>2781</v>
      </c>
      <c r="E653" s="3" t="s">
        <v>1570</v>
      </c>
      <c r="F653" s="3" t="s">
        <v>2807</v>
      </c>
      <c r="G653" s="3" t="s">
        <v>2808</v>
      </c>
      <c r="H653" s="3" t="s">
        <v>2809</v>
      </c>
      <c r="I653" s="5" t="s">
        <v>3624</v>
      </c>
      <c r="J653" s="4"/>
      <c r="K653" s="4"/>
      <c r="L653" s="13" t="str">
        <f>HYPERLINK("https://pubmed.ncbi.nlm.nih.gov/"&amp;Table156[[#This Row],[PMID]])</f>
        <v>https://pubmed.ncbi.nlm.nih.gov/32447496</v>
      </c>
    </row>
    <row r="654" spans="1:12" s="3" customFormat="1" hidden="1" x14ac:dyDescent="0.75">
      <c r="A654" s="3">
        <v>32449883</v>
      </c>
      <c r="C654" s="6" t="s">
        <v>10</v>
      </c>
      <c r="D654" s="3" t="s">
        <v>2781</v>
      </c>
      <c r="E654" s="3" t="s">
        <v>1555</v>
      </c>
      <c r="F654" s="3" t="s">
        <v>2813</v>
      </c>
      <c r="G654" s="3" t="s">
        <v>2814</v>
      </c>
      <c r="H654" s="3" t="s">
        <v>2815</v>
      </c>
      <c r="I654" s="9" t="s">
        <v>3624</v>
      </c>
      <c r="J654" s="4"/>
      <c r="K654" s="4"/>
      <c r="L654" s="13" t="str">
        <f>HYPERLINK("https://pubmed.ncbi.nlm.nih.gov/"&amp;Table156[[#This Row],[PMID]])</f>
        <v>https://pubmed.ncbi.nlm.nih.gov/32449883</v>
      </c>
    </row>
    <row r="655" spans="1:12" s="3" customFormat="1" hidden="1" x14ac:dyDescent="0.75">
      <c r="A655" s="3">
        <v>32451613</v>
      </c>
      <c r="C655" s="6" t="s">
        <v>10</v>
      </c>
      <c r="D655" s="3" t="s">
        <v>2781</v>
      </c>
      <c r="E655" s="3" t="s">
        <v>1555</v>
      </c>
      <c r="F655" s="3" t="s">
        <v>2816</v>
      </c>
      <c r="G655" s="3" t="s">
        <v>2817</v>
      </c>
      <c r="H655" s="3" t="s">
        <v>2818</v>
      </c>
      <c r="I655" s="5" t="s">
        <v>3624</v>
      </c>
      <c r="J655" s="4"/>
      <c r="K655" s="4"/>
      <c r="L655" s="13" t="str">
        <f>HYPERLINK("https://pubmed.ncbi.nlm.nih.gov/"&amp;Table156[[#This Row],[PMID]])</f>
        <v>https://pubmed.ncbi.nlm.nih.gov/32451613</v>
      </c>
    </row>
    <row r="656" spans="1:12" s="3" customFormat="1" hidden="1" x14ac:dyDescent="0.75">
      <c r="A656" s="3">
        <v>32463454</v>
      </c>
      <c r="C656" s="6" t="s">
        <v>10</v>
      </c>
      <c r="D656" s="3" t="s">
        <v>2781</v>
      </c>
      <c r="E656" s="3" t="s">
        <v>1555</v>
      </c>
      <c r="F656" s="3" t="s">
        <v>2820</v>
      </c>
      <c r="G656" s="3" t="s">
        <v>2821</v>
      </c>
      <c r="H656" s="3" t="s">
        <v>2822</v>
      </c>
      <c r="I656" s="5" t="s">
        <v>3624</v>
      </c>
      <c r="J656" s="4"/>
      <c r="K656" s="4"/>
      <c r="L656" s="13" t="str">
        <f>HYPERLINK("https://pubmed.ncbi.nlm.nih.gov/"&amp;Table156[[#This Row],[PMID]])</f>
        <v>https://pubmed.ncbi.nlm.nih.gov/32463454</v>
      </c>
    </row>
    <row r="657" spans="1:12" s="3" customFormat="1" hidden="1" x14ac:dyDescent="0.75">
      <c r="A657" s="3">
        <v>32468830</v>
      </c>
      <c r="C657" s="6" t="s">
        <v>10</v>
      </c>
      <c r="D657" s="3" t="s">
        <v>2781</v>
      </c>
      <c r="E657" s="3" t="s">
        <v>1555</v>
      </c>
      <c r="F657" s="3" t="s">
        <v>2823</v>
      </c>
      <c r="G657" s="3" t="s">
        <v>2824</v>
      </c>
      <c r="H657" s="3" t="s">
        <v>2825</v>
      </c>
      <c r="I657" s="9" t="s">
        <v>3624</v>
      </c>
      <c r="J657" s="4"/>
      <c r="K657" s="4"/>
      <c r="L657" s="13" t="str">
        <f>HYPERLINK("https://pubmed.ncbi.nlm.nih.gov/"&amp;Table156[[#This Row],[PMID]])</f>
        <v>https://pubmed.ncbi.nlm.nih.gov/32468830</v>
      </c>
    </row>
    <row r="658" spans="1:12" s="3" customFormat="1" hidden="1" x14ac:dyDescent="0.75">
      <c r="A658" s="3">
        <v>32469400</v>
      </c>
      <c r="C658" s="6" t="s">
        <v>10</v>
      </c>
      <c r="D658" s="3" t="s">
        <v>2781</v>
      </c>
      <c r="E658" s="3" t="s">
        <v>1767</v>
      </c>
      <c r="F658" s="3" t="s">
        <v>2829</v>
      </c>
      <c r="G658" s="3" t="s">
        <v>2830</v>
      </c>
      <c r="H658" s="3" t="s">
        <v>2831</v>
      </c>
      <c r="I658" s="5" t="s">
        <v>3624</v>
      </c>
      <c r="J658" s="4"/>
      <c r="K658" s="4"/>
      <c r="L658" s="13" t="str">
        <f>HYPERLINK("https://pubmed.ncbi.nlm.nih.gov/"&amp;Table156[[#This Row],[PMID]])</f>
        <v>https://pubmed.ncbi.nlm.nih.gov/32469400</v>
      </c>
    </row>
    <row r="659" spans="1:12" s="3" customFormat="1" hidden="1" x14ac:dyDescent="0.75">
      <c r="A659" s="3">
        <v>32470238</v>
      </c>
      <c r="C659" s="6" t="s">
        <v>10</v>
      </c>
      <c r="D659" s="3" t="s">
        <v>2781</v>
      </c>
      <c r="E659" s="3" t="s">
        <v>1570</v>
      </c>
      <c r="F659" s="3" t="s">
        <v>2826</v>
      </c>
      <c r="G659" s="3" t="s">
        <v>2827</v>
      </c>
      <c r="H659" s="3" t="s">
        <v>2828</v>
      </c>
      <c r="I659" s="5" t="s">
        <v>3624</v>
      </c>
      <c r="J659" s="4"/>
      <c r="K659" s="4"/>
      <c r="L659" s="13" t="str">
        <f>HYPERLINK("https://pubmed.ncbi.nlm.nih.gov/"&amp;Table156[[#This Row],[PMID]])</f>
        <v>https://pubmed.ncbi.nlm.nih.gov/32470238</v>
      </c>
    </row>
    <row r="660" spans="1:12" s="3" customFormat="1" hidden="1" x14ac:dyDescent="0.75">
      <c r="A660" s="3">
        <v>32474381</v>
      </c>
      <c r="C660" s="6" t="s">
        <v>10</v>
      </c>
      <c r="D660" s="3" t="s">
        <v>2781</v>
      </c>
      <c r="E660" s="3" t="s">
        <v>1577</v>
      </c>
      <c r="F660" s="3" t="s">
        <v>2832</v>
      </c>
      <c r="G660" s="3" t="s">
        <v>2833</v>
      </c>
      <c r="H660" s="3" t="s">
        <v>2834</v>
      </c>
      <c r="I660" s="9" t="s">
        <v>3624</v>
      </c>
      <c r="J660" s="4"/>
      <c r="K660" s="4"/>
      <c r="L660" s="13" t="str">
        <f>HYPERLINK("https://pubmed.ncbi.nlm.nih.gov/"&amp;Table156[[#This Row],[PMID]])</f>
        <v>https://pubmed.ncbi.nlm.nih.gov/32474381</v>
      </c>
    </row>
    <row r="661" spans="1:12" s="3" customFormat="1" hidden="1" x14ac:dyDescent="0.75">
      <c r="A661" s="3">
        <v>32491298</v>
      </c>
      <c r="B661" s="3" t="s">
        <v>402</v>
      </c>
      <c r="C661" s="6" t="s">
        <v>10</v>
      </c>
      <c r="D661" s="3" t="s">
        <v>2781</v>
      </c>
      <c r="E661" s="3" t="s">
        <v>1555</v>
      </c>
      <c r="F661" s="3" t="s">
        <v>2835</v>
      </c>
      <c r="G661" s="3" t="s">
        <v>1352</v>
      </c>
      <c r="H661" s="3" t="s">
        <v>2836</v>
      </c>
      <c r="I661" s="5" t="s">
        <v>3624</v>
      </c>
      <c r="J661" s="4"/>
      <c r="K661" s="4"/>
      <c r="L661" s="13" t="str">
        <f>HYPERLINK("https://pubmed.ncbi.nlm.nih.gov/"&amp;Table156[[#This Row],[PMID]])</f>
        <v>https://pubmed.ncbi.nlm.nih.gov/32491298</v>
      </c>
    </row>
    <row r="662" spans="1:12" s="3" customFormat="1" hidden="1" x14ac:dyDescent="0.75">
      <c r="A662" s="3">
        <v>32494532</v>
      </c>
      <c r="C662" s="6" t="s">
        <v>10</v>
      </c>
      <c r="D662" s="3" t="s">
        <v>2781</v>
      </c>
      <c r="E662" s="3" t="s">
        <v>1767</v>
      </c>
      <c r="F662" s="3" t="s">
        <v>2837</v>
      </c>
      <c r="G662" s="3" t="s">
        <v>2838</v>
      </c>
      <c r="H662" s="3" t="s">
        <v>2839</v>
      </c>
      <c r="I662" s="5" t="s">
        <v>3624</v>
      </c>
      <c r="J662" s="4"/>
      <c r="K662" s="4"/>
      <c r="L662" s="13" t="str">
        <f>HYPERLINK("https://pubmed.ncbi.nlm.nih.gov/"&amp;Table156[[#This Row],[PMID]])</f>
        <v>https://pubmed.ncbi.nlm.nih.gov/32494532</v>
      </c>
    </row>
    <row r="663" spans="1:12" s="3" customFormat="1" hidden="1" x14ac:dyDescent="0.75">
      <c r="A663" s="3">
        <v>32500326</v>
      </c>
      <c r="C663" s="6" t="s">
        <v>10</v>
      </c>
      <c r="D663" s="3" t="s">
        <v>2781</v>
      </c>
      <c r="E663" s="3" t="s">
        <v>1555</v>
      </c>
      <c r="F663" s="3" t="s">
        <v>2840</v>
      </c>
      <c r="G663" s="3" t="s">
        <v>2841</v>
      </c>
      <c r="H663" s="3" t="s">
        <v>2842</v>
      </c>
      <c r="I663" s="9" t="s">
        <v>3624</v>
      </c>
      <c r="J663" s="4"/>
      <c r="K663" s="4"/>
      <c r="L663" s="13" t="str">
        <f>HYPERLINK("https://pubmed.ncbi.nlm.nih.gov/"&amp;Table156[[#This Row],[PMID]])</f>
        <v>https://pubmed.ncbi.nlm.nih.gov/32500326</v>
      </c>
    </row>
    <row r="664" spans="1:12" s="3" customFormat="1" hidden="1" x14ac:dyDescent="0.75">
      <c r="A664" s="3">
        <v>32502645</v>
      </c>
      <c r="C664" s="6" t="s">
        <v>10</v>
      </c>
      <c r="D664" s="3" t="s">
        <v>2781</v>
      </c>
      <c r="E664" s="3" t="s">
        <v>1555</v>
      </c>
      <c r="F664" s="3" t="s">
        <v>2843</v>
      </c>
      <c r="G664" s="3" t="s">
        <v>2844</v>
      </c>
      <c r="H664" s="3" t="s">
        <v>2845</v>
      </c>
      <c r="I664" s="5" t="s">
        <v>3624</v>
      </c>
      <c r="J664" s="4"/>
      <c r="K664" s="4"/>
      <c r="L664" s="13" t="str">
        <f>HYPERLINK("https://pubmed.ncbi.nlm.nih.gov/"&amp;Table156[[#This Row],[PMID]])</f>
        <v>https://pubmed.ncbi.nlm.nih.gov/32502645</v>
      </c>
    </row>
    <row r="665" spans="1:12" s="3" customFormat="1" hidden="1" x14ac:dyDescent="0.75">
      <c r="A665" s="3">
        <v>32507123</v>
      </c>
      <c r="C665" s="6" t="s">
        <v>10</v>
      </c>
      <c r="D665" s="3" t="s">
        <v>2781</v>
      </c>
      <c r="E665" s="3" t="s">
        <v>1555</v>
      </c>
      <c r="F665" s="3" t="s">
        <v>2846</v>
      </c>
      <c r="G665" s="3" t="s">
        <v>2847</v>
      </c>
      <c r="H665" s="3" t="s">
        <v>2848</v>
      </c>
      <c r="I665" s="9" t="s">
        <v>3624</v>
      </c>
      <c r="J665" s="4"/>
      <c r="K665" s="4"/>
      <c r="L665" s="13" t="str">
        <f>HYPERLINK("https://pubmed.ncbi.nlm.nih.gov/"&amp;Table156[[#This Row],[PMID]])</f>
        <v>https://pubmed.ncbi.nlm.nih.gov/32507123</v>
      </c>
    </row>
    <row r="666" spans="1:12" s="3" customFormat="1" hidden="1" x14ac:dyDescent="0.75">
      <c r="A666" s="3">
        <v>32511546</v>
      </c>
      <c r="C666" s="6" t="s">
        <v>10</v>
      </c>
      <c r="D666" s="3" t="s">
        <v>2781</v>
      </c>
      <c r="E666" s="3" t="s">
        <v>1555</v>
      </c>
      <c r="F666" s="3" t="s">
        <v>2855</v>
      </c>
      <c r="G666" s="3" t="s">
        <v>2856</v>
      </c>
      <c r="H666" s="3" t="s">
        <v>2857</v>
      </c>
      <c r="I666" s="5" t="s">
        <v>3624</v>
      </c>
      <c r="J666" s="4"/>
      <c r="K666" s="4"/>
      <c r="L666" s="13" t="str">
        <f>HYPERLINK("https://pubmed.ncbi.nlm.nih.gov/"&amp;Table156[[#This Row],[PMID]])</f>
        <v>https://pubmed.ncbi.nlm.nih.gov/32511546</v>
      </c>
    </row>
    <row r="667" spans="1:12" s="3" customFormat="1" hidden="1" x14ac:dyDescent="0.75">
      <c r="A667" s="3">
        <v>32513065</v>
      </c>
      <c r="C667" s="6" t="s">
        <v>10</v>
      </c>
      <c r="D667" s="3" t="s">
        <v>2781</v>
      </c>
      <c r="E667" s="3" t="s">
        <v>1555</v>
      </c>
      <c r="F667" s="3" t="s">
        <v>2849</v>
      </c>
      <c r="G667" s="3" t="s">
        <v>2850</v>
      </c>
      <c r="H667" s="3" t="s">
        <v>2851</v>
      </c>
      <c r="I667" s="5" t="s">
        <v>3624</v>
      </c>
      <c r="J667" s="4"/>
      <c r="K667" s="4"/>
      <c r="L667" s="13" t="str">
        <f>HYPERLINK("https://pubmed.ncbi.nlm.nih.gov/"&amp;Table156[[#This Row],[PMID]])</f>
        <v>https://pubmed.ncbi.nlm.nih.gov/32513065</v>
      </c>
    </row>
    <row r="668" spans="1:12" s="3" customFormat="1" hidden="1" x14ac:dyDescent="0.75">
      <c r="A668" s="3">
        <v>32513096</v>
      </c>
      <c r="C668" s="6" t="s">
        <v>10</v>
      </c>
      <c r="D668" s="3" t="s">
        <v>2781</v>
      </c>
      <c r="E668" s="3" t="s">
        <v>1555</v>
      </c>
      <c r="F668" s="3" t="s">
        <v>2852</v>
      </c>
      <c r="G668" s="3" t="s">
        <v>2853</v>
      </c>
      <c r="H668" s="3" t="s">
        <v>2854</v>
      </c>
      <c r="I668" s="5" t="s">
        <v>3624</v>
      </c>
      <c r="J668" s="4"/>
      <c r="K668" s="4"/>
      <c r="L668" s="13" t="str">
        <f>HYPERLINK("https://pubmed.ncbi.nlm.nih.gov/"&amp;Table156[[#This Row],[PMID]])</f>
        <v>https://pubmed.ncbi.nlm.nih.gov/32513096</v>
      </c>
    </row>
    <row r="669" spans="1:12" s="3" customFormat="1" hidden="1" x14ac:dyDescent="0.75">
      <c r="A669" s="3">
        <v>32516281</v>
      </c>
      <c r="C669" s="6" t="s">
        <v>10</v>
      </c>
      <c r="D669" s="3" t="s">
        <v>2781</v>
      </c>
      <c r="E669" s="3" t="s">
        <v>1767</v>
      </c>
      <c r="F669" s="3" t="s">
        <v>2858</v>
      </c>
      <c r="G669" s="3" t="s">
        <v>2859</v>
      </c>
      <c r="H669" s="3" t="s">
        <v>2860</v>
      </c>
      <c r="I669" s="9" t="s">
        <v>3624</v>
      </c>
      <c r="J669" s="4"/>
      <c r="K669" s="4"/>
      <c r="L669" s="13" t="str">
        <f>HYPERLINK("https://pubmed.ncbi.nlm.nih.gov/"&amp;Table156[[#This Row],[PMID]])</f>
        <v>https://pubmed.ncbi.nlm.nih.gov/32516281</v>
      </c>
    </row>
    <row r="670" spans="1:12" s="3" customFormat="1" hidden="1" x14ac:dyDescent="0.75">
      <c r="A670" s="3">
        <v>32516656</v>
      </c>
      <c r="C670" s="6" t="s">
        <v>10</v>
      </c>
      <c r="D670" s="3" t="s">
        <v>2781</v>
      </c>
      <c r="E670" s="3" t="s">
        <v>1555</v>
      </c>
      <c r="F670" s="3" t="s">
        <v>2861</v>
      </c>
      <c r="G670" s="3" t="s">
        <v>2862</v>
      </c>
      <c r="H670" s="3" t="s">
        <v>2863</v>
      </c>
      <c r="I670" s="9" t="s">
        <v>3624</v>
      </c>
      <c r="J670" s="4"/>
      <c r="K670" s="4"/>
      <c r="L670" s="13" t="str">
        <f>HYPERLINK("https://pubmed.ncbi.nlm.nih.gov/"&amp;Table156[[#This Row],[PMID]])</f>
        <v>https://pubmed.ncbi.nlm.nih.gov/32516656</v>
      </c>
    </row>
    <row r="671" spans="1:12" s="3" customFormat="1" hidden="1" x14ac:dyDescent="0.75">
      <c r="A671" s="3">
        <v>32526759</v>
      </c>
      <c r="C671" s="6" t="s">
        <v>10</v>
      </c>
      <c r="D671" s="3" t="s">
        <v>2781</v>
      </c>
      <c r="E671" s="3" t="s">
        <v>1555</v>
      </c>
      <c r="F671" s="3" t="s">
        <v>2866</v>
      </c>
      <c r="G671" s="3" t="s">
        <v>2867</v>
      </c>
      <c r="H671" s="3" t="s">
        <v>2868</v>
      </c>
      <c r="I671" s="9" t="s">
        <v>3624</v>
      </c>
      <c r="J671" s="4"/>
      <c r="K671" s="4"/>
      <c r="L671" s="13" t="str">
        <f>HYPERLINK("https://pubmed.ncbi.nlm.nih.gov/"&amp;Table156[[#This Row],[PMID]])</f>
        <v>https://pubmed.ncbi.nlm.nih.gov/32526759</v>
      </c>
    </row>
    <row r="672" spans="1:12" s="3" customFormat="1" hidden="1" x14ac:dyDescent="0.75">
      <c r="A672" s="3">
        <v>32353521</v>
      </c>
      <c r="C672" s="6" t="s">
        <v>10</v>
      </c>
      <c r="D672" s="3" t="s">
        <v>67</v>
      </c>
      <c r="E672" s="3" t="s">
        <v>1607</v>
      </c>
      <c r="F672" s="3" t="s">
        <v>3692</v>
      </c>
      <c r="G672" s="3" t="s">
        <v>3693</v>
      </c>
      <c r="H672" s="3" t="s">
        <v>3694</v>
      </c>
      <c r="I672" s="4" t="s">
        <v>3629</v>
      </c>
      <c r="J672" s="4"/>
      <c r="K672" s="4"/>
      <c r="L672" s="13" t="str">
        <f>HYPERLINK("https://pubmed.ncbi.nlm.nih.gov/"&amp;Table156[[#This Row],[PMID]])</f>
        <v>https://pubmed.ncbi.nlm.nih.gov/32353521</v>
      </c>
    </row>
    <row r="673" spans="1:12" s="3" customFormat="1" hidden="1" x14ac:dyDescent="0.75">
      <c r="A673" s="3">
        <v>32366161</v>
      </c>
      <c r="B673" s="3" t="s">
        <v>453</v>
      </c>
      <c r="C673" s="6" t="s">
        <v>10</v>
      </c>
      <c r="D673" s="3" t="s">
        <v>67</v>
      </c>
      <c r="E673" s="3" t="s">
        <v>1607</v>
      </c>
      <c r="F673" s="3" t="s">
        <v>3695</v>
      </c>
      <c r="G673" s="3" t="s">
        <v>1464</v>
      </c>
      <c r="H673" s="3" t="s">
        <v>3696</v>
      </c>
      <c r="I673" s="4" t="s">
        <v>3629</v>
      </c>
      <c r="J673" s="4"/>
      <c r="K673" s="4"/>
      <c r="L673" s="13" t="str">
        <f>HYPERLINK("https://pubmed.ncbi.nlm.nih.gov/"&amp;Table156[[#This Row],[PMID]])</f>
        <v>https://pubmed.ncbi.nlm.nih.gov/32366161</v>
      </c>
    </row>
    <row r="674" spans="1:12" s="3" customFormat="1" hidden="1" x14ac:dyDescent="0.75">
      <c r="A674" s="3">
        <v>32422426</v>
      </c>
      <c r="C674" s="6" t="s">
        <v>10</v>
      </c>
      <c r="D674" s="3" t="s">
        <v>67</v>
      </c>
      <c r="E674" s="3" t="s">
        <v>1767</v>
      </c>
      <c r="F674" s="3" t="s">
        <v>3697</v>
      </c>
      <c r="G674" s="3" t="s">
        <v>3698</v>
      </c>
      <c r="H674" s="3" t="s">
        <v>3699</v>
      </c>
      <c r="I674" s="4" t="s">
        <v>3629</v>
      </c>
      <c r="J674" s="4"/>
      <c r="K674" s="4"/>
      <c r="L674" s="13" t="str">
        <f>HYPERLINK("https://pubmed.ncbi.nlm.nih.gov/"&amp;Table156[[#This Row],[PMID]])</f>
        <v>https://pubmed.ncbi.nlm.nih.gov/32422426</v>
      </c>
    </row>
    <row r="675" spans="1:12" s="3" customFormat="1" hidden="1" x14ac:dyDescent="0.75">
      <c r="A675" s="3">
        <v>32533768</v>
      </c>
      <c r="C675" s="6" t="s">
        <v>10</v>
      </c>
      <c r="D675" s="3" t="s">
        <v>67</v>
      </c>
      <c r="E675" s="3" t="s">
        <v>1555</v>
      </c>
      <c r="F675" s="3" t="s">
        <v>3703</v>
      </c>
      <c r="G675" s="3" t="s">
        <v>1411</v>
      </c>
      <c r="H675" s="3" t="s">
        <v>3704</v>
      </c>
      <c r="I675" s="4" t="s">
        <v>3629</v>
      </c>
      <c r="J675" s="4"/>
      <c r="K675" s="4"/>
      <c r="L675" s="13" t="str">
        <f>HYPERLINK("https://pubmed.ncbi.nlm.nih.gov/"&amp;Table156[[#This Row],[PMID]])</f>
        <v>https://pubmed.ncbi.nlm.nih.gov/32533768</v>
      </c>
    </row>
    <row r="676" spans="1:12" s="3" customFormat="1" hidden="1" x14ac:dyDescent="0.75">
      <c r="A676" s="3">
        <v>32534982</v>
      </c>
      <c r="C676" s="6" t="s">
        <v>10</v>
      </c>
      <c r="D676" s="3" t="s">
        <v>67</v>
      </c>
      <c r="E676" s="3" t="s">
        <v>1555</v>
      </c>
      <c r="F676" s="3" t="s">
        <v>3705</v>
      </c>
      <c r="G676" s="3" t="s">
        <v>3706</v>
      </c>
      <c r="H676" s="3" t="s">
        <v>3707</v>
      </c>
      <c r="I676" s="4" t="s">
        <v>3629</v>
      </c>
      <c r="J676" s="4"/>
      <c r="K676" s="4"/>
      <c r="L676" s="13" t="str">
        <f>HYPERLINK("https://pubmed.ncbi.nlm.nih.gov/"&amp;Table156[[#This Row],[PMID]])</f>
        <v>https://pubmed.ncbi.nlm.nih.gov/32534982</v>
      </c>
    </row>
    <row r="677" spans="1:12" s="3" customFormat="1" hidden="1" x14ac:dyDescent="0.75">
      <c r="A677" s="3">
        <v>32539346</v>
      </c>
      <c r="B677" s="3" t="s">
        <v>392</v>
      </c>
      <c r="C677" s="6" t="s">
        <v>10</v>
      </c>
      <c r="D677" s="3" t="s">
        <v>67</v>
      </c>
      <c r="E677" s="3" t="s">
        <v>1570</v>
      </c>
      <c r="F677" s="3" t="s">
        <v>3708</v>
      </c>
      <c r="G677" s="3" t="s">
        <v>1333</v>
      </c>
      <c r="H677" s="3" t="s">
        <v>3709</v>
      </c>
      <c r="I677" s="4" t="s">
        <v>3629</v>
      </c>
      <c r="J677" s="4"/>
      <c r="K677" s="4"/>
      <c r="L677" s="13" t="str">
        <f>HYPERLINK("https://pubmed.ncbi.nlm.nih.gov/"&amp;Table156[[#This Row],[PMID]])</f>
        <v>https://pubmed.ncbi.nlm.nih.gov/32539346</v>
      </c>
    </row>
    <row r="678" spans="1:12" s="3" customFormat="1" hidden="1" x14ac:dyDescent="0.75">
      <c r="A678" s="3">
        <v>32539660</v>
      </c>
      <c r="C678" s="6" t="s">
        <v>10</v>
      </c>
      <c r="D678" s="3" t="s">
        <v>67</v>
      </c>
      <c r="E678" s="3" t="s">
        <v>1607</v>
      </c>
      <c r="F678" s="3" t="s">
        <v>3710</v>
      </c>
      <c r="G678" s="3" t="s">
        <v>1454</v>
      </c>
      <c r="H678" s="3" t="s">
        <v>3711</v>
      </c>
      <c r="I678" s="4" t="s">
        <v>3629</v>
      </c>
      <c r="J678" s="4"/>
      <c r="K678" s="4"/>
      <c r="L678" s="13" t="str">
        <f>HYPERLINK("https://pubmed.ncbi.nlm.nih.gov/"&amp;Table156[[#This Row],[PMID]])</f>
        <v>https://pubmed.ncbi.nlm.nih.gov/32539660</v>
      </c>
    </row>
    <row r="679" spans="1:12" s="3" customFormat="1" hidden="1" x14ac:dyDescent="0.75">
      <c r="A679" s="3">
        <v>32542238</v>
      </c>
      <c r="C679" s="6" t="s">
        <v>10</v>
      </c>
      <c r="D679" s="3" t="s">
        <v>67</v>
      </c>
      <c r="E679" s="3" t="s">
        <v>1555</v>
      </c>
      <c r="F679" s="3" t="s">
        <v>3712</v>
      </c>
      <c r="G679" s="3" t="s">
        <v>3713</v>
      </c>
      <c r="H679" s="3" t="s">
        <v>3714</v>
      </c>
      <c r="I679" s="4" t="s">
        <v>3629</v>
      </c>
      <c r="J679" s="4"/>
      <c r="K679" s="4"/>
      <c r="L679" s="13" t="str">
        <f>HYPERLINK("https://pubmed.ncbi.nlm.nih.gov/"&amp;Table156[[#This Row],[PMID]])</f>
        <v>https://pubmed.ncbi.nlm.nih.gov/32542238</v>
      </c>
    </row>
    <row r="680" spans="1:12" s="3" customFormat="1" hidden="1" x14ac:dyDescent="0.75">
      <c r="A680" s="3">
        <v>32542703</v>
      </c>
      <c r="C680" s="6" t="s">
        <v>10</v>
      </c>
      <c r="D680" s="3" t="s">
        <v>67</v>
      </c>
      <c r="E680" s="3" t="s">
        <v>1607</v>
      </c>
      <c r="F680" s="3" t="s">
        <v>3715</v>
      </c>
      <c r="G680" s="3" t="s">
        <v>733</v>
      </c>
      <c r="H680" s="3" t="s">
        <v>3716</v>
      </c>
      <c r="I680" s="4" t="s">
        <v>3629</v>
      </c>
      <c r="J680" s="4"/>
      <c r="K680" s="4"/>
      <c r="L680" s="13" t="str">
        <f>HYPERLINK("https://pubmed.ncbi.nlm.nih.gov/"&amp;Table156[[#This Row],[PMID]])</f>
        <v>https://pubmed.ncbi.nlm.nih.gov/32542703</v>
      </c>
    </row>
    <row r="681" spans="1:12" s="3" customFormat="1" hidden="1" x14ac:dyDescent="0.75">
      <c r="A681" s="3">
        <v>32542755</v>
      </c>
      <c r="C681" s="6" t="s">
        <v>10</v>
      </c>
      <c r="D681" s="3" t="s">
        <v>67</v>
      </c>
      <c r="E681" s="3" t="s">
        <v>1607</v>
      </c>
      <c r="F681" s="3" t="s">
        <v>3717</v>
      </c>
      <c r="G681" s="3" t="s">
        <v>3718</v>
      </c>
      <c r="H681" s="3" t="s">
        <v>3719</v>
      </c>
      <c r="I681" s="4" t="s">
        <v>3629</v>
      </c>
      <c r="J681" s="4"/>
      <c r="K681" s="4"/>
      <c r="L681" s="13" t="str">
        <f>HYPERLINK("https://pubmed.ncbi.nlm.nih.gov/"&amp;Table156[[#This Row],[PMID]])</f>
        <v>https://pubmed.ncbi.nlm.nih.gov/32542755</v>
      </c>
    </row>
    <row r="682" spans="1:12" s="3" customFormat="1" hidden="1" x14ac:dyDescent="0.75">
      <c r="A682" s="3">
        <v>32552475</v>
      </c>
      <c r="C682" s="6" t="s">
        <v>10</v>
      </c>
      <c r="D682" s="3" t="s">
        <v>67</v>
      </c>
      <c r="E682" s="3" t="s">
        <v>1555</v>
      </c>
      <c r="F682" s="3" t="s">
        <v>3723</v>
      </c>
      <c r="G682" s="3" t="s">
        <v>3724</v>
      </c>
      <c r="H682" s="3" t="s">
        <v>3725</v>
      </c>
      <c r="I682" s="4" t="s">
        <v>3629</v>
      </c>
      <c r="J682" s="4"/>
      <c r="K682" s="4"/>
      <c r="L682" s="13" t="str">
        <f>HYPERLINK("https://pubmed.ncbi.nlm.nih.gov/"&amp;Table156[[#This Row],[PMID]])</f>
        <v>https://pubmed.ncbi.nlm.nih.gov/32552475</v>
      </c>
    </row>
    <row r="683" spans="1:12" s="3" customFormat="1" hidden="1" x14ac:dyDescent="0.75">
      <c r="A683" s="3">
        <v>32553280</v>
      </c>
      <c r="C683" s="6" t="s">
        <v>10</v>
      </c>
      <c r="D683" s="3" t="s">
        <v>67</v>
      </c>
      <c r="E683" s="3" t="s">
        <v>1607</v>
      </c>
      <c r="F683" s="3" t="s">
        <v>3726</v>
      </c>
      <c r="G683" s="3" t="s">
        <v>3727</v>
      </c>
      <c r="H683" s="3" t="s">
        <v>3728</v>
      </c>
      <c r="I683" s="4" t="s">
        <v>3629</v>
      </c>
      <c r="J683" s="4"/>
      <c r="K683" s="4"/>
      <c r="L683" s="13" t="str">
        <f>HYPERLINK("https://pubmed.ncbi.nlm.nih.gov/"&amp;Table156[[#This Row],[PMID]])</f>
        <v>https://pubmed.ncbi.nlm.nih.gov/32553280</v>
      </c>
    </row>
    <row r="684" spans="1:12" s="3" customFormat="1" hidden="1" x14ac:dyDescent="0.75">
      <c r="A684" s="3">
        <v>32554337</v>
      </c>
      <c r="C684" s="6" t="s">
        <v>10</v>
      </c>
      <c r="D684" s="3" t="s">
        <v>67</v>
      </c>
      <c r="E684" s="3" t="s">
        <v>1555</v>
      </c>
      <c r="F684" s="3" t="s">
        <v>3729</v>
      </c>
      <c r="G684" s="3" t="s">
        <v>3730</v>
      </c>
      <c r="H684" s="3" t="s">
        <v>3731</v>
      </c>
      <c r="I684" s="4" t="s">
        <v>3629</v>
      </c>
      <c r="J684" s="4"/>
      <c r="K684" s="4"/>
      <c r="L684" s="13" t="str">
        <f>HYPERLINK("https://pubmed.ncbi.nlm.nih.gov/"&amp;Table156[[#This Row],[PMID]])</f>
        <v>https://pubmed.ncbi.nlm.nih.gov/32554337</v>
      </c>
    </row>
    <row r="685" spans="1:12" s="3" customFormat="1" hidden="1" x14ac:dyDescent="0.75">
      <c r="A685" s="3">
        <v>32556070</v>
      </c>
      <c r="C685" s="6" t="s">
        <v>10</v>
      </c>
      <c r="D685" s="3" t="s">
        <v>67</v>
      </c>
      <c r="E685" s="3" t="s">
        <v>1555</v>
      </c>
      <c r="F685" s="3" t="s">
        <v>3732</v>
      </c>
      <c r="G685" s="3" t="s">
        <v>3733</v>
      </c>
      <c r="H685" s="3" t="s">
        <v>3734</v>
      </c>
      <c r="I685" s="4" t="s">
        <v>3629</v>
      </c>
      <c r="J685" s="4"/>
      <c r="K685" s="4"/>
      <c r="L685" s="13" t="str">
        <f>HYPERLINK("https://pubmed.ncbi.nlm.nih.gov/"&amp;Table156[[#This Row],[PMID]])</f>
        <v>https://pubmed.ncbi.nlm.nih.gov/32556070</v>
      </c>
    </row>
    <row r="686" spans="1:12" s="3" customFormat="1" hidden="1" x14ac:dyDescent="0.75">
      <c r="A686" s="3">
        <v>32556089</v>
      </c>
      <c r="C686" s="6" t="s">
        <v>10</v>
      </c>
      <c r="D686" s="3" t="s">
        <v>67</v>
      </c>
      <c r="E686" s="3" t="s">
        <v>1570</v>
      </c>
      <c r="F686" s="3" t="s">
        <v>3735</v>
      </c>
      <c r="G686" s="3" t="s">
        <v>3736</v>
      </c>
      <c r="H686" s="3" t="s">
        <v>3737</v>
      </c>
      <c r="I686" s="4" t="s">
        <v>3629</v>
      </c>
      <c r="J686" s="4"/>
      <c r="K686" s="4"/>
      <c r="L686" s="13" t="str">
        <f>HYPERLINK("https://pubmed.ncbi.nlm.nih.gov/"&amp;Table156[[#This Row],[PMID]])</f>
        <v>https://pubmed.ncbi.nlm.nih.gov/32556089</v>
      </c>
    </row>
    <row r="687" spans="1:12" s="3" customFormat="1" hidden="1" x14ac:dyDescent="0.75">
      <c r="A687" s="3">
        <v>32556781</v>
      </c>
      <c r="C687" s="6" t="s">
        <v>10</v>
      </c>
      <c r="D687" s="3" t="s">
        <v>67</v>
      </c>
      <c r="E687" s="3" t="s">
        <v>1570</v>
      </c>
      <c r="F687" s="3" t="s">
        <v>3738</v>
      </c>
      <c r="G687" s="3" t="s">
        <v>3739</v>
      </c>
      <c r="H687" s="3" t="s">
        <v>3740</v>
      </c>
      <c r="I687" s="4" t="s">
        <v>3629</v>
      </c>
      <c r="J687" s="4"/>
      <c r="K687" s="4"/>
      <c r="L687" s="13" t="str">
        <f>HYPERLINK("https://pubmed.ncbi.nlm.nih.gov/"&amp;Table156[[#This Row],[PMID]])</f>
        <v>https://pubmed.ncbi.nlm.nih.gov/32556781</v>
      </c>
    </row>
    <row r="688" spans="1:12" s="3" customFormat="1" hidden="1" x14ac:dyDescent="0.75">
      <c r="A688" s="3">
        <v>32561220</v>
      </c>
      <c r="C688" s="6" t="s">
        <v>10</v>
      </c>
      <c r="D688" s="3" t="s">
        <v>67</v>
      </c>
      <c r="E688" s="3" t="s">
        <v>1555</v>
      </c>
      <c r="F688" s="3" t="s">
        <v>3741</v>
      </c>
      <c r="G688" s="3" t="s">
        <v>3742</v>
      </c>
      <c r="H688" s="3" t="s">
        <v>3743</v>
      </c>
      <c r="I688" s="4" t="s">
        <v>3629</v>
      </c>
      <c r="J688" s="4"/>
      <c r="K688" s="4"/>
      <c r="L688" s="13" t="str">
        <f>HYPERLINK("https://pubmed.ncbi.nlm.nih.gov/"&amp;Table156[[#This Row],[PMID]])</f>
        <v>https://pubmed.ncbi.nlm.nih.gov/32561220</v>
      </c>
    </row>
    <row r="689" spans="1:12" s="3" customFormat="1" hidden="1" x14ac:dyDescent="0.75">
      <c r="A689" s="3">
        <v>32563019</v>
      </c>
      <c r="C689" s="6" t="s">
        <v>10</v>
      </c>
      <c r="D689" s="3" t="s">
        <v>67</v>
      </c>
      <c r="E689" s="3" t="s">
        <v>1570</v>
      </c>
      <c r="F689" s="3" t="s">
        <v>3744</v>
      </c>
      <c r="G689" s="3" t="s">
        <v>3745</v>
      </c>
      <c r="H689" s="3" t="s">
        <v>3746</v>
      </c>
      <c r="I689" s="4" t="s">
        <v>3629</v>
      </c>
      <c r="J689" s="4"/>
      <c r="K689" s="4"/>
      <c r="L689" s="13" t="str">
        <f>HYPERLINK("https://pubmed.ncbi.nlm.nih.gov/"&amp;Table156[[#This Row],[PMID]])</f>
        <v>https://pubmed.ncbi.nlm.nih.gov/32563019</v>
      </c>
    </row>
    <row r="690" spans="1:12" s="3" customFormat="1" hidden="1" x14ac:dyDescent="0.75">
      <c r="A690" s="3">
        <v>32563232</v>
      </c>
      <c r="C690" s="6" t="s">
        <v>10</v>
      </c>
      <c r="D690" s="3" t="s">
        <v>67</v>
      </c>
      <c r="E690" s="3" t="s">
        <v>1592</v>
      </c>
      <c r="F690" s="3" t="s">
        <v>3747</v>
      </c>
      <c r="G690" s="3" t="s">
        <v>3748</v>
      </c>
      <c r="H690" s="3" t="s">
        <v>3749</v>
      </c>
      <c r="I690" s="4" t="s">
        <v>3629</v>
      </c>
      <c r="J690" s="4"/>
      <c r="K690" s="4"/>
      <c r="L690" s="13" t="str">
        <f>HYPERLINK("https://pubmed.ncbi.nlm.nih.gov/"&amp;Table156[[#This Row],[PMID]])</f>
        <v>https://pubmed.ncbi.nlm.nih.gov/32563232</v>
      </c>
    </row>
    <row r="691" spans="1:12" s="3" customFormat="1" hidden="1" x14ac:dyDescent="0.75">
      <c r="A691" s="3">
        <v>32564071</v>
      </c>
      <c r="C691" s="6" t="s">
        <v>10</v>
      </c>
      <c r="D691" s="3" t="s">
        <v>67</v>
      </c>
      <c r="E691" s="3" t="s">
        <v>1555</v>
      </c>
      <c r="F691" s="3" t="s">
        <v>3750</v>
      </c>
      <c r="G691" s="3" t="s">
        <v>3751</v>
      </c>
      <c r="H691" s="3" t="s">
        <v>3752</v>
      </c>
      <c r="I691" s="4" t="s">
        <v>3629</v>
      </c>
      <c r="J691" s="4"/>
      <c r="K691" s="4"/>
      <c r="L691" s="13" t="str">
        <f>HYPERLINK("https://pubmed.ncbi.nlm.nih.gov/"&amp;Table156[[#This Row],[PMID]])</f>
        <v>https://pubmed.ncbi.nlm.nih.gov/32564071</v>
      </c>
    </row>
    <row r="692" spans="1:12" s="3" customFormat="1" hidden="1" x14ac:dyDescent="0.75">
      <c r="A692" s="3">
        <v>32576457</v>
      </c>
      <c r="C692" s="6" t="s">
        <v>10</v>
      </c>
      <c r="D692" s="3" t="s">
        <v>67</v>
      </c>
      <c r="E692" s="3" t="s">
        <v>1767</v>
      </c>
      <c r="F692" s="3" t="s">
        <v>3756</v>
      </c>
      <c r="G692" s="3" t="s">
        <v>3757</v>
      </c>
      <c r="H692" s="3" t="s">
        <v>3758</v>
      </c>
      <c r="I692" s="4" t="s">
        <v>3629</v>
      </c>
      <c r="J692" s="4"/>
      <c r="K692" s="4"/>
      <c r="L692" s="13" t="str">
        <f>HYPERLINK("https://pubmed.ncbi.nlm.nih.gov/"&amp;Table156[[#This Row],[PMID]])</f>
        <v>https://pubmed.ncbi.nlm.nih.gov/32576457</v>
      </c>
    </row>
    <row r="693" spans="1:12" s="3" customFormat="1" hidden="1" x14ac:dyDescent="0.75">
      <c r="A693" s="3">
        <v>32577901</v>
      </c>
      <c r="C693" s="6" t="s">
        <v>10</v>
      </c>
      <c r="D693" s="3" t="s">
        <v>67</v>
      </c>
      <c r="E693" s="3" t="s">
        <v>1555</v>
      </c>
      <c r="F693" s="3" t="s">
        <v>3759</v>
      </c>
      <c r="G693" s="3" t="s">
        <v>3760</v>
      </c>
      <c r="H693" s="3" t="s">
        <v>3761</v>
      </c>
      <c r="I693" s="4" t="s">
        <v>3629</v>
      </c>
      <c r="J693" s="4"/>
      <c r="K693" s="4"/>
      <c r="L693" s="13" t="str">
        <f>HYPERLINK("https://pubmed.ncbi.nlm.nih.gov/"&amp;Table156[[#This Row],[PMID]])</f>
        <v>https://pubmed.ncbi.nlm.nih.gov/32577901</v>
      </c>
    </row>
    <row r="694" spans="1:12" s="3" customFormat="1" hidden="1" x14ac:dyDescent="0.75">
      <c r="A694" s="3">
        <v>32577904</v>
      </c>
      <c r="B694" s="3" t="s">
        <v>380</v>
      </c>
      <c r="C694" s="6" t="s">
        <v>10</v>
      </c>
      <c r="D694" s="3" t="s">
        <v>67</v>
      </c>
      <c r="E694" s="3" t="s">
        <v>1607</v>
      </c>
      <c r="F694" s="3" t="s">
        <v>3765</v>
      </c>
      <c r="G694" s="3" t="s">
        <v>1309</v>
      </c>
      <c r="H694" s="3" t="s">
        <v>3766</v>
      </c>
      <c r="I694" s="4" t="s">
        <v>3629</v>
      </c>
      <c r="J694" s="4"/>
      <c r="K694" s="4"/>
      <c r="L694" s="13" t="str">
        <f>HYPERLINK("https://pubmed.ncbi.nlm.nih.gov/"&amp;Table156[[#This Row],[PMID]])</f>
        <v>https://pubmed.ncbi.nlm.nih.gov/32577904</v>
      </c>
    </row>
    <row r="695" spans="1:12" s="3" customFormat="1" hidden="1" x14ac:dyDescent="0.75">
      <c r="A695" s="3">
        <v>32582871</v>
      </c>
      <c r="C695" s="6" t="s">
        <v>10</v>
      </c>
      <c r="D695" s="3" t="s">
        <v>67</v>
      </c>
      <c r="E695" s="3" t="s">
        <v>1555</v>
      </c>
      <c r="F695" s="3" t="s">
        <v>3770</v>
      </c>
      <c r="G695" s="3" t="s">
        <v>3771</v>
      </c>
      <c r="H695" s="3" t="s">
        <v>3772</v>
      </c>
      <c r="I695" s="4" t="s">
        <v>3629</v>
      </c>
      <c r="J695" s="4"/>
      <c r="K695" s="4"/>
      <c r="L695" s="13" t="str">
        <f>HYPERLINK("https://pubmed.ncbi.nlm.nih.gov/"&amp;Table156[[#This Row],[PMID]])</f>
        <v>https://pubmed.ncbi.nlm.nih.gov/32582871</v>
      </c>
    </row>
    <row r="696" spans="1:12" s="3" customFormat="1" hidden="1" x14ac:dyDescent="0.75">
      <c r="A696" s="3">
        <v>32584324</v>
      </c>
      <c r="B696" s="3" t="s">
        <v>378</v>
      </c>
      <c r="C696" s="6" t="s">
        <v>10</v>
      </c>
      <c r="D696" s="3" t="s">
        <v>67</v>
      </c>
      <c r="E696" s="3" t="s">
        <v>1570</v>
      </c>
      <c r="F696" s="3" t="s">
        <v>3773</v>
      </c>
      <c r="G696" s="3" t="s">
        <v>1307</v>
      </c>
      <c r="H696" s="3" t="s">
        <v>3774</v>
      </c>
      <c r="I696" s="4" t="s">
        <v>3629</v>
      </c>
      <c r="J696" s="4"/>
      <c r="K696" s="4"/>
      <c r="L696" s="13" t="str">
        <f>HYPERLINK("https://pubmed.ncbi.nlm.nih.gov/"&amp;Table156[[#This Row],[PMID]])</f>
        <v>https://pubmed.ncbi.nlm.nih.gov/32584324</v>
      </c>
    </row>
    <row r="697" spans="1:12" s="3" customFormat="1" hidden="1" x14ac:dyDescent="0.75">
      <c r="A697" s="3">
        <v>32587994</v>
      </c>
      <c r="C697" s="6" t="s">
        <v>10</v>
      </c>
      <c r="D697" s="3" t="s">
        <v>67</v>
      </c>
      <c r="E697" s="3" t="s">
        <v>1555</v>
      </c>
      <c r="F697" s="3" t="s">
        <v>3781</v>
      </c>
      <c r="G697" s="3" t="s">
        <v>3782</v>
      </c>
      <c r="H697" s="3" t="s">
        <v>3783</v>
      </c>
      <c r="I697" s="4" t="s">
        <v>3629</v>
      </c>
      <c r="J697" s="4"/>
      <c r="K697" s="4"/>
      <c r="L697" s="13" t="str">
        <f>HYPERLINK("https://pubmed.ncbi.nlm.nih.gov/"&amp;Table156[[#This Row],[PMID]])</f>
        <v>https://pubmed.ncbi.nlm.nih.gov/32587994</v>
      </c>
    </row>
    <row r="698" spans="1:12" s="3" customFormat="1" hidden="1" x14ac:dyDescent="0.75">
      <c r="A698" s="3">
        <v>32592702</v>
      </c>
      <c r="C698" s="6" t="s">
        <v>10</v>
      </c>
      <c r="D698" s="3" t="s">
        <v>67</v>
      </c>
      <c r="E698" s="3" t="s">
        <v>1555</v>
      </c>
      <c r="F698" s="3" t="s">
        <v>3784</v>
      </c>
      <c r="G698" s="3" t="s">
        <v>3785</v>
      </c>
      <c r="H698" s="3" t="s">
        <v>3786</v>
      </c>
      <c r="I698" s="4" t="s">
        <v>3629</v>
      </c>
      <c r="J698" s="4"/>
      <c r="K698" s="4"/>
      <c r="L698" s="13" t="str">
        <f>HYPERLINK("https://pubmed.ncbi.nlm.nih.gov/"&amp;Table156[[#This Row],[PMID]])</f>
        <v>https://pubmed.ncbi.nlm.nih.gov/32592702</v>
      </c>
    </row>
    <row r="699" spans="1:12" s="3" customFormat="1" hidden="1" x14ac:dyDescent="0.75">
      <c r="A699" s="3">
        <v>32600175</v>
      </c>
      <c r="C699" s="6" t="s">
        <v>10</v>
      </c>
      <c r="D699" s="3" t="s">
        <v>67</v>
      </c>
      <c r="E699" s="3" t="s">
        <v>1555</v>
      </c>
      <c r="F699" s="3" t="s">
        <v>3787</v>
      </c>
      <c r="G699" s="3" t="s">
        <v>3788</v>
      </c>
      <c r="H699" s="3" t="s">
        <v>3789</v>
      </c>
      <c r="I699" s="4" t="s">
        <v>3629</v>
      </c>
      <c r="J699" s="4"/>
      <c r="K699" s="4"/>
      <c r="L699" s="13" t="str">
        <f>HYPERLINK("https://pubmed.ncbi.nlm.nih.gov/"&amp;Table156[[#This Row],[PMID]])</f>
        <v>https://pubmed.ncbi.nlm.nih.gov/32600175</v>
      </c>
    </row>
    <row r="700" spans="1:12" s="3" customFormat="1" hidden="1" x14ac:dyDescent="0.75">
      <c r="A700" s="3">
        <v>32600982</v>
      </c>
      <c r="C700" s="6" t="s">
        <v>10</v>
      </c>
      <c r="D700" s="3" t="s">
        <v>67</v>
      </c>
      <c r="E700" s="3" t="s">
        <v>1570</v>
      </c>
      <c r="F700" s="3" t="s">
        <v>3790</v>
      </c>
      <c r="G700" s="3" t="s">
        <v>3791</v>
      </c>
      <c r="H700" s="3" t="s">
        <v>3792</v>
      </c>
      <c r="I700" s="4" t="s">
        <v>3629</v>
      </c>
      <c r="J700" s="4"/>
      <c r="K700" s="4"/>
      <c r="L700" s="13" t="str">
        <f>HYPERLINK("https://pubmed.ncbi.nlm.nih.gov/"&amp;Table156[[#This Row],[PMID]])</f>
        <v>https://pubmed.ncbi.nlm.nih.gov/32600982</v>
      </c>
    </row>
    <row r="701" spans="1:12" s="3" customFormat="1" hidden="1" x14ac:dyDescent="0.75">
      <c r="A701" s="3">
        <v>32603478</v>
      </c>
      <c r="C701" s="6" t="s">
        <v>10</v>
      </c>
      <c r="D701" s="3" t="s">
        <v>67</v>
      </c>
      <c r="E701" s="3" t="s">
        <v>1607</v>
      </c>
      <c r="F701" s="3" t="s">
        <v>3793</v>
      </c>
      <c r="G701" s="3" t="s">
        <v>3794</v>
      </c>
      <c r="H701" s="3" t="s">
        <v>3795</v>
      </c>
      <c r="I701" s="4" t="s">
        <v>3629</v>
      </c>
      <c r="J701" s="4"/>
      <c r="K701" s="4"/>
      <c r="L701" s="13" t="str">
        <f>HYPERLINK("https://pubmed.ncbi.nlm.nih.gov/"&amp;Table156[[#This Row],[PMID]])</f>
        <v>https://pubmed.ncbi.nlm.nih.gov/32603478</v>
      </c>
    </row>
    <row r="702" spans="1:12" s="3" customFormat="1" hidden="1" x14ac:dyDescent="0.75">
      <c r="A702" s="3">
        <v>32603479</v>
      </c>
      <c r="C702" s="6" t="s">
        <v>10</v>
      </c>
      <c r="D702" s="3" t="s">
        <v>67</v>
      </c>
      <c r="E702" s="3" t="s">
        <v>1607</v>
      </c>
      <c r="F702" s="3" t="s">
        <v>3717</v>
      </c>
      <c r="G702" s="3" t="s">
        <v>3796</v>
      </c>
      <c r="H702" s="3" t="s">
        <v>3797</v>
      </c>
      <c r="I702" s="4" t="s">
        <v>3629</v>
      </c>
      <c r="J702" s="4"/>
      <c r="K702" s="4"/>
      <c r="L702" s="13" t="str">
        <f>HYPERLINK("https://pubmed.ncbi.nlm.nih.gov/"&amp;Table156[[#This Row],[PMID]])</f>
        <v>https://pubmed.ncbi.nlm.nih.gov/32603479</v>
      </c>
    </row>
    <row r="703" spans="1:12" s="3" customFormat="1" hidden="1" x14ac:dyDescent="0.75">
      <c r="A703" s="3">
        <v>32605666</v>
      </c>
      <c r="C703" s="6" t="s">
        <v>10</v>
      </c>
      <c r="D703" s="3" t="s">
        <v>67</v>
      </c>
      <c r="E703" s="3" t="s">
        <v>1555</v>
      </c>
      <c r="F703" s="3" t="s">
        <v>3798</v>
      </c>
      <c r="G703" s="3" t="s">
        <v>3799</v>
      </c>
      <c r="H703" s="3" t="s">
        <v>3800</v>
      </c>
      <c r="I703" s="4" t="s">
        <v>3629</v>
      </c>
      <c r="J703" s="4"/>
      <c r="K703" s="4"/>
      <c r="L703" s="13" t="str">
        <f>HYPERLINK("https://pubmed.ncbi.nlm.nih.gov/"&amp;Table156[[#This Row],[PMID]])</f>
        <v>https://pubmed.ncbi.nlm.nih.gov/32605666</v>
      </c>
    </row>
    <row r="704" spans="1:12" s="3" customFormat="1" hidden="1" x14ac:dyDescent="0.75">
      <c r="A704" s="3">
        <v>32617990</v>
      </c>
      <c r="C704" s="6" t="s">
        <v>10</v>
      </c>
      <c r="D704" s="3" t="s">
        <v>67</v>
      </c>
      <c r="E704" s="3" t="s">
        <v>1555</v>
      </c>
      <c r="F704" s="3" t="s">
        <v>3683</v>
      </c>
      <c r="G704" s="3" t="s">
        <v>3684</v>
      </c>
      <c r="H704" s="3" t="s">
        <v>3685</v>
      </c>
      <c r="I704" s="4" t="s">
        <v>3629</v>
      </c>
      <c r="J704" s="4"/>
      <c r="K704" s="4"/>
      <c r="L704" s="13" t="str">
        <f>HYPERLINK("https://pubmed.ncbi.nlm.nih.gov/"&amp;Table156[[#This Row],[PMID]])</f>
        <v>https://pubmed.ncbi.nlm.nih.gov/32617990</v>
      </c>
    </row>
    <row r="705" spans="1:12" s="3" customFormat="1" hidden="1" x14ac:dyDescent="0.75">
      <c r="A705" s="3">
        <v>32620737</v>
      </c>
      <c r="B705" s="3" t="s">
        <v>361</v>
      </c>
      <c r="C705" s="6" t="s">
        <v>10</v>
      </c>
      <c r="D705" s="3" t="s">
        <v>67</v>
      </c>
      <c r="E705" s="3" t="s">
        <v>1607</v>
      </c>
      <c r="F705" s="3" t="s">
        <v>3686</v>
      </c>
      <c r="G705" s="3" t="s">
        <v>1279</v>
      </c>
      <c r="H705" s="3" t="s">
        <v>3687</v>
      </c>
      <c r="I705" s="4" t="s">
        <v>3629</v>
      </c>
      <c r="J705" s="4"/>
      <c r="K705" s="4"/>
      <c r="L705" s="13" t="str">
        <f>HYPERLINK("https://pubmed.ncbi.nlm.nih.gov/"&amp;Table156[[#This Row],[PMID]])</f>
        <v>https://pubmed.ncbi.nlm.nih.gov/32620737</v>
      </c>
    </row>
    <row r="706" spans="1:12" s="3" customFormat="1" hidden="1" x14ac:dyDescent="0.75">
      <c r="A706" s="3">
        <v>32629147</v>
      </c>
      <c r="C706" s="6" t="s">
        <v>10</v>
      </c>
      <c r="D706" s="3" t="s">
        <v>67</v>
      </c>
      <c r="E706" s="3" t="s">
        <v>1555</v>
      </c>
      <c r="F706" s="3" t="s">
        <v>3688</v>
      </c>
      <c r="G706" s="3" t="s">
        <v>3689</v>
      </c>
      <c r="H706" s="3" t="s">
        <v>3690</v>
      </c>
      <c r="I706" s="4" t="s">
        <v>3629</v>
      </c>
      <c r="J706" s="4"/>
      <c r="K706" s="4"/>
      <c r="L706" s="13" t="str">
        <f>HYPERLINK("https://pubmed.ncbi.nlm.nih.gov/"&amp;Table156[[#This Row],[PMID]])</f>
        <v>https://pubmed.ncbi.nlm.nih.gov/32629147</v>
      </c>
    </row>
    <row r="707" spans="1:12" s="3" customFormat="1" hidden="1" x14ac:dyDescent="0.75">
      <c r="A707" s="3">
        <v>32253535</v>
      </c>
      <c r="B707" s="3" t="s">
        <v>478</v>
      </c>
      <c r="C707" s="6" t="s">
        <v>1550</v>
      </c>
      <c r="D707" s="3" t="s">
        <v>1557</v>
      </c>
      <c r="E707" s="3" t="s">
        <v>1555</v>
      </c>
      <c r="F707" s="3" t="s">
        <v>1534</v>
      </c>
      <c r="G707" s="3" t="s">
        <v>1535</v>
      </c>
      <c r="H707" s="3" t="s">
        <v>1536</v>
      </c>
      <c r="I707" s="9" t="s">
        <v>1598</v>
      </c>
      <c r="J707" s="4"/>
      <c r="K707" s="4"/>
      <c r="L707" s="13" t="str">
        <f>HYPERLINK("https://pubmed.ncbi.nlm.nih.gov/"&amp;Table156[[#This Row],[PMID]])</f>
        <v>https://pubmed.ncbi.nlm.nih.gov/32253535</v>
      </c>
    </row>
    <row r="708" spans="1:12" s="3" customFormat="1" hidden="1" x14ac:dyDescent="0.75">
      <c r="A708" s="3">
        <v>32366160</v>
      </c>
      <c r="B708" s="3" t="s">
        <v>454</v>
      </c>
      <c r="C708" s="6" t="s">
        <v>1550</v>
      </c>
      <c r="D708" s="3" t="s">
        <v>1557</v>
      </c>
      <c r="E708" s="3" t="s">
        <v>1570</v>
      </c>
      <c r="F708" s="3" t="s">
        <v>1465</v>
      </c>
      <c r="G708" s="3" t="s">
        <v>1466</v>
      </c>
      <c r="H708" s="3" t="s">
        <v>1467</v>
      </c>
      <c r="I708" s="9" t="s">
        <v>1598</v>
      </c>
      <c r="J708" s="4"/>
      <c r="K708" s="4"/>
      <c r="L708" s="13" t="str">
        <f>HYPERLINK("https://pubmed.ncbi.nlm.nih.gov/"&amp;Table156[[#This Row],[PMID]])</f>
        <v>https://pubmed.ncbi.nlm.nih.gov/32366160</v>
      </c>
    </row>
    <row r="709" spans="1:12" s="3" customFormat="1" hidden="1" x14ac:dyDescent="0.75">
      <c r="A709" s="3">
        <v>32437033</v>
      </c>
      <c r="B709" s="3" t="s">
        <v>423</v>
      </c>
      <c r="C709" s="6" t="s">
        <v>1550</v>
      </c>
      <c r="D709" s="3" t="s">
        <v>1557</v>
      </c>
      <c r="E709" s="3" t="s">
        <v>1555</v>
      </c>
      <c r="F709" s="3" t="s">
        <v>1396</v>
      </c>
      <c r="G709" s="3" t="s">
        <v>1397</v>
      </c>
      <c r="H709" s="3" t="s">
        <v>1398</v>
      </c>
      <c r="I709" s="9" t="s">
        <v>1598</v>
      </c>
      <c r="J709" s="4"/>
      <c r="K709" s="4"/>
      <c r="L709" s="13" t="str">
        <f>HYPERLINK("https://pubmed.ncbi.nlm.nih.gov/"&amp;Table156[[#This Row],[PMID]])</f>
        <v>https://pubmed.ncbi.nlm.nih.gov/32437033</v>
      </c>
    </row>
    <row r="710" spans="1:12" s="3" customFormat="1" hidden="1" x14ac:dyDescent="0.75">
      <c r="A710" s="3">
        <v>32494948</v>
      </c>
      <c r="B710" s="3" t="s">
        <v>401</v>
      </c>
      <c r="C710" s="6" t="s">
        <v>1550</v>
      </c>
      <c r="D710" s="3" t="s">
        <v>1557</v>
      </c>
      <c r="E710" s="3" t="s">
        <v>1607</v>
      </c>
      <c r="F710" s="3" t="s">
        <v>1349</v>
      </c>
      <c r="G710" s="3" t="s">
        <v>1350</v>
      </c>
      <c r="H710" s="3" t="s">
        <v>1351</v>
      </c>
      <c r="I710" s="9" t="s">
        <v>1598</v>
      </c>
      <c r="J710" s="4"/>
      <c r="K710" s="4"/>
      <c r="L710" s="13" t="str">
        <f>HYPERLINK("https://pubmed.ncbi.nlm.nih.gov/"&amp;Table156[[#This Row],[PMID]])</f>
        <v>https://pubmed.ncbi.nlm.nih.gov/32494948</v>
      </c>
    </row>
    <row r="711" spans="1:12" s="3" customFormat="1" hidden="1" x14ac:dyDescent="0.75">
      <c r="A711" s="3">
        <v>32525657</v>
      </c>
      <c r="B711" s="3" t="s">
        <v>397</v>
      </c>
      <c r="C711" s="6" t="s">
        <v>1550</v>
      </c>
      <c r="D711" s="3" t="s">
        <v>1557</v>
      </c>
      <c r="E711" s="3" t="s">
        <v>1555</v>
      </c>
      <c r="F711" s="3" t="s">
        <v>1339</v>
      </c>
      <c r="G711" s="3" t="s">
        <v>1340</v>
      </c>
      <c r="H711" s="3" t="s">
        <v>1341</v>
      </c>
      <c r="I711" s="5" t="s">
        <v>1598</v>
      </c>
      <c r="J711" s="4"/>
      <c r="K711" s="4"/>
      <c r="L711" s="4"/>
    </row>
    <row r="712" spans="1:12" s="3" customFormat="1" hidden="1" x14ac:dyDescent="0.75">
      <c r="A712" s="3">
        <v>32666422</v>
      </c>
      <c r="B712" s="3" t="s">
        <v>193</v>
      </c>
      <c r="C712" s="6" t="s">
        <v>1550</v>
      </c>
      <c r="D712" s="3" t="s">
        <v>1557</v>
      </c>
      <c r="E712" s="3" t="s">
        <v>1767</v>
      </c>
      <c r="F712" s="3" t="s">
        <v>810</v>
      </c>
      <c r="G712" s="3" t="s">
        <v>811</v>
      </c>
      <c r="H712" s="3" t="s">
        <v>812</v>
      </c>
      <c r="I712" s="5" t="s">
        <v>1598</v>
      </c>
      <c r="J712" s="4"/>
      <c r="K712" s="4"/>
      <c r="L712" s="13" t="str">
        <f>HYPERLINK("https://pubmed.ncbi.nlm.nih.gov/"&amp;Table156[[#This Row],[PMID]])</f>
        <v>https://pubmed.ncbi.nlm.nih.gov/32666422</v>
      </c>
    </row>
    <row r="713" spans="1:12" s="3" customFormat="1" hidden="1" x14ac:dyDescent="0.75">
      <c r="A713" s="3">
        <v>32666701</v>
      </c>
      <c r="B713" s="3" t="s">
        <v>192</v>
      </c>
      <c r="C713" s="6" t="s">
        <v>1550</v>
      </c>
      <c r="D713" s="3" t="s">
        <v>1557</v>
      </c>
      <c r="E713" s="3" t="s">
        <v>1767</v>
      </c>
      <c r="F713" s="3" t="s">
        <v>807</v>
      </c>
      <c r="G713" s="3" t="s">
        <v>808</v>
      </c>
      <c r="H713" s="3" t="s">
        <v>809</v>
      </c>
      <c r="I713" s="9" t="s">
        <v>1598</v>
      </c>
      <c r="J713" s="4"/>
      <c r="K713" s="4"/>
      <c r="L713" s="13" t="str">
        <f>HYPERLINK("https://pubmed.ncbi.nlm.nih.gov/"&amp;Table156[[#This Row],[PMID]])</f>
        <v>https://pubmed.ncbi.nlm.nih.gov/32666701</v>
      </c>
    </row>
    <row r="714" spans="1:12" s="3" customFormat="1" hidden="1" x14ac:dyDescent="0.75">
      <c r="A714" s="3">
        <v>32678494</v>
      </c>
      <c r="B714" s="3" t="s">
        <v>137</v>
      </c>
      <c r="C714" s="6" t="s">
        <v>1550</v>
      </c>
      <c r="D714" s="3" t="s">
        <v>1557</v>
      </c>
      <c r="E714" s="3" t="s">
        <v>1555</v>
      </c>
      <c r="F714" s="3" t="s">
        <v>636</v>
      </c>
      <c r="G714" s="3" t="s">
        <v>637</v>
      </c>
      <c r="H714" s="3" t="s">
        <v>638</v>
      </c>
      <c r="I714" s="9" t="s">
        <v>1598</v>
      </c>
      <c r="J714" s="4"/>
      <c r="K714" s="4"/>
      <c r="L714" s="4"/>
    </row>
    <row r="715" spans="1:12" s="3" customFormat="1" hidden="1" x14ac:dyDescent="0.75">
      <c r="A715" s="3">
        <v>32682192</v>
      </c>
      <c r="B715" s="3" t="s">
        <v>120</v>
      </c>
      <c r="C715" s="6" t="s">
        <v>10</v>
      </c>
      <c r="D715" s="3" t="s">
        <v>67</v>
      </c>
      <c r="E715" s="3" t="s">
        <v>1555</v>
      </c>
      <c r="F715" s="3" t="s">
        <v>584</v>
      </c>
      <c r="G715" s="3" t="s">
        <v>585</v>
      </c>
      <c r="H715" s="3" t="s">
        <v>586</v>
      </c>
      <c r="I715" s="5" t="s">
        <v>1598</v>
      </c>
      <c r="J715" s="4"/>
      <c r="K715" s="4"/>
      <c r="L715" s="13" t="str">
        <f>HYPERLINK("https://pubmed.ncbi.nlm.nih.gov/"&amp;Table156[[#This Row],[PMID]])</f>
        <v>https://pubmed.ncbi.nlm.nih.gov/32682192</v>
      </c>
    </row>
    <row r="716" spans="1:12" s="3" customFormat="1" hidden="1" x14ac:dyDescent="0.75">
      <c r="A716" s="3">
        <v>32694187</v>
      </c>
      <c r="B716" s="3" t="s">
        <v>6027</v>
      </c>
      <c r="C716" s="3" t="s">
        <v>1550</v>
      </c>
      <c r="D716" s="3" t="s">
        <v>2781</v>
      </c>
      <c r="E716" s="3" t="s">
        <v>1607</v>
      </c>
      <c r="F716" s="3" t="s">
        <v>6028</v>
      </c>
      <c r="G716" s="3" t="s">
        <v>6029</v>
      </c>
      <c r="H716" s="3" t="s">
        <v>6030</v>
      </c>
      <c r="I716" s="5" t="s">
        <v>6166</v>
      </c>
      <c r="J716" s="4"/>
      <c r="K716" s="4"/>
      <c r="L716" s="4"/>
    </row>
    <row r="717" spans="1:12" s="3" customFormat="1" hidden="1" x14ac:dyDescent="0.75">
      <c r="A717" s="3">
        <v>32697344</v>
      </c>
      <c r="B717" s="3" t="s">
        <v>5931</v>
      </c>
      <c r="C717" s="6" t="s">
        <v>1550</v>
      </c>
      <c r="D717" s="3" t="s">
        <v>2781</v>
      </c>
      <c r="E717" s="3" t="s">
        <v>1577</v>
      </c>
      <c r="F717" s="3" t="s">
        <v>5932</v>
      </c>
      <c r="G717" s="3" t="s">
        <v>5933</v>
      </c>
      <c r="H717" s="3" t="s">
        <v>5934</v>
      </c>
      <c r="I717" s="9" t="s">
        <v>6166</v>
      </c>
      <c r="J717" s="4"/>
      <c r="K717" s="4"/>
      <c r="L717" s="13" t="str">
        <f>HYPERLINK("https://pubmed.ncbi.nlm.nih.gov/"&amp;Table156[[#This Row],[PMID]])</f>
        <v>https://pubmed.ncbi.nlm.nih.gov/32697344</v>
      </c>
    </row>
    <row r="718" spans="1:12" s="3" customFormat="1" hidden="1" x14ac:dyDescent="0.75">
      <c r="A718" s="3">
        <v>32703532</v>
      </c>
      <c r="B718" s="3" t="s">
        <v>5823</v>
      </c>
      <c r="C718" s="3" t="s">
        <v>1550</v>
      </c>
      <c r="D718" s="3" t="s">
        <v>2781</v>
      </c>
      <c r="E718" s="3" t="s">
        <v>1607</v>
      </c>
      <c r="F718" s="3" t="s">
        <v>5824</v>
      </c>
      <c r="G718" s="3" t="s">
        <v>5825</v>
      </c>
      <c r="H718" s="3" t="s">
        <v>5826</v>
      </c>
      <c r="I718" s="5" t="s">
        <v>6166</v>
      </c>
      <c r="J718" s="4"/>
      <c r="K718" s="4"/>
      <c r="L718" s="13" t="str">
        <f>HYPERLINK("https://pubmed.ncbi.nlm.nih.gov/"&amp;Table156[[#This Row],[PMID]])</f>
        <v>https://pubmed.ncbi.nlm.nih.gov/32703532</v>
      </c>
    </row>
    <row r="719" spans="1:12" s="3" customFormat="1" hidden="1" x14ac:dyDescent="0.75">
      <c r="A719" s="3">
        <v>32711700</v>
      </c>
      <c r="B719" s="3" t="s">
        <v>5676</v>
      </c>
      <c r="C719" s="3" t="s">
        <v>1550</v>
      </c>
      <c r="D719" s="3" t="s">
        <v>2781</v>
      </c>
      <c r="E719" s="3" t="s">
        <v>1607</v>
      </c>
      <c r="F719" s="3" t="s">
        <v>5677</v>
      </c>
      <c r="G719" s="3" t="s">
        <v>5678</v>
      </c>
      <c r="H719" s="3" t="s">
        <v>5679</v>
      </c>
      <c r="I719" s="5" t="s">
        <v>6166</v>
      </c>
      <c r="J719" s="4"/>
      <c r="K719" s="4"/>
      <c r="L719" s="13" t="str">
        <f>HYPERLINK("https://pubmed.ncbi.nlm.nih.gov/"&amp;Table156[[#This Row],[PMID]])</f>
        <v>https://pubmed.ncbi.nlm.nih.gov/32711700</v>
      </c>
    </row>
    <row r="720" spans="1:12" s="3" customFormat="1" hidden="1" x14ac:dyDescent="0.75">
      <c r="A720" s="3">
        <v>32721795</v>
      </c>
      <c r="B720" s="3" t="s">
        <v>5545</v>
      </c>
      <c r="C720" s="3" t="s">
        <v>1550</v>
      </c>
      <c r="D720" s="3" t="s">
        <v>2781</v>
      </c>
      <c r="E720" s="3" t="s">
        <v>1555</v>
      </c>
      <c r="F720" s="3" t="s">
        <v>5546</v>
      </c>
      <c r="G720" s="3" t="s">
        <v>5547</v>
      </c>
      <c r="H720" s="3" t="s">
        <v>5548</v>
      </c>
      <c r="I720" s="5" t="s">
        <v>6166</v>
      </c>
      <c r="J720" s="4"/>
      <c r="K720" s="4"/>
      <c r="L720" s="13" t="str">
        <f>HYPERLINK("https://pubmed.ncbi.nlm.nih.gov/"&amp;Table156[[#This Row],[PMID]])</f>
        <v>https://pubmed.ncbi.nlm.nih.gov/32721795</v>
      </c>
    </row>
    <row r="721" spans="1:12" s="3" customFormat="1" hidden="1" x14ac:dyDescent="0.75">
      <c r="A721" s="3">
        <v>32725271</v>
      </c>
      <c r="B721" s="3" t="s">
        <v>5485</v>
      </c>
      <c r="C721" s="3" t="s">
        <v>1550</v>
      </c>
      <c r="D721" s="3" t="s">
        <v>2781</v>
      </c>
      <c r="E721" s="3" t="s">
        <v>1555</v>
      </c>
      <c r="F721" s="3" t="s">
        <v>5486</v>
      </c>
      <c r="G721" s="3" t="s">
        <v>5487</v>
      </c>
      <c r="H721" s="3" t="s">
        <v>5488</v>
      </c>
      <c r="I721" s="5" t="s">
        <v>6166</v>
      </c>
      <c r="J721" s="4"/>
      <c r="K721" s="4"/>
      <c r="L721" s="13" t="str">
        <f>HYPERLINK("https://pubmed.ncbi.nlm.nih.gov/"&amp;Table156[[#This Row],[PMID]])</f>
        <v>https://pubmed.ncbi.nlm.nih.gov/32725271</v>
      </c>
    </row>
    <row r="722" spans="1:12" s="3" customFormat="1" hidden="1" x14ac:dyDescent="0.75">
      <c r="A722" s="3">
        <v>32726723</v>
      </c>
      <c r="B722" s="3" t="s">
        <v>5425</v>
      </c>
      <c r="C722" s="3" t="s">
        <v>10</v>
      </c>
      <c r="D722" s="3" t="s">
        <v>2781</v>
      </c>
      <c r="E722" s="3" t="s">
        <v>1555</v>
      </c>
      <c r="F722" s="3" t="s">
        <v>5426</v>
      </c>
      <c r="G722" s="3" t="s">
        <v>5427</v>
      </c>
      <c r="H722" s="3" t="s">
        <v>5428</v>
      </c>
      <c r="I722" s="5" t="s">
        <v>6166</v>
      </c>
      <c r="J722" s="4"/>
      <c r="K722" s="4"/>
      <c r="L722" s="13" t="str">
        <f>HYPERLINK("https://pubmed.ncbi.nlm.nih.gov/"&amp;Table156[[#This Row],[PMID]])</f>
        <v>https://pubmed.ncbi.nlm.nih.gov/32726723</v>
      </c>
    </row>
    <row r="723" spans="1:12" s="3" customFormat="1" hidden="1" x14ac:dyDescent="0.75">
      <c r="A723" s="3">
        <v>32748131</v>
      </c>
      <c r="B723" s="3" t="s">
        <v>6720</v>
      </c>
      <c r="C723" s="6" t="s">
        <v>1550</v>
      </c>
      <c r="D723" s="3" t="s">
        <v>1557</v>
      </c>
      <c r="E723" s="3" t="s">
        <v>1555</v>
      </c>
      <c r="F723" s="3" t="s">
        <v>6721</v>
      </c>
      <c r="G723" s="3" t="s">
        <v>6722</v>
      </c>
      <c r="H723" s="3" t="s">
        <v>6723</v>
      </c>
      <c r="I723" s="9" t="s">
        <v>6171</v>
      </c>
      <c r="J723" s="4"/>
      <c r="K723" s="4"/>
      <c r="L723" s="13" t="str">
        <f>HYPERLINK("https://pubmed.ncbi.nlm.nih.gov/"&amp;Table156[[#This Row],[PMID]])</f>
        <v>https://pubmed.ncbi.nlm.nih.gov/32748131</v>
      </c>
    </row>
    <row r="724" spans="1:12" s="3" customFormat="1" x14ac:dyDescent="0.75">
      <c r="A724" s="50">
        <v>33033827</v>
      </c>
      <c r="B724" s="50" t="s">
        <v>10433</v>
      </c>
      <c r="C724" s="54" t="s">
        <v>1550</v>
      </c>
      <c r="D724" s="50" t="s">
        <v>2781</v>
      </c>
      <c r="E724" s="3" t="s">
        <v>1555</v>
      </c>
      <c r="F724" s="50" t="s">
        <v>10434</v>
      </c>
      <c r="G724" s="50" t="s">
        <v>10435</v>
      </c>
      <c r="H724" s="84" t="s">
        <v>10436</v>
      </c>
      <c r="I724" s="84" t="s">
        <v>7914</v>
      </c>
      <c r="J724" s="4"/>
      <c r="K724" s="4"/>
      <c r="L724" s="7" t="str">
        <f>HYPERLINK("https://pubmed.ncbi.nlm.nih.gov/"&amp;Table156[[#This Row],[PMID]])</f>
        <v>https://pubmed.ncbi.nlm.nih.gov/33033827</v>
      </c>
    </row>
    <row r="725" spans="1:12" s="3" customFormat="1" x14ac:dyDescent="0.75">
      <c r="A725" s="50">
        <v>33014753</v>
      </c>
      <c r="B725" s="50" t="s">
        <v>10437</v>
      </c>
      <c r="C725" s="54" t="s">
        <v>1550</v>
      </c>
      <c r="D725" s="50" t="s">
        <v>2781</v>
      </c>
      <c r="E725" s="3" t="s">
        <v>1555</v>
      </c>
      <c r="F725" s="50" t="s">
        <v>10438</v>
      </c>
      <c r="G725" s="50" t="s">
        <v>10439</v>
      </c>
      <c r="H725" s="84" t="s">
        <v>10440</v>
      </c>
      <c r="I725" s="84" t="s">
        <v>7914</v>
      </c>
      <c r="J725" s="4"/>
      <c r="K725" s="4"/>
      <c r="L725" s="7" t="str">
        <f>HYPERLINK("https://pubmed.ncbi.nlm.nih.gov/"&amp;Table156[[#This Row],[PMID]])</f>
        <v>https://pubmed.ncbi.nlm.nih.gov/33014753</v>
      </c>
    </row>
    <row r="726" spans="1:12" s="3" customFormat="1" x14ac:dyDescent="0.75">
      <c r="A726" s="50">
        <v>33014751</v>
      </c>
      <c r="B726" s="50" t="s">
        <v>10441</v>
      </c>
      <c r="C726" s="54" t="s">
        <v>1550</v>
      </c>
      <c r="D726" s="50" t="s">
        <v>2781</v>
      </c>
      <c r="E726" s="50" t="s">
        <v>1555</v>
      </c>
      <c r="F726" s="50" t="s">
        <v>10442</v>
      </c>
      <c r="G726" s="50" t="s">
        <v>10443</v>
      </c>
      <c r="H726" s="84" t="s">
        <v>10444</v>
      </c>
      <c r="I726" s="84" t="s">
        <v>7914</v>
      </c>
      <c r="J726" s="4"/>
      <c r="K726" s="4"/>
      <c r="L726" s="7" t="str">
        <f>HYPERLINK("https://pubmed.ncbi.nlm.nih.gov/"&amp;Table156[[#This Row],[PMID]])</f>
        <v>https://pubmed.ncbi.nlm.nih.gov/33014751</v>
      </c>
    </row>
    <row r="727" spans="1:12" s="3" customFormat="1" x14ac:dyDescent="0.75">
      <c r="A727" s="50">
        <v>33013637</v>
      </c>
      <c r="B727" s="50" t="s">
        <v>10445</v>
      </c>
      <c r="C727" s="54" t="s">
        <v>1550</v>
      </c>
      <c r="D727" s="50" t="s">
        <v>2781</v>
      </c>
      <c r="E727" s="50" t="s">
        <v>1570</v>
      </c>
      <c r="F727" s="50" t="s">
        <v>10446</v>
      </c>
      <c r="G727" s="50" t="s">
        <v>10447</v>
      </c>
      <c r="H727" s="84" t="s">
        <v>10448</v>
      </c>
      <c r="I727" s="84" t="s">
        <v>7914</v>
      </c>
      <c r="J727" s="4"/>
      <c r="K727" s="4"/>
      <c r="L727" s="7" t="str">
        <f>HYPERLINK("https://pubmed.ncbi.nlm.nih.gov/"&amp;Table156[[#This Row],[PMID]])</f>
        <v>https://pubmed.ncbi.nlm.nih.gov/33013637</v>
      </c>
    </row>
    <row r="728" spans="1:12" s="3" customFormat="1" x14ac:dyDescent="0.75">
      <c r="A728" s="50">
        <v>32997488</v>
      </c>
      <c r="B728" s="50" t="s">
        <v>10449</v>
      </c>
      <c r="C728" s="54" t="s">
        <v>1550</v>
      </c>
      <c r="D728" s="50" t="s">
        <v>2781</v>
      </c>
      <c r="E728" s="50" t="s">
        <v>1577</v>
      </c>
      <c r="F728" s="50" t="s">
        <v>10450</v>
      </c>
      <c r="G728" s="50" t="s">
        <v>10451</v>
      </c>
      <c r="H728" s="84" t="s">
        <v>10452</v>
      </c>
      <c r="I728" s="84" t="s">
        <v>7914</v>
      </c>
      <c r="J728" s="4"/>
      <c r="K728" s="4"/>
      <c r="L728" s="7" t="str">
        <f>HYPERLINK("https://pubmed.ncbi.nlm.nih.gov/"&amp;Table156[[#This Row],[PMID]])</f>
        <v>https://pubmed.ncbi.nlm.nih.gov/32997488</v>
      </c>
    </row>
    <row r="729" spans="1:12" s="3" customFormat="1" x14ac:dyDescent="0.75">
      <c r="A729" s="50">
        <v>32977063</v>
      </c>
      <c r="B729" s="50" t="s">
        <v>10453</v>
      </c>
      <c r="C729" s="54" t="s">
        <v>1550</v>
      </c>
      <c r="D729" s="50" t="s">
        <v>2781</v>
      </c>
      <c r="E729" s="50" t="s">
        <v>1555</v>
      </c>
      <c r="F729" s="50" t="s">
        <v>10454</v>
      </c>
      <c r="G729" s="50" t="s">
        <v>10455</v>
      </c>
      <c r="H729" s="84" t="s">
        <v>10456</v>
      </c>
      <c r="I729" s="84" t="s">
        <v>7914</v>
      </c>
      <c r="J729" s="4"/>
      <c r="K729" s="4"/>
      <c r="L729" s="7" t="str">
        <f>HYPERLINK("https://pubmed.ncbi.nlm.nih.gov/"&amp;Table156[[#This Row],[PMID]])</f>
        <v>https://pubmed.ncbi.nlm.nih.gov/32977063</v>
      </c>
    </row>
    <row r="730" spans="1:12" s="3" customFormat="1" x14ac:dyDescent="0.75">
      <c r="A730" s="50">
        <v>32939911</v>
      </c>
      <c r="B730" s="50" t="s">
        <v>10457</v>
      </c>
      <c r="C730" s="54" t="s">
        <v>1550</v>
      </c>
      <c r="D730" s="50" t="s">
        <v>2781</v>
      </c>
      <c r="E730" s="50" t="s">
        <v>1555</v>
      </c>
      <c r="F730" s="50" t="s">
        <v>10458</v>
      </c>
      <c r="G730" s="50" t="s">
        <v>10459</v>
      </c>
      <c r="H730" s="84" t="s">
        <v>10460</v>
      </c>
      <c r="I730" s="84" t="s">
        <v>7914</v>
      </c>
      <c r="J730" s="4"/>
      <c r="K730" s="4"/>
      <c r="L730" s="7" t="str">
        <f>HYPERLINK("https://pubmed.ncbi.nlm.nih.gov/"&amp;Table156[[#This Row],[PMID]])</f>
        <v>https://pubmed.ncbi.nlm.nih.gov/32939911</v>
      </c>
    </row>
    <row r="731" spans="1:12" s="3" customFormat="1" x14ac:dyDescent="0.75">
      <c r="A731" s="50">
        <v>32914699</v>
      </c>
      <c r="B731" s="50" t="s">
        <v>10461</v>
      </c>
      <c r="C731" s="54" t="s">
        <v>1550</v>
      </c>
      <c r="D731" s="50" t="s">
        <v>2781</v>
      </c>
      <c r="E731" s="50" t="s">
        <v>1577</v>
      </c>
      <c r="F731" s="50" t="s">
        <v>10462</v>
      </c>
      <c r="G731" s="50" t="s">
        <v>10463</v>
      </c>
      <c r="H731" s="84" t="s">
        <v>10464</v>
      </c>
      <c r="I731" s="84" t="s">
        <v>7914</v>
      </c>
      <c r="J731" s="4"/>
      <c r="K731" s="4"/>
      <c r="L731" s="7" t="str">
        <f>HYPERLINK("https://pubmed.ncbi.nlm.nih.gov/"&amp;Table156[[#This Row],[PMID]])</f>
        <v>https://pubmed.ncbi.nlm.nih.gov/32914699</v>
      </c>
    </row>
    <row r="732" spans="1:12" s="3" customFormat="1" x14ac:dyDescent="0.75">
      <c r="A732" s="50">
        <v>32909060</v>
      </c>
      <c r="B732" s="50" t="s">
        <v>10465</v>
      </c>
      <c r="C732" s="54" t="s">
        <v>1550</v>
      </c>
      <c r="D732" s="50" t="s">
        <v>2781</v>
      </c>
      <c r="E732" s="50" t="s">
        <v>1570</v>
      </c>
      <c r="F732" s="50" t="s">
        <v>10466</v>
      </c>
      <c r="G732" s="50" t="s">
        <v>10467</v>
      </c>
      <c r="H732" s="84" t="s">
        <v>10468</v>
      </c>
      <c r="I732" s="84" t="s">
        <v>7914</v>
      </c>
      <c r="J732" s="4"/>
      <c r="K732" s="4"/>
      <c r="L732" s="7" t="str">
        <f>HYPERLINK("https://pubmed.ncbi.nlm.nih.gov/"&amp;Table156[[#This Row],[PMID]])</f>
        <v>https://pubmed.ncbi.nlm.nih.gov/32909060</v>
      </c>
    </row>
    <row r="733" spans="1:12" s="3" customFormat="1" x14ac:dyDescent="0.75">
      <c r="A733" s="50">
        <v>32320008</v>
      </c>
      <c r="B733" s="50" t="s">
        <v>6914</v>
      </c>
      <c r="C733" s="54" t="s">
        <v>1550</v>
      </c>
      <c r="D733" s="50" t="s">
        <v>2781</v>
      </c>
      <c r="E733" s="50" t="s">
        <v>1555</v>
      </c>
      <c r="F733" s="50" t="s">
        <v>6913</v>
      </c>
      <c r="G733" s="50" t="s">
        <v>6912</v>
      </c>
      <c r="H733" s="84" t="s">
        <v>6911</v>
      </c>
      <c r="I733" s="84" t="s">
        <v>7914</v>
      </c>
      <c r="J733" s="4"/>
      <c r="K733" s="4"/>
      <c r="L733" s="7" t="str">
        <f>HYPERLINK("https://pubmed.ncbi.nlm.nih.gov/"&amp;Table156[[#This Row],[PMID]])</f>
        <v>https://pubmed.ncbi.nlm.nih.gov/32320008</v>
      </c>
    </row>
    <row r="734" spans="1:12" s="3" customFormat="1" x14ac:dyDescent="0.75">
      <c r="A734" s="31">
        <v>33132007</v>
      </c>
      <c r="B734" s="31" t="s">
        <v>9465</v>
      </c>
      <c r="C734" s="61" t="s">
        <v>1550</v>
      </c>
      <c r="D734" s="31" t="s">
        <v>2781</v>
      </c>
      <c r="E734" s="31" t="s">
        <v>1555</v>
      </c>
      <c r="F734" s="31" t="s">
        <v>9466</v>
      </c>
      <c r="G734" s="31" t="s">
        <v>9467</v>
      </c>
      <c r="H734" s="68" t="s">
        <v>9468</v>
      </c>
      <c r="I734" s="68" t="s">
        <v>8671</v>
      </c>
      <c r="J734" s="4"/>
      <c r="K734" s="4"/>
      <c r="L734" s="7" t="str">
        <f>HYPERLINK("https://pubmed.ncbi.nlm.nih.gov/"&amp;Table156[[#This Row],[PMID]])</f>
        <v>https://pubmed.ncbi.nlm.nih.gov/33132007</v>
      </c>
    </row>
    <row r="735" spans="1:12" s="3" customFormat="1" x14ac:dyDescent="0.75">
      <c r="A735" s="31">
        <v>33120898</v>
      </c>
      <c r="B735" s="31" t="s">
        <v>9473</v>
      </c>
      <c r="C735" s="61" t="s">
        <v>1550</v>
      </c>
      <c r="D735" s="31" t="s">
        <v>2781</v>
      </c>
      <c r="E735" s="31" t="s">
        <v>1570</v>
      </c>
      <c r="F735" s="31" t="s">
        <v>9474</v>
      </c>
      <c r="G735" s="31" t="s">
        <v>9475</v>
      </c>
      <c r="H735" s="68" t="s">
        <v>9476</v>
      </c>
      <c r="I735" s="68" t="s">
        <v>8671</v>
      </c>
      <c r="J735" s="4"/>
      <c r="K735" s="4"/>
      <c r="L735" s="7" t="str">
        <f>HYPERLINK("https://pubmed.ncbi.nlm.nih.gov/"&amp;Table156[[#This Row],[PMID]])</f>
        <v>https://pubmed.ncbi.nlm.nih.gov/33120898</v>
      </c>
    </row>
    <row r="736" spans="1:12" s="3" customFormat="1" x14ac:dyDescent="0.75">
      <c r="A736" s="31">
        <v>33110869</v>
      </c>
      <c r="B736" s="31" t="s">
        <v>9481</v>
      </c>
      <c r="C736" s="61" t="s">
        <v>1550</v>
      </c>
      <c r="D736" s="31" t="s">
        <v>2781</v>
      </c>
      <c r="E736" s="31" t="s">
        <v>1767</v>
      </c>
      <c r="F736" s="31" t="s">
        <v>9482</v>
      </c>
      <c r="G736" s="31" t="s">
        <v>9483</v>
      </c>
      <c r="H736" s="68" t="s">
        <v>9484</v>
      </c>
      <c r="I736" s="68" t="s">
        <v>8671</v>
      </c>
      <c r="J736" s="4"/>
      <c r="K736" s="4"/>
      <c r="L736" s="7" t="str">
        <f>HYPERLINK("https://pubmed.ncbi.nlm.nih.gov/"&amp;Table156[[#This Row],[PMID]])</f>
        <v>https://pubmed.ncbi.nlm.nih.gov/33110869</v>
      </c>
    </row>
    <row r="737" spans="1:12" s="3" customFormat="1" x14ac:dyDescent="0.75">
      <c r="A737" s="31">
        <v>33107232</v>
      </c>
      <c r="B737" s="31" t="s">
        <v>9485</v>
      </c>
      <c r="C737" s="61" t="s">
        <v>1550</v>
      </c>
      <c r="D737" s="31" t="s">
        <v>2781</v>
      </c>
      <c r="E737" s="31" t="s">
        <v>1555</v>
      </c>
      <c r="F737" s="31" t="s">
        <v>9486</v>
      </c>
      <c r="G737" s="31" t="s">
        <v>9487</v>
      </c>
      <c r="H737" s="68" t="s">
        <v>9488</v>
      </c>
      <c r="I737" s="68" t="s">
        <v>8671</v>
      </c>
      <c r="J737" s="4"/>
      <c r="K737" s="4"/>
      <c r="L737" s="7" t="str">
        <f>HYPERLINK("https://pubmed.ncbi.nlm.nih.gov/"&amp;Table156[[#This Row],[PMID]])</f>
        <v>https://pubmed.ncbi.nlm.nih.gov/33107232</v>
      </c>
    </row>
    <row r="738" spans="1:12" s="3" customFormat="1" x14ac:dyDescent="0.75">
      <c r="A738" s="31">
        <v>33083773</v>
      </c>
      <c r="B738" s="31" t="s">
        <v>9493</v>
      </c>
      <c r="C738" s="61" t="s">
        <v>1550</v>
      </c>
      <c r="D738" s="31" t="s">
        <v>2781</v>
      </c>
      <c r="E738" s="31" t="s">
        <v>1555</v>
      </c>
      <c r="F738" s="31" t="s">
        <v>9494</v>
      </c>
      <c r="G738" s="31" t="s">
        <v>9495</v>
      </c>
      <c r="H738" s="68" t="s">
        <v>9496</v>
      </c>
      <c r="I738" s="68" t="s">
        <v>8671</v>
      </c>
      <c r="J738" s="4"/>
      <c r="K738" s="4"/>
      <c r="L738" s="7" t="str">
        <f>HYPERLINK("https://pubmed.ncbi.nlm.nih.gov/"&amp;Table156[[#This Row],[PMID]])</f>
        <v>https://pubmed.ncbi.nlm.nih.gov/33083773</v>
      </c>
    </row>
    <row r="739" spans="1:12" s="3" customFormat="1" x14ac:dyDescent="0.75">
      <c r="A739" s="31">
        <v>33074449</v>
      </c>
      <c r="B739" s="31" t="s">
        <v>9505</v>
      </c>
      <c r="C739" s="61" t="s">
        <v>1550</v>
      </c>
      <c r="D739" s="31" t="s">
        <v>2781</v>
      </c>
      <c r="E739" s="31" t="s">
        <v>1555</v>
      </c>
      <c r="F739" s="31" t="s">
        <v>9506</v>
      </c>
      <c r="G739" s="31" t="s">
        <v>9507</v>
      </c>
      <c r="H739" s="68" t="s">
        <v>9508</v>
      </c>
      <c r="I739" s="68" t="s">
        <v>8671</v>
      </c>
      <c r="J739" s="4"/>
      <c r="K739" s="4"/>
      <c r="L739" s="7" t="str">
        <f>HYPERLINK("https://pubmed.ncbi.nlm.nih.gov/"&amp;Table156[[#This Row],[PMID]])</f>
        <v>https://pubmed.ncbi.nlm.nih.gov/33074449</v>
      </c>
    </row>
    <row r="740" spans="1:12" s="3" customFormat="1" x14ac:dyDescent="0.75">
      <c r="A740" s="31">
        <v>33072867</v>
      </c>
      <c r="B740" s="31" t="s">
        <v>9509</v>
      </c>
      <c r="C740" s="61" t="s">
        <v>1550</v>
      </c>
      <c r="D740" s="31" t="s">
        <v>2781</v>
      </c>
      <c r="E740" s="31" t="s">
        <v>1570</v>
      </c>
      <c r="F740" s="31" t="s">
        <v>9510</v>
      </c>
      <c r="G740" s="31" t="s">
        <v>9511</v>
      </c>
      <c r="H740" s="68" t="s">
        <v>9512</v>
      </c>
      <c r="I740" s="68" t="s">
        <v>8671</v>
      </c>
      <c r="J740" s="4"/>
      <c r="K740" s="4"/>
      <c r="L740" s="7" t="str">
        <f>HYPERLINK("https://pubmed.ncbi.nlm.nih.gov/"&amp;Table156[[#This Row],[PMID]])</f>
        <v>https://pubmed.ncbi.nlm.nih.gov/33072867</v>
      </c>
    </row>
    <row r="741" spans="1:12" s="3" customFormat="1" hidden="1" x14ac:dyDescent="0.75">
      <c r="A741" s="3">
        <v>32444427</v>
      </c>
      <c r="C741" s="6" t="s">
        <v>1550</v>
      </c>
      <c r="D741" s="3" t="s">
        <v>76</v>
      </c>
      <c r="E741" s="3" t="s">
        <v>1767</v>
      </c>
      <c r="F741" s="3" t="s">
        <v>3372</v>
      </c>
      <c r="G741" s="3" t="s">
        <v>3373</v>
      </c>
      <c r="H741" s="3" t="s">
        <v>3374</v>
      </c>
      <c r="I741" s="5" t="s">
        <v>3624</v>
      </c>
      <c r="J741" s="4"/>
      <c r="K741" s="4"/>
      <c r="L741" s="13" t="str">
        <f>HYPERLINK("https://pubmed.ncbi.nlm.nih.gov/"&amp;Table156[[#This Row],[PMID]])</f>
        <v>https://pubmed.ncbi.nlm.nih.gov/32444427</v>
      </c>
    </row>
    <row r="742" spans="1:12" s="3" customFormat="1" hidden="1" x14ac:dyDescent="0.75">
      <c r="A742" s="3">
        <v>32522768</v>
      </c>
      <c r="C742" s="6" t="s">
        <v>1550</v>
      </c>
      <c r="D742" s="3" t="s">
        <v>76</v>
      </c>
      <c r="E742" s="3" t="s">
        <v>1554</v>
      </c>
      <c r="F742" s="3" t="s">
        <v>3473</v>
      </c>
      <c r="G742" s="3" t="s">
        <v>3474</v>
      </c>
      <c r="H742" s="3" t="s">
        <v>3475</v>
      </c>
      <c r="I742" s="5" t="s">
        <v>3624</v>
      </c>
      <c r="J742" s="4"/>
      <c r="K742" s="4"/>
      <c r="L742" s="13" t="str">
        <f>HYPERLINK("https://pubmed.ncbi.nlm.nih.gov/"&amp;Table156[[#This Row],[PMID]])</f>
        <v>https://pubmed.ncbi.nlm.nih.gov/32522768</v>
      </c>
    </row>
    <row r="743" spans="1:12" s="3" customFormat="1" hidden="1" x14ac:dyDescent="0.75">
      <c r="A743" s="3">
        <v>32554425</v>
      </c>
      <c r="C743" s="6" t="s">
        <v>10</v>
      </c>
      <c r="D743" s="3" t="s">
        <v>76</v>
      </c>
      <c r="E743" s="3" t="s">
        <v>1767</v>
      </c>
      <c r="F743" s="3" t="s">
        <v>4849</v>
      </c>
      <c r="G743" s="3" t="s">
        <v>4850</v>
      </c>
      <c r="H743" s="3" t="s">
        <v>4851</v>
      </c>
      <c r="I743" s="4" t="s">
        <v>3629</v>
      </c>
      <c r="J743" s="4"/>
      <c r="K743" s="4"/>
      <c r="L743" s="13" t="str">
        <f>HYPERLINK("https://pubmed.ncbi.nlm.nih.gov/"&amp;Table156[[#This Row],[PMID]])</f>
        <v>https://pubmed.ncbi.nlm.nih.gov/32554425</v>
      </c>
    </row>
    <row r="744" spans="1:12" s="3" customFormat="1" x14ac:dyDescent="0.75">
      <c r="A744" s="31">
        <v>33070922</v>
      </c>
      <c r="B744" s="31" t="s">
        <v>9381</v>
      </c>
      <c r="C744" s="61" t="s">
        <v>1550</v>
      </c>
      <c r="D744" s="31" t="s">
        <v>1594</v>
      </c>
      <c r="E744" s="31" t="s">
        <v>1554</v>
      </c>
      <c r="F744" s="31" t="s">
        <v>9382</v>
      </c>
      <c r="G744" s="31" t="s">
        <v>9383</v>
      </c>
      <c r="H744" s="68" t="s">
        <v>9384</v>
      </c>
      <c r="I744" s="68" t="s">
        <v>8671</v>
      </c>
      <c r="J744" s="4"/>
      <c r="K744" s="4"/>
      <c r="L744" s="7" t="str">
        <f>HYPERLINK("https://pubmed.ncbi.nlm.nih.gov/"&amp;Table156[[#This Row],[PMID]])</f>
        <v>https://pubmed.ncbi.nlm.nih.gov/33070922</v>
      </c>
    </row>
    <row r="745" spans="1:12" s="3" customFormat="1" x14ac:dyDescent="0.75">
      <c r="A745" s="31">
        <v>33070890</v>
      </c>
      <c r="B745" s="31" t="s">
        <v>9389</v>
      </c>
      <c r="C745" s="61" t="s">
        <v>1550</v>
      </c>
      <c r="D745" s="31" t="s">
        <v>1594</v>
      </c>
      <c r="E745" s="31" t="s">
        <v>1554</v>
      </c>
      <c r="F745" s="31" t="s">
        <v>9390</v>
      </c>
      <c r="G745" s="31" t="s">
        <v>9391</v>
      </c>
      <c r="H745" s="68" t="s">
        <v>9392</v>
      </c>
      <c r="I745" s="68" t="s">
        <v>8671</v>
      </c>
      <c r="J745" s="4"/>
      <c r="K745" s="4"/>
      <c r="L745" s="7" t="str">
        <f>HYPERLINK("https://pubmed.ncbi.nlm.nih.gov/"&amp;Table156[[#This Row],[PMID]])</f>
        <v>https://pubmed.ncbi.nlm.nih.gov/33070890</v>
      </c>
    </row>
    <row r="746" spans="1:12" s="3" customFormat="1" x14ac:dyDescent="0.75">
      <c r="A746" s="31">
        <v>33060143</v>
      </c>
      <c r="B746" s="31" t="s">
        <v>9397</v>
      </c>
      <c r="C746" s="61" t="s">
        <v>1550</v>
      </c>
      <c r="D746" s="31" t="s">
        <v>1594</v>
      </c>
      <c r="E746" s="31" t="s">
        <v>1554</v>
      </c>
      <c r="F746" s="31" t="s">
        <v>9398</v>
      </c>
      <c r="G746" s="31" t="s">
        <v>9399</v>
      </c>
      <c r="H746" s="68" t="s">
        <v>9400</v>
      </c>
      <c r="I746" s="68" t="s">
        <v>8671</v>
      </c>
      <c r="J746" s="4"/>
      <c r="K746" s="4"/>
      <c r="L746" s="7" t="str">
        <f>HYPERLINK("https://pubmed.ncbi.nlm.nih.gov/"&amp;Table156[[#This Row],[PMID]])</f>
        <v>https://pubmed.ncbi.nlm.nih.gov/33060143</v>
      </c>
    </row>
    <row r="747" spans="1:12" s="3" customFormat="1" hidden="1" x14ac:dyDescent="0.75">
      <c r="A747" s="14">
        <v>32167747</v>
      </c>
      <c r="B747" s="14" t="s">
        <v>6890</v>
      </c>
      <c r="C747" s="14" t="s">
        <v>1550</v>
      </c>
      <c r="D747" s="14" t="s">
        <v>2203</v>
      </c>
      <c r="E747" s="14" t="s">
        <v>1577</v>
      </c>
      <c r="F747" s="14" t="s">
        <v>6889</v>
      </c>
      <c r="G747" s="14" t="s">
        <v>6888</v>
      </c>
      <c r="H747" s="14" t="s">
        <v>6887</v>
      </c>
      <c r="I747" s="56" t="s">
        <v>6851</v>
      </c>
      <c r="J747" s="57"/>
      <c r="K747" s="57"/>
      <c r="L747" s="13" t="str">
        <f>HYPERLINK("https://pubmed.ncbi.nlm.nih.gov/"&amp;Table156[[#This Row],[PMID]])</f>
        <v>https://pubmed.ncbi.nlm.nih.gov/32167747</v>
      </c>
    </row>
    <row r="748" spans="1:12" s="3" customFormat="1" hidden="1" x14ac:dyDescent="0.75">
      <c r="A748" s="3">
        <v>32591839</v>
      </c>
      <c r="C748" s="6" t="s">
        <v>10</v>
      </c>
      <c r="D748" s="3" t="s">
        <v>69</v>
      </c>
      <c r="E748" s="3" t="s">
        <v>1577</v>
      </c>
      <c r="F748" s="3" t="s">
        <v>4869</v>
      </c>
      <c r="G748" s="3" t="s">
        <v>4870</v>
      </c>
      <c r="H748" s="3" t="s">
        <v>4871</v>
      </c>
      <c r="I748" s="4" t="s">
        <v>3629</v>
      </c>
      <c r="J748" s="4"/>
      <c r="K748" s="4"/>
      <c r="L748" s="13" t="str">
        <f>HYPERLINK("https://pubmed.ncbi.nlm.nih.gov/"&amp;Table156[[#This Row],[PMID]])</f>
        <v>https://pubmed.ncbi.nlm.nih.gov/32591839</v>
      </c>
    </row>
    <row r="749" spans="1:12" s="3" customFormat="1" hidden="1" x14ac:dyDescent="0.75">
      <c r="A749" s="3">
        <v>32668062</v>
      </c>
      <c r="B749" s="3" t="s">
        <v>183</v>
      </c>
      <c r="C749" s="6" t="s">
        <v>1550</v>
      </c>
      <c r="D749" s="3" t="s">
        <v>69</v>
      </c>
      <c r="E749" s="3" t="s">
        <v>1577</v>
      </c>
      <c r="F749" s="3" t="s">
        <v>780</v>
      </c>
      <c r="G749" s="3" t="s">
        <v>781</v>
      </c>
      <c r="H749" s="3" t="s">
        <v>782</v>
      </c>
      <c r="I749" s="5" t="s">
        <v>1598</v>
      </c>
      <c r="J749" s="4"/>
      <c r="K749" s="4"/>
      <c r="L749" s="13" t="str">
        <f>HYPERLINK("https://pubmed.ncbi.nlm.nih.gov/"&amp;Table156[[#This Row],[PMID]])</f>
        <v>https://pubmed.ncbi.nlm.nih.gov/32668062</v>
      </c>
    </row>
    <row r="750" spans="1:12" s="3" customFormat="1" hidden="1" x14ac:dyDescent="0.75">
      <c r="A750" s="3">
        <v>32418055</v>
      </c>
      <c r="B750" s="3" t="s">
        <v>433</v>
      </c>
      <c r="C750" s="6" t="s">
        <v>1550</v>
      </c>
      <c r="D750" s="3" t="s">
        <v>2616</v>
      </c>
      <c r="E750" s="3" t="s">
        <v>1570</v>
      </c>
      <c r="F750" s="3" t="s">
        <v>1417</v>
      </c>
      <c r="G750" s="3" t="s">
        <v>1418</v>
      </c>
      <c r="H750" s="3" t="s">
        <v>2617</v>
      </c>
      <c r="I750" s="5" t="s">
        <v>3624</v>
      </c>
      <c r="J750" s="4"/>
      <c r="K750" s="4"/>
      <c r="L750" s="13" t="str">
        <f>HYPERLINK("https://pubmed.ncbi.nlm.nih.gov/"&amp;Table156[[#This Row],[PMID]])</f>
        <v>https://pubmed.ncbi.nlm.nih.gov/32418055</v>
      </c>
    </row>
    <row r="751" spans="1:12" s="3" customFormat="1" hidden="1" x14ac:dyDescent="0.75">
      <c r="A751" s="3">
        <v>32505878</v>
      </c>
      <c r="C751" s="6" t="s">
        <v>1550</v>
      </c>
      <c r="D751" s="3" t="s">
        <v>4819</v>
      </c>
      <c r="E751" s="3" t="s">
        <v>1570</v>
      </c>
      <c r="F751" s="3" t="s">
        <v>2102</v>
      </c>
      <c r="G751" s="3" t="s">
        <v>5412</v>
      </c>
      <c r="H751" s="3" t="s">
        <v>2103</v>
      </c>
      <c r="I751" s="5" t="s">
        <v>3624</v>
      </c>
      <c r="J751" s="4"/>
      <c r="K751" s="4"/>
      <c r="L751" s="13" t="str">
        <f>HYPERLINK("https://pubmed.ncbi.nlm.nih.gov/"&amp;Table156[[#This Row],[PMID]])</f>
        <v>https://pubmed.ncbi.nlm.nih.gov/32505878</v>
      </c>
    </row>
    <row r="752" spans="1:12" s="3" customFormat="1" x14ac:dyDescent="0.75">
      <c r="A752" s="50">
        <v>32974019</v>
      </c>
      <c r="B752" s="50" t="s">
        <v>10278</v>
      </c>
      <c r="C752" s="54" t="s">
        <v>1550</v>
      </c>
      <c r="D752" s="50" t="s">
        <v>1608</v>
      </c>
      <c r="E752" s="50" t="s">
        <v>1570</v>
      </c>
      <c r="F752" s="50" t="s">
        <v>10279</v>
      </c>
      <c r="G752" s="50" t="s">
        <v>10280</v>
      </c>
      <c r="H752" s="84" t="s">
        <v>10281</v>
      </c>
      <c r="I752" s="84" t="s">
        <v>7914</v>
      </c>
      <c r="J752" s="4"/>
      <c r="K752" s="4"/>
      <c r="L752" s="7" t="str">
        <f>HYPERLINK("https://pubmed.ncbi.nlm.nih.gov/"&amp;Table156[[#This Row],[PMID]])</f>
        <v>https://pubmed.ncbi.nlm.nih.gov/32974019</v>
      </c>
    </row>
    <row r="753" spans="1:12" s="3" customFormat="1" x14ac:dyDescent="0.75">
      <c r="A753" s="50">
        <v>32973655</v>
      </c>
      <c r="B753" s="50" t="s">
        <v>10282</v>
      </c>
      <c r="C753" s="54" t="s">
        <v>1550</v>
      </c>
      <c r="D753" s="50" t="s">
        <v>1608</v>
      </c>
      <c r="E753" s="50" t="s">
        <v>1570</v>
      </c>
      <c r="F753" s="50" t="s">
        <v>10283</v>
      </c>
      <c r="G753" s="50" t="s">
        <v>10284</v>
      </c>
      <c r="H753" s="84" t="s">
        <v>10285</v>
      </c>
      <c r="I753" s="84" t="s">
        <v>7914</v>
      </c>
      <c r="J753" s="4"/>
      <c r="K753" s="4"/>
      <c r="L753" s="7" t="str">
        <f>HYPERLINK("https://pubmed.ncbi.nlm.nih.gov/"&amp;Table156[[#This Row],[PMID]])</f>
        <v>https://pubmed.ncbi.nlm.nih.gov/32973655</v>
      </c>
    </row>
    <row r="754" spans="1:12" s="3" customFormat="1" x14ac:dyDescent="0.75">
      <c r="A754" s="50">
        <v>32973590</v>
      </c>
      <c r="B754" s="50" t="s">
        <v>10286</v>
      </c>
      <c r="C754" s="54" t="s">
        <v>1550</v>
      </c>
      <c r="D754" s="50" t="s">
        <v>1608</v>
      </c>
      <c r="E754" s="50" t="s">
        <v>1570</v>
      </c>
      <c r="F754" s="50" t="s">
        <v>10287</v>
      </c>
      <c r="G754" s="50" t="s">
        <v>10288</v>
      </c>
      <c r="H754" s="84" t="s">
        <v>10289</v>
      </c>
      <c r="I754" s="84" t="s">
        <v>7914</v>
      </c>
      <c r="J754" s="4"/>
      <c r="K754" s="4"/>
      <c r="L754" s="7" t="str">
        <f>HYPERLINK("https://pubmed.ncbi.nlm.nih.gov/"&amp;Table156[[#This Row],[PMID]])</f>
        <v>https://pubmed.ncbi.nlm.nih.gov/32973590</v>
      </c>
    </row>
  </sheetData>
  <conditionalFormatting sqref="A402:B754">
    <cfRule type="duplicateValues" dxfId="99" priority="1"/>
  </conditionalFormatting>
  <conditionalFormatting sqref="A402:B754">
    <cfRule type="duplicateValues" dxfId="98"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'Key to Classifaction Terms'!$A$2:$A$25</xm:f>
          </x14:formula1>
          <xm:sqref>H402:I754 J1:K401 C2:C754</xm:sqref>
        </x14:dataValidation>
        <x14:dataValidation type="list" allowBlank="1" showInputMessage="1" showErrorMessage="1" xr:uid="{00000000-0002-0000-0D00-000001000000}">
          <x14:formula1>
            <xm:f>'Key to Classifaction Terms'!$C$2:$C$16</xm:f>
          </x14:formula1>
          <xm:sqref>E722 E725:E754 E1:E720</xm:sqref>
        </x14:dataValidation>
        <x14:dataValidation type="list" allowBlank="1" showInputMessage="1" showErrorMessage="1" xr:uid="{00000000-0002-0000-0D00-000002000000}">
          <x14:formula1>
            <xm:f>'Key to Classifaction Terms'!$B$2:$B$84</xm:f>
          </x14:formula1>
          <xm:sqref>D1:D754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42"/>
  <sheetViews>
    <sheetView zoomScale="85" zoomScaleNormal="85" zoomScalePageLayoutView="85" workbookViewId="0">
      <pane ySplit="1" topLeftCell="A30" activePane="bottomLeft" state="frozen"/>
      <selection pane="bottomLeft" activeCell="C31" sqref="C31"/>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51.5" style="3" customWidth="1"/>
    <col min="7" max="7" width="22.1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31">
        <v>33176215</v>
      </c>
      <c r="B2" s="31" t="s">
        <v>13498</v>
      </c>
      <c r="C2" s="61" t="s">
        <v>1590</v>
      </c>
      <c r="D2" s="31" t="s">
        <v>2098</v>
      </c>
      <c r="E2" s="31" t="s">
        <v>1555</v>
      </c>
      <c r="F2" s="31" t="s">
        <v>13499</v>
      </c>
      <c r="G2" s="31" t="s">
        <v>13500</v>
      </c>
      <c r="H2" s="31" t="s">
        <v>13501</v>
      </c>
      <c r="I2" s="62" t="s">
        <v>8671</v>
      </c>
      <c r="J2" s="12"/>
      <c r="K2" s="12"/>
      <c r="L2" s="85"/>
    </row>
    <row r="3" spans="1:12" s="3" customFormat="1" ht="19" customHeight="1" x14ac:dyDescent="0.75">
      <c r="A3" s="15">
        <v>32265202</v>
      </c>
      <c r="B3" s="15" t="s">
        <v>6871</v>
      </c>
      <c r="C3" s="86" t="s">
        <v>1590</v>
      </c>
      <c r="D3" s="15" t="s">
        <v>1591</v>
      </c>
      <c r="E3" s="15" t="s">
        <v>1767</v>
      </c>
      <c r="F3" s="15" t="s">
        <v>6872</v>
      </c>
      <c r="G3" s="15" t="s">
        <v>4817</v>
      </c>
      <c r="H3" s="15" t="s">
        <v>4818</v>
      </c>
      <c r="I3" s="87" t="s">
        <v>6851</v>
      </c>
      <c r="J3" s="88"/>
      <c r="K3" s="88"/>
      <c r="L3" s="7"/>
    </row>
    <row r="4" spans="1:12" s="3" customFormat="1" ht="19" customHeight="1" x14ac:dyDescent="0.75">
      <c r="A4" s="15">
        <v>32284146</v>
      </c>
      <c r="B4" s="15" t="s">
        <v>6873</v>
      </c>
      <c r="C4" s="86" t="s">
        <v>1590</v>
      </c>
      <c r="D4" s="15" t="s">
        <v>1591</v>
      </c>
      <c r="E4" s="15" t="s">
        <v>1767</v>
      </c>
      <c r="F4" s="15" t="s">
        <v>6874</v>
      </c>
      <c r="G4" s="15" t="s">
        <v>6875</v>
      </c>
      <c r="H4" s="15" t="s">
        <v>6876</v>
      </c>
      <c r="I4" s="87" t="s">
        <v>6851</v>
      </c>
      <c r="J4" s="88"/>
      <c r="K4" s="88"/>
      <c r="L4" s="7"/>
    </row>
    <row r="5" spans="1:12" s="3" customFormat="1" ht="19" customHeight="1" x14ac:dyDescent="0.75">
      <c r="A5" s="3">
        <v>32641169</v>
      </c>
      <c r="B5" s="3" t="s">
        <v>310</v>
      </c>
      <c r="C5" s="6" t="s">
        <v>1590</v>
      </c>
      <c r="D5" s="3" t="s">
        <v>1591</v>
      </c>
      <c r="E5" s="3" t="s">
        <v>1767</v>
      </c>
      <c r="F5" s="3" t="s">
        <v>1165</v>
      </c>
      <c r="G5" s="3" t="s">
        <v>1166</v>
      </c>
      <c r="H5" s="3" t="s">
        <v>1167</v>
      </c>
      <c r="I5" s="5" t="s">
        <v>1598</v>
      </c>
      <c r="J5" s="4"/>
      <c r="K5" s="4"/>
      <c r="L5" s="7"/>
    </row>
    <row r="6" spans="1:12" s="3" customFormat="1" ht="19" customHeight="1" x14ac:dyDescent="0.75">
      <c r="A6" s="3">
        <v>32703010</v>
      </c>
      <c r="B6" s="3" t="s">
        <v>6106</v>
      </c>
      <c r="C6" s="3" t="s">
        <v>1590</v>
      </c>
      <c r="D6" s="3" t="s">
        <v>1591</v>
      </c>
      <c r="E6" s="3" t="s">
        <v>1767</v>
      </c>
      <c r="F6" s="3" t="s">
        <v>6107</v>
      </c>
      <c r="G6" s="3" t="s">
        <v>6108</v>
      </c>
      <c r="H6" s="3" t="s">
        <v>6109</v>
      </c>
      <c r="I6" s="5" t="s">
        <v>6166</v>
      </c>
      <c r="J6" s="4"/>
      <c r="K6" s="4"/>
      <c r="L6" s="7"/>
    </row>
    <row r="7" spans="1:12" s="3" customFormat="1" ht="19" customHeight="1" x14ac:dyDescent="0.75">
      <c r="A7" s="50">
        <v>33021847</v>
      </c>
      <c r="B7" s="50" t="s">
        <v>13538</v>
      </c>
      <c r="C7" s="54" t="s">
        <v>1590</v>
      </c>
      <c r="D7" s="50" t="s">
        <v>1591</v>
      </c>
      <c r="E7" s="50" t="s">
        <v>1767</v>
      </c>
      <c r="F7" s="50" t="s">
        <v>13539</v>
      </c>
      <c r="G7" s="50" t="s">
        <v>13540</v>
      </c>
      <c r="H7" s="50" t="s">
        <v>13541</v>
      </c>
      <c r="I7" s="58" t="s">
        <v>7914</v>
      </c>
      <c r="J7" s="12"/>
      <c r="K7" s="12"/>
      <c r="L7" s="85"/>
    </row>
    <row r="8" spans="1:12" s="3" customFormat="1" ht="19" customHeight="1" x14ac:dyDescent="0.75">
      <c r="A8" s="15">
        <v>32375197</v>
      </c>
      <c r="B8" s="15" t="s">
        <v>6877</v>
      </c>
      <c r="C8" s="86" t="s">
        <v>1590</v>
      </c>
      <c r="D8" s="15" t="s">
        <v>1608</v>
      </c>
      <c r="E8" s="15" t="s">
        <v>2231</v>
      </c>
      <c r="F8" s="15" t="s">
        <v>6878</v>
      </c>
      <c r="G8" s="15" t="s">
        <v>6879</v>
      </c>
      <c r="H8" s="15" t="s">
        <v>6880</v>
      </c>
      <c r="I8" s="87" t="s">
        <v>6851</v>
      </c>
      <c r="J8" s="88"/>
      <c r="K8" s="88"/>
      <c r="L8" s="7"/>
    </row>
    <row r="9" spans="1:12" s="3" customFormat="1" ht="19" customHeight="1" x14ac:dyDescent="0.75">
      <c r="A9" s="15">
        <v>32328758</v>
      </c>
      <c r="B9" s="15" t="s">
        <v>6881</v>
      </c>
      <c r="C9" s="86" t="s">
        <v>1590</v>
      </c>
      <c r="D9" s="15" t="s">
        <v>1608</v>
      </c>
      <c r="E9" s="15" t="s">
        <v>1592</v>
      </c>
      <c r="F9" s="15" t="s">
        <v>6882</v>
      </c>
      <c r="G9" s="15" t="s">
        <v>2010</v>
      </c>
      <c r="H9" s="15" t="s">
        <v>6883</v>
      </c>
      <c r="I9" s="87" t="s">
        <v>6851</v>
      </c>
      <c r="J9" s="88"/>
      <c r="K9" s="88"/>
      <c r="L9" s="7"/>
    </row>
    <row r="10" spans="1:12" s="3" customFormat="1" ht="19" customHeight="1" x14ac:dyDescent="0.75">
      <c r="A10" s="31">
        <v>33151999</v>
      </c>
      <c r="B10" s="31" t="s">
        <v>13506</v>
      </c>
      <c r="C10" s="61" t="s">
        <v>1590</v>
      </c>
      <c r="D10" s="31" t="s">
        <v>1608</v>
      </c>
      <c r="E10" s="31" t="s">
        <v>1592</v>
      </c>
      <c r="F10" s="31" t="s">
        <v>13507</v>
      </c>
      <c r="G10" s="31" t="s">
        <v>13508</v>
      </c>
      <c r="H10" s="31" t="s">
        <v>13509</v>
      </c>
      <c r="I10" s="62" t="s">
        <v>8671</v>
      </c>
      <c r="J10" s="12"/>
      <c r="K10" s="12"/>
      <c r="L10" s="85"/>
    </row>
    <row r="11" spans="1:12" s="3" customFormat="1" ht="19" customHeight="1" x14ac:dyDescent="0.75">
      <c r="A11" s="31">
        <v>33110745</v>
      </c>
      <c r="B11" s="31" t="s">
        <v>13510</v>
      </c>
      <c r="C11" s="61" t="s">
        <v>1590</v>
      </c>
      <c r="D11" s="31" t="s">
        <v>1608</v>
      </c>
      <c r="E11" s="31" t="s">
        <v>1592</v>
      </c>
      <c r="F11" s="31" t="s">
        <v>13511</v>
      </c>
      <c r="G11" s="31" t="s">
        <v>13512</v>
      </c>
      <c r="H11" s="31" t="s">
        <v>13513</v>
      </c>
      <c r="I11" s="62" t="s">
        <v>8671</v>
      </c>
      <c r="J11" s="12"/>
      <c r="K11" s="12"/>
      <c r="L11" s="85"/>
    </row>
    <row r="12" spans="1:12" s="3" customFormat="1" ht="19" customHeight="1" x14ac:dyDescent="0.75">
      <c r="A12" s="15">
        <v>32310553</v>
      </c>
      <c r="B12" s="15"/>
      <c r="C12" s="86" t="s">
        <v>1590</v>
      </c>
      <c r="D12" s="15" t="s">
        <v>1608</v>
      </c>
      <c r="E12" s="15" t="s">
        <v>1570</v>
      </c>
      <c r="F12" s="15" t="s">
        <v>6884</v>
      </c>
      <c r="G12" s="15" t="s">
        <v>6885</v>
      </c>
      <c r="H12" s="15" t="s">
        <v>6886</v>
      </c>
      <c r="I12" s="87" t="s">
        <v>6851</v>
      </c>
      <c r="J12" s="88"/>
      <c r="K12" s="88"/>
      <c r="L12" s="7"/>
    </row>
    <row r="13" spans="1:12" s="3" customFormat="1" ht="19" customHeight="1" x14ac:dyDescent="0.75">
      <c r="B13" s="3" t="s">
        <v>16682</v>
      </c>
      <c r="C13" s="6" t="s">
        <v>1590</v>
      </c>
      <c r="D13" s="3" t="s">
        <v>1608</v>
      </c>
      <c r="E13" s="3" t="s">
        <v>1570</v>
      </c>
      <c r="F13" s="3" t="s">
        <v>16683</v>
      </c>
      <c r="G13" s="3" t="s">
        <v>16684</v>
      </c>
      <c r="H13" s="3" t="s">
        <v>16685</v>
      </c>
      <c r="I13" s="3" t="s">
        <v>6851</v>
      </c>
      <c r="J13" s="4"/>
      <c r="K13" s="4"/>
      <c r="L13" s="52"/>
    </row>
    <row r="14" spans="1:12" s="3" customFormat="1" ht="19" customHeight="1" x14ac:dyDescent="0.75">
      <c r="A14" s="3">
        <v>32503820</v>
      </c>
      <c r="C14" s="6" t="s">
        <v>25</v>
      </c>
      <c r="D14" s="3" t="s">
        <v>1608</v>
      </c>
      <c r="E14" s="3" t="s">
        <v>78</v>
      </c>
      <c r="F14" s="3" t="s">
        <v>2003</v>
      </c>
      <c r="G14" s="3" t="s">
        <v>2004</v>
      </c>
      <c r="H14" s="3" t="s">
        <v>2005</v>
      </c>
      <c r="I14" s="5" t="s">
        <v>3624</v>
      </c>
      <c r="J14" s="4"/>
      <c r="K14" s="4"/>
      <c r="L14" s="7"/>
    </row>
    <row r="15" spans="1:12" s="3" customFormat="1" ht="19" customHeight="1" x14ac:dyDescent="0.75">
      <c r="A15" s="3">
        <v>32543262</v>
      </c>
      <c r="C15" s="6" t="s">
        <v>1590</v>
      </c>
      <c r="D15" s="3" t="s">
        <v>1608</v>
      </c>
      <c r="E15" s="3" t="s">
        <v>78</v>
      </c>
      <c r="F15" s="3" t="s">
        <v>4826</v>
      </c>
      <c r="G15" s="3" t="s">
        <v>4827</v>
      </c>
      <c r="H15" s="3" t="s">
        <v>4828</v>
      </c>
      <c r="I15" s="4" t="s">
        <v>3629</v>
      </c>
      <c r="J15" s="4"/>
      <c r="K15" s="4"/>
      <c r="L15" s="7"/>
    </row>
    <row r="16" spans="1:12" s="3" customFormat="1" ht="19" customHeight="1" x14ac:dyDescent="0.75">
      <c r="A16" s="50">
        <v>33027461</v>
      </c>
      <c r="B16" s="50" t="s">
        <v>13542</v>
      </c>
      <c r="C16" s="54" t="s">
        <v>1590</v>
      </c>
      <c r="D16" s="50" t="s">
        <v>1608</v>
      </c>
      <c r="E16" s="50" t="s">
        <v>1570</v>
      </c>
      <c r="F16" s="50" t="s">
        <v>13543</v>
      </c>
      <c r="G16" s="50" t="s">
        <v>13544</v>
      </c>
      <c r="H16" s="50" t="s">
        <v>13545</v>
      </c>
      <c r="I16" s="58" t="s">
        <v>7914</v>
      </c>
      <c r="J16" s="12"/>
      <c r="K16" s="12"/>
      <c r="L16" s="85"/>
    </row>
    <row r="17" spans="1:12" x14ac:dyDescent="0.75">
      <c r="A17" s="50">
        <v>32963819</v>
      </c>
      <c r="B17" s="50" t="s">
        <v>13559</v>
      </c>
      <c r="C17" s="54" t="s">
        <v>1590</v>
      </c>
      <c r="D17" s="50" t="s">
        <v>1608</v>
      </c>
      <c r="E17" s="50" t="s">
        <v>1570</v>
      </c>
      <c r="F17" s="50" t="s">
        <v>13560</v>
      </c>
      <c r="G17" s="50" t="s">
        <v>13561</v>
      </c>
      <c r="H17" s="50" t="s">
        <v>13562</v>
      </c>
      <c r="I17" s="58" t="s">
        <v>7914</v>
      </c>
      <c r="J17" s="12"/>
      <c r="K17" s="12"/>
      <c r="L17" s="85"/>
    </row>
    <row r="18" spans="1:12" s="3" customFormat="1" x14ac:dyDescent="0.75">
      <c r="A18" s="50">
        <v>33009081</v>
      </c>
      <c r="B18" s="50" t="s">
        <v>13563</v>
      </c>
      <c r="C18" s="54" t="s">
        <v>1590</v>
      </c>
      <c r="D18" s="50" t="s">
        <v>1608</v>
      </c>
      <c r="E18" s="50" t="s">
        <v>1570</v>
      </c>
      <c r="F18" s="50" t="s">
        <v>13564</v>
      </c>
      <c r="G18" s="50" t="s">
        <v>13565</v>
      </c>
      <c r="H18" s="50" t="s">
        <v>13566</v>
      </c>
      <c r="I18" s="58" t="s">
        <v>7914</v>
      </c>
      <c r="J18" s="12"/>
      <c r="K18" s="12"/>
      <c r="L18" s="85"/>
    </row>
    <row r="19" spans="1:12" x14ac:dyDescent="0.75">
      <c r="A19" s="50">
        <v>32985317</v>
      </c>
      <c r="B19" s="50" t="s">
        <v>13567</v>
      </c>
      <c r="C19" s="54" t="s">
        <v>1590</v>
      </c>
      <c r="D19" s="50" t="s">
        <v>1608</v>
      </c>
      <c r="E19" s="50" t="s">
        <v>1570</v>
      </c>
      <c r="F19" s="50" t="s">
        <v>13568</v>
      </c>
      <c r="G19" s="50" t="s">
        <v>13569</v>
      </c>
      <c r="H19" s="50" t="s">
        <v>13570</v>
      </c>
      <c r="I19" s="58" t="s">
        <v>7914</v>
      </c>
      <c r="J19" s="12"/>
      <c r="K19" s="12"/>
      <c r="L19" s="85"/>
    </row>
    <row r="20" spans="1:12" x14ac:dyDescent="0.75">
      <c r="A20" s="31">
        <v>33154692</v>
      </c>
      <c r="B20" s="31" t="s">
        <v>13502</v>
      </c>
      <c r="C20" s="61" t="s">
        <v>1590</v>
      </c>
      <c r="D20" s="31" t="s">
        <v>1608</v>
      </c>
      <c r="E20" s="31" t="s">
        <v>1570</v>
      </c>
      <c r="F20" s="31" t="s">
        <v>13503</v>
      </c>
      <c r="G20" s="31" t="s">
        <v>13504</v>
      </c>
      <c r="H20" s="31" t="s">
        <v>13505</v>
      </c>
      <c r="I20" s="62" t="s">
        <v>8671</v>
      </c>
      <c r="J20" s="12"/>
      <c r="K20" s="12"/>
      <c r="L20" s="85"/>
    </row>
    <row r="21" spans="1:12" x14ac:dyDescent="0.75">
      <c r="A21" s="31"/>
      <c r="B21" s="31" t="s">
        <v>16689</v>
      </c>
      <c r="C21" s="61" t="s">
        <v>1590</v>
      </c>
      <c r="D21" s="31" t="s">
        <v>1608</v>
      </c>
      <c r="E21" s="31" t="s">
        <v>1555</v>
      </c>
      <c r="F21" s="31" t="s">
        <v>16686</v>
      </c>
      <c r="G21" s="31" t="s">
        <v>16687</v>
      </c>
      <c r="H21" s="31" t="s">
        <v>16688</v>
      </c>
      <c r="I21" s="62" t="s">
        <v>6851</v>
      </c>
      <c r="J21" s="4"/>
      <c r="K21" s="4"/>
      <c r="L21" s="52"/>
    </row>
    <row r="22" spans="1:12" s="3" customFormat="1" x14ac:dyDescent="0.75">
      <c r="A22" s="3">
        <v>32421258</v>
      </c>
      <c r="C22" s="6" t="s">
        <v>25</v>
      </c>
      <c r="D22" s="3" t="s">
        <v>49</v>
      </c>
      <c r="E22" s="3" t="s">
        <v>1555</v>
      </c>
      <c r="F22" s="3" t="s">
        <v>2000</v>
      </c>
      <c r="G22" s="3" t="s">
        <v>2001</v>
      </c>
      <c r="H22" s="3" t="s">
        <v>2002</v>
      </c>
      <c r="I22" s="5" t="s">
        <v>3624</v>
      </c>
      <c r="J22" s="4"/>
      <c r="K22" s="4"/>
      <c r="L22" s="7"/>
    </row>
    <row r="23" spans="1:12" x14ac:dyDescent="0.75">
      <c r="A23" s="3">
        <v>32504100</v>
      </c>
      <c r="B23" s="3"/>
      <c r="C23" s="6" t="s">
        <v>25</v>
      </c>
      <c r="D23" s="3" t="s">
        <v>49</v>
      </c>
      <c r="E23" s="3" t="s">
        <v>1555</v>
      </c>
      <c r="F23" s="3" t="s">
        <v>1997</v>
      </c>
      <c r="G23" s="3" t="s">
        <v>1998</v>
      </c>
      <c r="H23" s="3" t="s">
        <v>1999</v>
      </c>
      <c r="I23" s="5" t="s">
        <v>3624</v>
      </c>
      <c r="J23" s="4"/>
      <c r="K23" s="4"/>
      <c r="L23" s="7"/>
    </row>
    <row r="24" spans="1:12" x14ac:dyDescent="0.75">
      <c r="A24" s="3">
        <v>32569494</v>
      </c>
      <c r="B24" s="3"/>
      <c r="C24" s="6" t="s">
        <v>1590</v>
      </c>
      <c r="D24" s="3" t="s">
        <v>1608</v>
      </c>
      <c r="E24" s="3" t="s">
        <v>81</v>
      </c>
      <c r="F24" s="3" t="s">
        <v>4829</v>
      </c>
      <c r="G24" s="3" t="s">
        <v>4830</v>
      </c>
      <c r="H24" s="3" t="s">
        <v>4831</v>
      </c>
      <c r="I24" s="4" t="s">
        <v>3629</v>
      </c>
      <c r="J24" s="4"/>
      <c r="K24" s="4"/>
      <c r="L24" s="7"/>
    </row>
    <row r="25" spans="1:12" x14ac:dyDescent="0.75">
      <c r="A25" s="50">
        <v>32893523</v>
      </c>
      <c r="B25" s="50" t="s">
        <v>13526</v>
      </c>
      <c r="C25" s="54" t="s">
        <v>1590</v>
      </c>
      <c r="D25" s="50" t="s">
        <v>1608</v>
      </c>
      <c r="E25" s="50" t="s">
        <v>1555</v>
      </c>
      <c r="F25" s="50" t="s">
        <v>13527</v>
      </c>
      <c r="G25" s="50" t="s">
        <v>13528</v>
      </c>
      <c r="H25" s="50" t="s">
        <v>13529</v>
      </c>
      <c r="I25" s="58" t="s">
        <v>7967</v>
      </c>
      <c r="J25" s="12"/>
      <c r="K25" s="12"/>
      <c r="L25" s="85"/>
    </row>
    <row r="26" spans="1:12" x14ac:dyDescent="0.75">
      <c r="A26" s="3">
        <v>32434673</v>
      </c>
      <c r="B26" s="3"/>
      <c r="C26" s="6" t="s">
        <v>25</v>
      </c>
      <c r="D26" s="3" t="s">
        <v>1556</v>
      </c>
      <c r="E26" s="3" t="s">
        <v>1767</v>
      </c>
      <c r="F26" s="3" t="s">
        <v>1655</v>
      </c>
      <c r="G26" s="3" t="s">
        <v>1656</v>
      </c>
      <c r="H26" s="3" t="s">
        <v>1657</v>
      </c>
      <c r="I26" s="5" t="s">
        <v>3624</v>
      </c>
      <c r="J26" s="4"/>
      <c r="K26" s="4"/>
      <c r="L26" s="7"/>
    </row>
    <row r="27" spans="1:12" x14ac:dyDescent="0.75">
      <c r="A27" s="3">
        <v>32483943</v>
      </c>
      <c r="B27" s="3"/>
      <c r="C27" s="6" t="s">
        <v>25</v>
      </c>
      <c r="D27" s="3" t="s">
        <v>21</v>
      </c>
      <c r="E27" s="3" t="s">
        <v>2006</v>
      </c>
      <c r="F27" s="3" t="s">
        <v>2007</v>
      </c>
      <c r="G27" s="3" t="s">
        <v>2008</v>
      </c>
      <c r="H27" s="3" t="s">
        <v>2009</v>
      </c>
      <c r="I27" s="5" t="s">
        <v>3624</v>
      </c>
      <c r="J27" s="4"/>
      <c r="K27" s="4"/>
      <c r="L27" s="7"/>
    </row>
    <row r="28" spans="1:12" x14ac:dyDescent="0.75">
      <c r="A28" s="3">
        <v>32532541</v>
      </c>
      <c r="B28" s="3"/>
      <c r="C28" s="6" t="s">
        <v>1590</v>
      </c>
      <c r="D28" s="3" t="s">
        <v>1556</v>
      </c>
      <c r="E28" s="3" t="s">
        <v>1767</v>
      </c>
      <c r="F28" s="3" t="s">
        <v>4823</v>
      </c>
      <c r="G28" s="3" t="s">
        <v>4824</v>
      </c>
      <c r="H28" s="3" t="s">
        <v>4825</v>
      </c>
      <c r="I28" s="4" t="s">
        <v>3629</v>
      </c>
      <c r="J28" s="4"/>
      <c r="K28" s="4"/>
      <c r="L28" s="7"/>
    </row>
    <row r="29" spans="1:12" x14ac:dyDescent="0.75">
      <c r="A29" s="3">
        <v>32735134</v>
      </c>
      <c r="B29" s="3" t="s">
        <v>6713</v>
      </c>
      <c r="C29" s="6" t="s">
        <v>1590</v>
      </c>
      <c r="D29" s="3" t="s">
        <v>1556</v>
      </c>
      <c r="E29" s="3" t="s">
        <v>1767</v>
      </c>
      <c r="F29" s="3" t="s">
        <v>6714</v>
      </c>
      <c r="G29" s="3" t="s">
        <v>6715</v>
      </c>
      <c r="H29" s="3" t="s">
        <v>6716</v>
      </c>
      <c r="I29" s="9" t="s">
        <v>6171</v>
      </c>
      <c r="J29" s="4"/>
      <c r="K29" s="4"/>
      <c r="L29" s="7"/>
    </row>
    <row r="30" spans="1:12" x14ac:dyDescent="0.75">
      <c r="A30" s="50">
        <v>32923742</v>
      </c>
      <c r="B30" s="50" t="s">
        <v>13546</v>
      </c>
      <c r="C30" s="54" t="s">
        <v>1590</v>
      </c>
      <c r="D30" s="50" t="s">
        <v>1556</v>
      </c>
      <c r="E30" s="50" t="s">
        <v>1767</v>
      </c>
      <c r="F30" s="50" t="s">
        <v>13547</v>
      </c>
      <c r="G30" s="50" t="s">
        <v>13548</v>
      </c>
      <c r="H30" s="50" t="s">
        <v>13549</v>
      </c>
      <c r="I30" s="58" t="s">
        <v>7914</v>
      </c>
      <c r="J30" s="12"/>
      <c r="K30" s="12"/>
      <c r="L30" s="85"/>
    </row>
    <row r="31" spans="1:12" x14ac:dyDescent="0.75">
      <c r="A31" s="31">
        <v>33073058</v>
      </c>
      <c r="B31" s="31" t="s">
        <v>13514</v>
      </c>
      <c r="C31" s="61" t="s">
        <v>1590</v>
      </c>
      <c r="D31" s="31" t="s">
        <v>1556</v>
      </c>
      <c r="E31" s="31" t="s">
        <v>1554</v>
      </c>
      <c r="F31" s="31" t="s">
        <v>13515</v>
      </c>
      <c r="G31" s="31" t="s">
        <v>13516</v>
      </c>
      <c r="H31" s="31" t="s">
        <v>13517</v>
      </c>
      <c r="I31" s="62" t="s">
        <v>8671</v>
      </c>
      <c r="J31" s="12"/>
      <c r="K31" s="12"/>
      <c r="L31" s="85"/>
    </row>
    <row r="32" spans="1:12" x14ac:dyDescent="0.75">
      <c r="A32" s="31">
        <v>33047223</v>
      </c>
      <c r="B32" s="31" t="s">
        <v>13518</v>
      </c>
      <c r="C32" s="61" t="s">
        <v>1590</v>
      </c>
      <c r="D32" s="31" t="s">
        <v>1556</v>
      </c>
      <c r="E32" s="31" t="s">
        <v>1554</v>
      </c>
      <c r="F32" s="31" t="s">
        <v>13519</v>
      </c>
      <c r="G32" s="31" t="s">
        <v>13520</v>
      </c>
      <c r="H32" s="31" t="s">
        <v>13521</v>
      </c>
      <c r="I32" s="62" t="s">
        <v>8671</v>
      </c>
      <c r="J32" s="12"/>
      <c r="K32" s="12"/>
      <c r="L32" s="85"/>
    </row>
    <row r="33" spans="1:12" x14ac:dyDescent="0.75">
      <c r="A33" s="50">
        <v>32881008</v>
      </c>
      <c r="B33" s="50" t="s">
        <v>13534</v>
      </c>
      <c r="C33" s="54" t="s">
        <v>1590</v>
      </c>
      <c r="D33" s="50" t="s">
        <v>1556</v>
      </c>
      <c r="E33" s="50" t="s">
        <v>1767</v>
      </c>
      <c r="F33" s="50" t="s">
        <v>13535</v>
      </c>
      <c r="G33" s="50" t="s">
        <v>13536</v>
      </c>
      <c r="H33" s="50" t="s">
        <v>13537</v>
      </c>
      <c r="I33" s="58" t="s">
        <v>7967</v>
      </c>
      <c r="J33" s="12" t="s">
        <v>1549</v>
      </c>
      <c r="K33" s="12"/>
      <c r="L33" s="85"/>
    </row>
    <row r="34" spans="1:12" s="3" customFormat="1" x14ac:dyDescent="0.75">
      <c r="A34" s="50">
        <v>32845280</v>
      </c>
      <c r="B34" s="50" t="s">
        <v>13530</v>
      </c>
      <c r="C34" s="54" t="s">
        <v>1590</v>
      </c>
      <c r="D34" s="50" t="s">
        <v>1565</v>
      </c>
      <c r="E34" s="50" t="s">
        <v>1555</v>
      </c>
      <c r="F34" s="50" t="s">
        <v>13531</v>
      </c>
      <c r="G34" s="50" t="s">
        <v>13532</v>
      </c>
      <c r="H34" s="50" t="s">
        <v>13533</v>
      </c>
      <c r="I34" s="58" t="s">
        <v>7967</v>
      </c>
      <c r="J34" s="12"/>
      <c r="K34" s="12"/>
      <c r="L34" s="85"/>
    </row>
    <row r="35" spans="1:12" x14ac:dyDescent="0.75">
      <c r="A35" s="3">
        <v>32729633</v>
      </c>
      <c r="B35" s="3" t="s">
        <v>6474</v>
      </c>
      <c r="C35" s="6" t="s">
        <v>1590</v>
      </c>
      <c r="D35" s="3" t="s">
        <v>1635</v>
      </c>
      <c r="E35" s="3" t="s">
        <v>1555</v>
      </c>
      <c r="F35" s="3" t="s">
        <v>6475</v>
      </c>
      <c r="G35" s="3" t="s">
        <v>6476</v>
      </c>
      <c r="H35" s="3" t="s">
        <v>6477</v>
      </c>
      <c r="I35" s="9" t="s">
        <v>6171</v>
      </c>
      <c r="J35" s="4"/>
      <c r="K35" s="4"/>
      <c r="L35" s="7"/>
    </row>
    <row r="36" spans="1:12" x14ac:dyDescent="0.75">
      <c r="A36" s="3">
        <v>32620843</v>
      </c>
      <c r="B36" s="3"/>
      <c r="C36" s="6" t="s">
        <v>1590</v>
      </c>
      <c r="D36" s="3" t="s">
        <v>75</v>
      </c>
      <c r="E36" s="3" t="s">
        <v>1767</v>
      </c>
      <c r="F36" s="3" t="s">
        <v>4832</v>
      </c>
      <c r="G36" s="3" t="s">
        <v>4833</v>
      </c>
      <c r="H36" s="3" t="s">
        <v>4834</v>
      </c>
      <c r="I36" s="4" t="s">
        <v>3629</v>
      </c>
      <c r="J36" s="4"/>
      <c r="K36" s="4"/>
      <c r="L36" s="7"/>
    </row>
    <row r="37" spans="1:12" x14ac:dyDescent="0.75">
      <c r="A37" s="3">
        <v>32592496</v>
      </c>
      <c r="B37" s="3"/>
      <c r="C37" s="6" t="s">
        <v>25</v>
      </c>
      <c r="D37" s="3" t="s">
        <v>75</v>
      </c>
      <c r="E37" s="3" t="s">
        <v>82</v>
      </c>
      <c r="F37" s="3" t="s">
        <v>4385</v>
      </c>
      <c r="G37" s="3" t="s">
        <v>4386</v>
      </c>
      <c r="H37" s="3" t="s">
        <v>4387</v>
      </c>
      <c r="I37" s="4" t="s">
        <v>3629</v>
      </c>
      <c r="J37" s="4"/>
      <c r="K37" s="4"/>
      <c r="L37" s="7"/>
    </row>
    <row r="38" spans="1:12" x14ac:dyDescent="0.75">
      <c r="A38" s="3">
        <v>32618041</v>
      </c>
      <c r="B38" s="3"/>
      <c r="C38" s="6" t="s">
        <v>1590</v>
      </c>
      <c r="D38" s="3" t="s">
        <v>13555</v>
      </c>
      <c r="E38" s="3" t="s">
        <v>1767</v>
      </c>
      <c r="F38" s="3" t="s">
        <v>3990</v>
      </c>
      <c r="G38" s="3" t="s">
        <v>3991</v>
      </c>
      <c r="H38" s="3" t="s">
        <v>3992</v>
      </c>
      <c r="I38" s="4" t="s">
        <v>3629</v>
      </c>
      <c r="J38" s="4" t="s">
        <v>1552</v>
      </c>
      <c r="K38" s="4"/>
      <c r="L38" s="37"/>
    </row>
    <row r="39" spans="1:12" x14ac:dyDescent="0.75">
      <c r="A39" s="50">
        <v>32870739</v>
      </c>
      <c r="B39" s="50" t="s">
        <v>13522</v>
      </c>
      <c r="C39" s="54" t="s">
        <v>1590</v>
      </c>
      <c r="D39" s="50" t="s">
        <v>75</v>
      </c>
      <c r="E39" s="50" t="s">
        <v>1767</v>
      </c>
      <c r="F39" s="50" t="s">
        <v>13523</v>
      </c>
      <c r="G39" s="50" t="s">
        <v>13524</v>
      </c>
      <c r="H39" s="50" t="s">
        <v>13525</v>
      </c>
      <c r="I39" s="58" t="s">
        <v>7967</v>
      </c>
      <c r="J39" s="12"/>
      <c r="K39" s="12"/>
      <c r="L39" s="85"/>
    </row>
    <row r="40" spans="1:12" x14ac:dyDescent="0.75">
      <c r="A40" s="50">
        <v>33021856</v>
      </c>
      <c r="B40" s="50" t="s">
        <v>13550</v>
      </c>
      <c r="C40" s="54" t="s">
        <v>1590</v>
      </c>
      <c r="D40" s="50" t="s">
        <v>75</v>
      </c>
      <c r="E40" s="50" t="s">
        <v>1767</v>
      </c>
      <c r="F40" s="50" t="s">
        <v>13551</v>
      </c>
      <c r="G40" s="50" t="s">
        <v>13552</v>
      </c>
      <c r="H40" s="50" t="s">
        <v>13553</v>
      </c>
      <c r="I40" s="58" t="s">
        <v>7914</v>
      </c>
      <c r="J40" s="12"/>
      <c r="K40" s="12"/>
      <c r="L40" s="85"/>
    </row>
    <row r="41" spans="1:12" x14ac:dyDescent="0.75">
      <c r="A41" s="50">
        <v>33021422</v>
      </c>
      <c r="B41" s="50" t="s">
        <v>13554</v>
      </c>
      <c r="C41" s="54" t="s">
        <v>1590</v>
      </c>
      <c r="D41" s="50" t="s">
        <v>13555</v>
      </c>
      <c r="E41" s="50" t="s">
        <v>1767</v>
      </c>
      <c r="F41" s="50" t="s">
        <v>13556</v>
      </c>
      <c r="G41" s="50" t="s">
        <v>13557</v>
      </c>
      <c r="H41" s="50" t="s">
        <v>13558</v>
      </c>
      <c r="I41" s="58" t="s">
        <v>7914</v>
      </c>
      <c r="J41" s="12"/>
      <c r="K41" s="12"/>
      <c r="L41" s="85"/>
    </row>
    <row r="42" spans="1:12" s="3" customFormat="1" x14ac:dyDescent="0.75">
      <c r="A42" s="3">
        <v>32531341</v>
      </c>
      <c r="C42" s="6" t="s">
        <v>1590</v>
      </c>
      <c r="D42" s="3" t="s">
        <v>4819</v>
      </c>
      <c r="E42" s="3" t="s">
        <v>81</v>
      </c>
      <c r="F42" s="3" t="s">
        <v>4820</v>
      </c>
      <c r="G42" s="3" t="s">
        <v>4821</v>
      </c>
      <c r="H42" s="3" t="s">
        <v>4822</v>
      </c>
      <c r="I42" s="4" t="s">
        <v>3629</v>
      </c>
      <c r="J42" s="4"/>
      <c r="K42" s="4"/>
      <c r="L42" s="7"/>
    </row>
  </sheetData>
  <conditionalFormatting sqref="A23:B41">
    <cfRule type="duplicateValues" dxfId="83" priority="5417"/>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E00-000000000000}">
          <x14:formula1>
            <xm:f>'Key to Classifaction Terms'!$A$2:$A$25</xm:f>
          </x14:formula1>
          <xm:sqref>C2:C42 J1:K42</xm:sqref>
        </x14:dataValidation>
        <x14:dataValidation type="list" allowBlank="1" showInputMessage="1" showErrorMessage="1" xr:uid="{00000000-0002-0000-0E00-000001000000}">
          <x14:formula1>
            <xm:f>'Key to Classifaction Terms'!$C$2:$C$16</xm:f>
          </x14:formula1>
          <xm:sqref>E1:E42</xm:sqref>
        </x14:dataValidation>
        <x14:dataValidation type="list" allowBlank="1" showInputMessage="1" showErrorMessage="1" xr:uid="{00000000-0002-0000-0E00-000002000000}">
          <x14:formula1>
            <xm:f>'Key to Classifaction Terms'!$B$2:$B$84</xm:f>
          </x14:formula1>
          <xm:sqref>D1:D42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85"/>
  <sheetViews>
    <sheetView topLeftCell="B1" zoomScale="85" zoomScaleNormal="85" zoomScalePageLayoutView="85" workbookViewId="0">
      <pane ySplit="1" topLeftCell="A2" activePane="bottomLeft" state="frozen"/>
      <selection pane="bottomLeft" activeCell="F14" sqref="F14"/>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8" customHeight="1" x14ac:dyDescent="0.75">
      <c r="A2" s="3">
        <v>32436998</v>
      </c>
      <c r="C2" s="6" t="s">
        <v>1562</v>
      </c>
      <c r="D2" s="3" t="s">
        <v>1637</v>
      </c>
      <c r="E2" s="3" t="s">
        <v>1554</v>
      </c>
      <c r="F2" s="3" t="s">
        <v>3363</v>
      </c>
      <c r="G2" s="3" t="s">
        <v>3364</v>
      </c>
      <c r="H2" s="3" t="s">
        <v>3365</v>
      </c>
      <c r="I2" s="5" t="s">
        <v>3624</v>
      </c>
      <c r="J2" s="4"/>
      <c r="K2" s="4"/>
      <c r="L2" s="7" t="str">
        <f>HYPERLINK("https://pubmed.ncbi.nlm.nih.gov/"&amp;Table113[[#This Row],[PMID]])</f>
        <v>https://pubmed.ncbi.nlm.nih.gov/32436998</v>
      </c>
    </row>
    <row r="3" spans="1:12" s="3" customFormat="1" ht="18" customHeight="1" x14ac:dyDescent="0.75">
      <c r="A3" s="3">
        <v>32552365</v>
      </c>
      <c r="B3" s="8" t="s">
        <v>388</v>
      </c>
      <c r="C3" s="6" t="s">
        <v>1562</v>
      </c>
      <c r="D3" s="3" t="s">
        <v>1637</v>
      </c>
      <c r="E3" s="3" t="s">
        <v>1767</v>
      </c>
      <c r="F3" s="3" t="s">
        <v>4951</v>
      </c>
      <c r="G3" s="3" t="s">
        <v>1327</v>
      </c>
      <c r="H3" s="3" t="s">
        <v>1328</v>
      </c>
      <c r="I3" s="4" t="s">
        <v>3629</v>
      </c>
      <c r="J3" s="4"/>
      <c r="K3" s="4"/>
      <c r="L3" s="7" t="str">
        <f>HYPERLINK("https://pubmed.ncbi.nlm.nih.gov/"&amp;Table113[[#This Row],[PMID]])</f>
        <v>https://pubmed.ncbi.nlm.nih.gov/32552365</v>
      </c>
    </row>
    <row r="4" spans="1:12" s="3" customFormat="1" ht="18" customHeight="1" x14ac:dyDescent="0.75">
      <c r="A4" s="50">
        <v>32860950</v>
      </c>
      <c r="B4" s="50" t="s">
        <v>13576</v>
      </c>
      <c r="C4" s="54" t="s">
        <v>1562</v>
      </c>
      <c r="D4" s="50" t="s">
        <v>13572</v>
      </c>
      <c r="E4" s="50" t="s">
        <v>1767</v>
      </c>
      <c r="F4" s="50" t="s">
        <v>13577</v>
      </c>
      <c r="G4" s="50" t="s">
        <v>13578</v>
      </c>
      <c r="H4" s="50" t="s">
        <v>13579</v>
      </c>
      <c r="I4" s="58" t="s">
        <v>7967</v>
      </c>
      <c r="J4" s="12"/>
      <c r="K4" s="12"/>
      <c r="L4" s="34" t="str">
        <f>HYPERLINK("https://pubmed.ncbi.nlm.nih.gov/"&amp;Table113[[#This Row],[PMID]])</f>
        <v>https://pubmed.ncbi.nlm.nih.gov/32860950</v>
      </c>
    </row>
    <row r="5" spans="1:12" s="3" customFormat="1" ht="18" customHeight="1" x14ac:dyDescent="0.75">
      <c r="A5" s="50">
        <v>32843439</v>
      </c>
      <c r="B5" s="50" t="s">
        <v>13580</v>
      </c>
      <c r="C5" s="54" t="s">
        <v>1562</v>
      </c>
      <c r="D5" s="50" t="s">
        <v>13572</v>
      </c>
      <c r="E5" s="50" t="s">
        <v>1767</v>
      </c>
      <c r="F5" s="50" t="s">
        <v>13581</v>
      </c>
      <c r="G5" s="50" t="s">
        <v>13582</v>
      </c>
      <c r="H5" s="50" t="s">
        <v>13583</v>
      </c>
      <c r="I5" s="58" t="s">
        <v>7967</v>
      </c>
      <c r="J5" s="12"/>
      <c r="K5" s="12"/>
      <c r="L5" s="34" t="str">
        <f>HYPERLINK("https://pubmed.ncbi.nlm.nih.gov/"&amp;Table113[[#This Row],[PMID]])</f>
        <v>https://pubmed.ncbi.nlm.nih.gov/32843439</v>
      </c>
    </row>
    <row r="6" spans="1:12" s="3" customFormat="1" ht="18" customHeight="1" x14ac:dyDescent="0.75">
      <c r="A6" s="50">
        <v>32762723</v>
      </c>
      <c r="B6" s="50" t="s">
        <v>13584</v>
      </c>
      <c r="C6" s="54" t="s">
        <v>1562</v>
      </c>
      <c r="D6" s="50" t="s">
        <v>13572</v>
      </c>
      <c r="E6" s="50" t="s">
        <v>1767</v>
      </c>
      <c r="F6" s="50" t="s">
        <v>13585</v>
      </c>
      <c r="G6" s="50" t="s">
        <v>13586</v>
      </c>
      <c r="H6" s="50" t="s">
        <v>13587</v>
      </c>
      <c r="I6" s="58" t="s">
        <v>7967</v>
      </c>
      <c r="J6" s="12"/>
      <c r="K6" s="12"/>
      <c r="L6" s="34" t="str">
        <f>HYPERLINK("https://pubmed.ncbi.nlm.nih.gov/"&amp;Table113[[#This Row],[PMID]])</f>
        <v>https://pubmed.ncbi.nlm.nih.gov/32762723</v>
      </c>
    </row>
    <row r="7" spans="1:12" s="3" customFormat="1" ht="18" customHeight="1" x14ac:dyDescent="0.75">
      <c r="A7" s="50">
        <v>32770999</v>
      </c>
      <c r="B7" s="50" t="s">
        <v>13571</v>
      </c>
      <c r="C7" s="54" t="s">
        <v>1562</v>
      </c>
      <c r="D7" s="50" t="s">
        <v>13572</v>
      </c>
      <c r="E7" s="50" t="s">
        <v>1555</v>
      </c>
      <c r="F7" s="50" t="s">
        <v>13573</v>
      </c>
      <c r="G7" s="50" t="s">
        <v>13574</v>
      </c>
      <c r="H7" s="50" t="s">
        <v>13575</v>
      </c>
      <c r="I7" s="58" t="s">
        <v>7967</v>
      </c>
      <c r="J7" s="12"/>
      <c r="K7" s="12"/>
      <c r="L7" s="34" t="str">
        <f>HYPERLINK("https://pubmed.ncbi.nlm.nih.gov/"&amp;Table113[[#This Row],[PMID]])</f>
        <v>https://pubmed.ncbi.nlm.nih.gov/32770999</v>
      </c>
    </row>
    <row r="8" spans="1:12" s="3" customFormat="1" ht="18" customHeight="1" x14ac:dyDescent="0.75">
      <c r="A8" s="8">
        <v>32302459</v>
      </c>
      <c r="B8" s="8" t="s">
        <v>474</v>
      </c>
      <c r="C8" s="6" t="s">
        <v>1562</v>
      </c>
      <c r="D8" s="8" t="s">
        <v>1551</v>
      </c>
      <c r="E8" s="8" t="s">
        <v>1767</v>
      </c>
      <c r="F8" s="8" t="s">
        <v>1521</v>
      </c>
      <c r="G8" s="3" t="s">
        <v>1522</v>
      </c>
      <c r="H8" s="3" t="s">
        <v>1523</v>
      </c>
      <c r="I8" s="11" t="s">
        <v>1598</v>
      </c>
      <c r="J8" s="12"/>
      <c r="K8" s="12"/>
      <c r="L8" s="7" t="str">
        <f>HYPERLINK("https://pubmed.ncbi.nlm.nih.gov/"&amp;Table113[[#This Row],[PMID]])</f>
        <v>https://pubmed.ncbi.nlm.nih.gov/32302459</v>
      </c>
    </row>
    <row r="9" spans="1:12" s="3" customFormat="1" ht="18" customHeight="1" x14ac:dyDescent="0.75">
      <c r="A9" s="50">
        <v>32838744</v>
      </c>
      <c r="B9" s="50" t="s">
        <v>13588</v>
      </c>
      <c r="C9" s="54" t="s">
        <v>1562</v>
      </c>
      <c r="D9" s="50" t="s">
        <v>1551</v>
      </c>
      <c r="E9" s="50" t="s">
        <v>1767</v>
      </c>
      <c r="F9" s="50" t="s">
        <v>13589</v>
      </c>
      <c r="G9" s="50" t="s">
        <v>13590</v>
      </c>
      <c r="H9" s="50" t="s">
        <v>13591</v>
      </c>
      <c r="I9" s="58" t="s">
        <v>7967</v>
      </c>
      <c r="J9" s="12"/>
      <c r="K9" s="12"/>
      <c r="L9" s="34" t="str">
        <f>HYPERLINK("https://pubmed.ncbi.nlm.nih.gov/"&amp;Table113[[#This Row],[PMID]])</f>
        <v>https://pubmed.ncbi.nlm.nih.gov/32838744</v>
      </c>
    </row>
    <row r="10" spans="1:12" s="3" customFormat="1" ht="18" customHeight="1" x14ac:dyDescent="0.75">
      <c r="A10" s="50">
        <v>32989729</v>
      </c>
      <c r="B10" s="50" t="s">
        <v>13592</v>
      </c>
      <c r="C10" s="54" t="s">
        <v>1562</v>
      </c>
      <c r="D10" s="50" t="s">
        <v>4150</v>
      </c>
      <c r="E10" s="50" t="s">
        <v>1767</v>
      </c>
      <c r="F10" s="50" t="s">
        <v>13593</v>
      </c>
      <c r="G10" s="50" t="s">
        <v>13594</v>
      </c>
      <c r="H10" s="50" t="s">
        <v>13595</v>
      </c>
      <c r="I10" s="58" t="s">
        <v>7914</v>
      </c>
      <c r="J10" s="12"/>
      <c r="K10" s="12"/>
      <c r="L10" s="34" t="str">
        <f>HYPERLINK("https://pubmed.ncbi.nlm.nih.gov/"&amp;Table113[[#This Row],[PMID]])</f>
        <v>https://pubmed.ncbi.nlm.nih.gov/32989729</v>
      </c>
    </row>
    <row r="11" spans="1:12" s="3" customFormat="1" ht="18" customHeight="1" x14ac:dyDescent="0.75">
      <c r="A11" s="8">
        <v>32649505</v>
      </c>
      <c r="B11" s="8" t="s">
        <v>269</v>
      </c>
      <c r="C11" s="6" t="s">
        <v>1562</v>
      </c>
      <c r="D11" s="8" t="s">
        <v>1586</v>
      </c>
      <c r="E11" s="8" t="s">
        <v>1767</v>
      </c>
      <c r="F11" s="8" t="s">
        <v>1040</v>
      </c>
      <c r="G11" s="3" t="s">
        <v>1041</v>
      </c>
      <c r="H11" s="3" t="s">
        <v>1042</v>
      </c>
      <c r="I11" s="69" t="s">
        <v>1598</v>
      </c>
      <c r="J11" s="12"/>
      <c r="K11" s="12"/>
      <c r="L11" s="7" t="str">
        <f>HYPERLINK("https://pubmed.ncbi.nlm.nih.gov/"&amp;Table113[[#This Row],[PMID]])</f>
        <v>https://pubmed.ncbi.nlm.nih.gov/32649505</v>
      </c>
    </row>
    <row r="12" spans="1:12" s="3" customFormat="1" ht="18" customHeight="1" x14ac:dyDescent="0.75">
      <c r="A12" s="8">
        <v>32645644</v>
      </c>
      <c r="B12" s="8" t="s">
        <v>280</v>
      </c>
      <c r="C12" s="6" t="s">
        <v>1562</v>
      </c>
      <c r="D12" s="8" t="s">
        <v>1586</v>
      </c>
      <c r="E12" s="8" t="s">
        <v>1767</v>
      </c>
      <c r="F12" s="8" t="s">
        <v>1073</v>
      </c>
      <c r="G12" s="3" t="s">
        <v>1074</v>
      </c>
      <c r="H12" s="3" t="s">
        <v>1075</v>
      </c>
      <c r="I12" s="69" t="s">
        <v>1598</v>
      </c>
      <c r="J12" s="12"/>
      <c r="K12" s="12"/>
      <c r="L12" s="7" t="str">
        <f>HYPERLINK("https://pubmed.ncbi.nlm.nih.gov/"&amp;Table113[[#This Row],[PMID]])</f>
        <v>https://pubmed.ncbi.nlm.nih.gov/32645644</v>
      </c>
    </row>
    <row r="13" spans="1:12" s="3" customFormat="1" ht="18" customHeight="1" x14ac:dyDescent="0.75">
      <c r="A13" s="3">
        <v>32690331</v>
      </c>
      <c r="B13" s="3" t="s">
        <v>5620</v>
      </c>
      <c r="C13" s="3" t="s">
        <v>1562</v>
      </c>
      <c r="D13" s="3" t="s">
        <v>47</v>
      </c>
      <c r="E13" s="3" t="s">
        <v>1767</v>
      </c>
      <c r="F13" s="3" t="s">
        <v>5621</v>
      </c>
      <c r="G13" s="3" t="s">
        <v>5622</v>
      </c>
      <c r="H13" s="3" t="s">
        <v>5623</v>
      </c>
      <c r="I13" s="5" t="s">
        <v>6166</v>
      </c>
      <c r="J13" s="4"/>
      <c r="K13" s="4"/>
      <c r="L13" s="7" t="str">
        <f>HYPERLINK("https://pubmed.ncbi.nlm.nih.gov/"&amp;Table113[[#This Row],[PMID]])</f>
        <v>https://pubmed.ncbi.nlm.nih.gov/32690331</v>
      </c>
    </row>
    <row r="14" spans="1:12" s="3" customFormat="1" ht="18" customHeight="1" x14ac:dyDescent="0.75">
      <c r="A14" s="3">
        <v>32704477</v>
      </c>
      <c r="B14" s="3" t="s">
        <v>5819</v>
      </c>
      <c r="C14" s="3" t="s">
        <v>1562</v>
      </c>
      <c r="D14" s="3" t="s">
        <v>1586</v>
      </c>
      <c r="E14" s="3" t="s">
        <v>1767</v>
      </c>
      <c r="F14" s="3" t="s">
        <v>5820</v>
      </c>
      <c r="G14" s="3" t="s">
        <v>5821</v>
      </c>
      <c r="H14" s="3" t="s">
        <v>5822</v>
      </c>
      <c r="I14" s="5" t="s">
        <v>6166</v>
      </c>
      <c r="J14" s="4"/>
      <c r="K14" s="4"/>
      <c r="L14" s="7" t="str">
        <f>HYPERLINK("https://pubmed.ncbi.nlm.nih.gov/"&amp;Table113[[#This Row],[PMID]])</f>
        <v>https://pubmed.ncbi.nlm.nih.gov/32704477</v>
      </c>
    </row>
    <row r="15" spans="1:12" s="3" customFormat="1" ht="18" customHeight="1" x14ac:dyDescent="0.75">
      <c r="A15" s="50">
        <v>32896525</v>
      </c>
      <c r="B15" s="50" t="s">
        <v>13596</v>
      </c>
      <c r="C15" s="54" t="s">
        <v>1562</v>
      </c>
      <c r="D15" s="50" t="s">
        <v>47</v>
      </c>
      <c r="E15" s="50" t="s">
        <v>1767</v>
      </c>
      <c r="F15" s="50" t="s">
        <v>13597</v>
      </c>
      <c r="G15" s="50" t="s">
        <v>13598</v>
      </c>
      <c r="H15" s="50" t="s">
        <v>13599</v>
      </c>
      <c r="I15" s="58" t="s">
        <v>7967</v>
      </c>
      <c r="J15" s="12"/>
      <c r="K15" s="12"/>
      <c r="L15" s="34" t="str">
        <f>HYPERLINK("https://pubmed.ncbi.nlm.nih.gov/"&amp;Table113[[#This Row],[PMID]])</f>
        <v>https://pubmed.ncbi.nlm.nih.gov/32896525</v>
      </c>
    </row>
    <row r="16" spans="1:12" s="3" customFormat="1" ht="18" customHeight="1" x14ac:dyDescent="0.75">
      <c r="A16" s="50">
        <v>32838193</v>
      </c>
      <c r="B16" s="50" t="s">
        <v>13600</v>
      </c>
      <c r="C16" s="54" t="s">
        <v>1562</v>
      </c>
      <c r="D16" s="50" t="s">
        <v>47</v>
      </c>
      <c r="E16" s="50" t="s">
        <v>1767</v>
      </c>
      <c r="F16" s="50" t="s">
        <v>13601</v>
      </c>
      <c r="G16" s="50" t="s">
        <v>13602</v>
      </c>
      <c r="H16" s="50" t="s">
        <v>13603</v>
      </c>
      <c r="I16" s="58" t="s">
        <v>7967</v>
      </c>
      <c r="J16" s="12"/>
      <c r="K16" s="12"/>
      <c r="L16" s="34" t="str">
        <f>HYPERLINK("https://pubmed.ncbi.nlm.nih.gov/"&amp;Table113[[#This Row],[PMID]])</f>
        <v>https://pubmed.ncbi.nlm.nih.gov/32838193</v>
      </c>
    </row>
    <row r="17" spans="1:12" s="3" customFormat="1" ht="18" customHeight="1" x14ac:dyDescent="0.75">
      <c r="A17" s="50">
        <v>32352491</v>
      </c>
      <c r="B17" s="50" t="s">
        <v>13664</v>
      </c>
      <c r="C17" s="54" t="s">
        <v>1562</v>
      </c>
      <c r="D17" s="50" t="s">
        <v>47</v>
      </c>
      <c r="E17" s="50" t="s">
        <v>1767</v>
      </c>
      <c r="F17" s="50" t="s">
        <v>13665</v>
      </c>
      <c r="G17" s="50" t="s">
        <v>13666</v>
      </c>
      <c r="H17" s="50" t="s">
        <v>13667</v>
      </c>
      <c r="I17" s="58" t="s">
        <v>7914</v>
      </c>
      <c r="J17" s="12"/>
      <c r="K17" s="12"/>
      <c r="L17" s="34" t="str">
        <f>HYPERLINK("https://pubmed.ncbi.nlm.nih.gov/"&amp;Table113[[#This Row],[PMID]])</f>
        <v>https://pubmed.ncbi.nlm.nih.gov/32352491</v>
      </c>
    </row>
    <row r="18" spans="1:12" s="3" customFormat="1" ht="18" customHeight="1" x14ac:dyDescent="0.75">
      <c r="A18" s="3">
        <v>32599304</v>
      </c>
      <c r="C18" s="6" t="s">
        <v>1562</v>
      </c>
      <c r="D18" s="3" t="s">
        <v>47</v>
      </c>
      <c r="E18" s="3" t="s">
        <v>78</v>
      </c>
      <c r="F18" s="3" t="s">
        <v>4990</v>
      </c>
      <c r="G18" s="3" t="s">
        <v>4991</v>
      </c>
      <c r="H18" s="3" t="s">
        <v>4992</v>
      </c>
      <c r="I18" s="4" t="s">
        <v>3629</v>
      </c>
      <c r="J18" s="4"/>
      <c r="K18" s="4"/>
      <c r="L18" s="7" t="str">
        <f>HYPERLINK("https://pubmed.ncbi.nlm.nih.gov/"&amp;Table113[[#This Row],[PMID]])</f>
        <v>https://pubmed.ncbi.nlm.nih.gov/32599304</v>
      </c>
    </row>
    <row r="19" spans="1:12" s="3" customFormat="1" ht="18" customHeight="1" x14ac:dyDescent="0.75">
      <c r="A19" s="50">
        <v>32222420</v>
      </c>
      <c r="B19" s="50" t="s">
        <v>14177</v>
      </c>
      <c r="C19" s="54" t="s">
        <v>1562</v>
      </c>
      <c r="D19" s="50" t="s">
        <v>1608</v>
      </c>
      <c r="E19" s="50" t="s">
        <v>1767</v>
      </c>
      <c r="F19" s="50" t="s">
        <v>14178</v>
      </c>
      <c r="G19" s="50" t="s">
        <v>14179</v>
      </c>
      <c r="H19" s="50" t="s">
        <v>14180</v>
      </c>
      <c r="I19" s="58" t="s">
        <v>7914</v>
      </c>
      <c r="J19" s="12"/>
      <c r="K19" s="12"/>
      <c r="L19" s="34" t="str">
        <f>HYPERLINK("https://pubmed.ncbi.nlm.nih.gov/"&amp;Table113[[#This Row],[PMID]])</f>
        <v>https://pubmed.ncbi.nlm.nih.gov/32222420</v>
      </c>
    </row>
    <row r="20" spans="1:12" s="3" customFormat="1" ht="18" customHeight="1" x14ac:dyDescent="0.75">
      <c r="A20" s="50">
        <v>32996710</v>
      </c>
      <c r="B20" s="50" t="s">
        <v>13624</v>
      </c>
      <c r="C20" s="54" t="s">
        <v>1562</v>
      </c>
      <c r="D20" s="50" t="s">
        <v>1608</v>
      </c>
      <c r="E20" s="50" t="s">
        <v>1577</v>
      </c>
      <c r="F20" s="50" t="s">
        <v>13625</v>
      </c>
      <c r="G20" s="50" t="s">
        <v>13626</v>
      </c>
      <c r="H20" s="50" t="s">
        <v>13627</v>
      </c>
      <c r="I20" s="58" t="s">
        <v>7914</v>
      </c>
      <c r="J20" s="12"/>
      <c r="K20" s="12"/>
      <c r="L20" s="34" t="str">
        <f>HYPERLINK("https://pubmed.ncbi.nlm.nih.gov/"&amp;Table113[[#This Row],[PMID]])</f>
        <v>https://pubmed.ncbi.nlm.nih.gov/32996710</v>
      </c>
    </row>
    <row r="21" spans="1:12" s="3" customFormat="1" ht="18" customHeight="1" x14ac:dyDescent="0.75">
      <c r="A21" s="50">
        <v>32984789</v>
      </c>
      <c r="B21" s="50" t="s">
        <v>13628</v>
      </c>
      <c r="C21" s="54" t="s">
        <v>1562</v>
      </c>
      <c r="D21" s="50" t="s">
        <v>1608</v>
      </c>
      <c r="E21" s="50" t="s">
        <v>1577</v>
      </c>
      <c r="F21" s="50" t="s">
        <v>13629</v>
      </c>
      <c r="G21" s="50" t="s">
        <v>13630</v>
      </c>
      <c r="H21" s="50" t="s">
        <v>13631</v>
      </c>
      <c r="I21" s="58" t="s">
        <v>7914</v>
      </c>
      <c r="J21" s="12"/>
      <c r="K21" s="12"/>
      <c r="L21" s="34" t="str">
        <f>HYPERLINK("https://pubmed.ncbi.nlm.nih.gov/"&amp;Table113[[#This Row],[PMID]])</f>
        <v>https://pubmed.ncbi.nlm.nih.gov/32984789</v>
      </c>
    </row>
    <row r="22" spans="1:12" s="3" customFormat="1" ht="18" customHeight="1" x14ac:dyDescent="0.75">
      <c r="A22" s="3">
        <v>32733490</v>
      </c>
      <c r="B22" s="3" t="s">
        <v>6247</v>
      </c>
      <c r="C22" s="6" t="s">
        <v>1562</v>
      </c>
      <c r="D22" s="3" t="s">
        <v>49</v>
      </c>
      <c r="E22" s="3" t="s">
        <v>1570</v>
      </c>
      <c r="F22" s="3" t="s">
        <v>6248</v>
      </c>
      <c r="G22" s="3" t="s">
        <v>6249</v>
      </c>
      <c r="H22" s="3" t="s">
        <v>6250</v>
      </c>
      <c r="I22" s="9" t="s">
        <v>6171</v>
      </c>
      <c r="J22" s="4"/>
      <c r="K22" s="4"/>
      <c r="L22" s="7" t="str">
        <f>HYPERLINK("https://pubmed.ncbi.nlm.nih.gov/"&amp;Table113[[#This Row],[PMID]])</f>
        <v>https://pubmed.ncbi.nlm.nih.gov/32733490</v>
      </c>
    </row>
    <row r="23" spans="1:12" s="3" customFormat="1" ht="18" customHeight="1" x14ac:dyDescent="0.75">
      <c r="A23" s="3">
        <v>32753148</v>
      </c>
      <c r="B23" s="3" t="s">
        <v>6673</v>
      </c>
      <c r="C23" s="6" t="s">
        <v>1562</v>
      </c>
      <c r="D23" s="3" t="s">
        <v>1608</v>
      </c>
      <c r="E23" s="3" t="s">
        <v>1570</v>
      </c>
      <c r="F23" s="3" t="s">
        <v>6674</v>
      </c>
      <c r="G23" s="3" t="s">
        <v>6675</v>
      </c>
      <c r="H23" s="3" t="s">
        <v>6676</v>
      </c>
      <c r="I23" s="9" t="s">
        <v>6171</v>
      </c>
      <c r="J23" s="4"/>
      <c r="K23" s="4"/>
      <c r="L23" s="7" t="str">
        <f>HYPERLINK("https://pubmed.ncbi.nlm.nih.gov/"&amp;Table113[[#This Row],[PMID]])</f>
        <v>https://pubmed.ncbi.nlm.nih.gov/32753148</v>
      </c>
    </row>
    <row r="24" spans="1:12" s="3" customFormat="1" ht="18" customHeight="1" x14ac:dyDescent="0.75">
      <c r="A24" s="50">
        <v>33007683</v>
      </c>
      <c r="B24" s="50" t="s">
        <v>13616</v>
      </c>
      <c r="C24" s="54" t="s">
        <v>1562</v>
      </c>
      <c r="D24" s="50" t="s">
        <v>1608</v>
      </c>
      <c r="E24" s="50" t="s">
        <v>1570</v>
      </c>
      <c r="F24" s="50" t="s">
        <v>13617</v>
      </c>
      <c r="G24" s="50" t="s">
        <v>13618</v>
      </c>
      <c r="H24" s="50" t="s">
        <v>13619</v>
      </c>
      <c r="I24" s="58" t="s">
        <v>7914</v>
      </c>
      <c r="J24" s="12"/>
      <c r="K24" s="12"/>
      <c r="L24" s="34" t="str">
        <f>HYPERLINK("https://pubmed.ncbi.nlm.nih.gov/"&amp;Table113[[#This Row],[PMID]])</f>
        <v>https://pubmed.ncbi.nlm.nih.gov/33007683</v>
      </c>
    </row>
    <row r="25" spans="1:12" s="3" customFormat="1" ht="18" customHeight="1" x14ac:dyDescent="0.75">
      <c r="A25" s="50">
        <v>32969772</v>
      </c>
      <c r="B25" s="50" t="s">
        <v>13620</v>
      </c>
      <c r="C25" s="54" t="s">
        <v>1562</v>
      </c>
      <c r="D25" s="50" t="s">
        <v>1608</v>
      </c>
      <c r="E25" s="50" t="s">
        <v>1570</v>
      </c>
      <c r="F25" s="50" t="s">
        <v>13621</v>
      </c>
      <c r="G25" s="50" t="s">
        <v>13622</v>
      </c>
      <c r="H25" s="50" t="s">
        <v>13623</v>
      </c>
      <c r="I25" s="58" t="s">
        <v>7914</v>
      </c>
      <c r="J25" s="12"/>
      <c r="K25" s="12"/>
      <c r="L25" s="34" t="str">
        <f>HYPERLINK("https://pubmed.ncbi.nlm.nih.gov/"&amp;Table113[[#This Row],[PMID]])</f>
        <v>https://pubmed.ncbi.nlm.nih.gov/32969772</v>
      </c>
    </row>
    <row r="26" spans="1:12" s="3" customFormat="1" ht="18" customHeight="1" x14ac:dyDescent="0.75">
      <c r="A26" s="31">
        <v>33164601</v>
      </c>
      <c r="B26" s="31" t="s">
        <v>13604</v>
      </c>
      <c r="C26" s="61" t="s">
        <v>1562</v>
      </c>
      <c r="D26" s="31" t="s">
        <v>1608</v>
      </c>
      <c r="E26" s="31" t="s">
        <v>1570</v>
      </c>
      <c r="F26" s="31" t="s">
        <v>13605</v>
      </c>
      <c r="G26" s="31" t="s">
        <v>13606</v>
      </c>
      <c r="H26" s="31" t="s">
        <v>13607</v>
      </c>
      <c r="I26" s="62" t="s">
        <v>8671</v>
      </c>
      <c r="J26" s="12"/>
      <c r="K26" s="12"/>
      <c r="L26" s="34" t="str">
        <f>HYPERLINK("https://pubmed.ncbi.nlm.nih.gov/"&amp;Table113[[#This Row],[PMID]])</f>
        <v>https://pubmed.ncbi.nlm.nih.gov/33164601</v>
      </c>
    </row>
    <row r="27" spans="1:12" s="3" customFormat="1" ht="18" customHeight="1" x14ac:dyDescent="0.75">
      <c r="A27" s="50">
        <v>32760752</v>
      </c>
      <c r="B27" s="50" t="s">
        <v>13608</v>
      </c>
      <c r="C27" s="54" t="s">
        <v>1562</v>
      </c>
      <c r="D27" s="50" t="s">
        <v>1608</v>
      </c>
      <c r="E27" s="50" t="s">
        <v>1555</v>
      </c>
      <c r="F27" s="50" t="s">
        <v>13609</v>
      </c>
      <c r="G27" s="50" t="s">
        <v>13610</v>
      </c>
      <c r="H27" s="50" t="s">
        <v>13611</v>
      </c>
      <c r="I27" s="58" t="s">
        <v>7967</v>
      </c>
      <c r="J27" s="12"/>
      <c r="K27" s="12"/>
      <c r="L27" s="34" t="str">
        <f>HYPERLINK("https://pubmed.ncbi.nlm.nih.gov/"&amp;Table113[[#This Row],[PMID]])</f>
        <v>https://pubmed.ncbi.nlm.nih.gov/32760752</v>
      </c>
    </row>
    <row r="28" spans="1:12" s="3" customFormat="1" ht="18" customHeight="1" x14ac:dyDescent="0.75">
      <c r="A28" s="50">
        <v>32914430</v>
      </c>
      <c r="B28" s="50" t="s">
        <v>13612</v>
      </c>
      <c r="C28" s="54" t="s">
        <v>1562</v>
      </c>
      <c r="D28" s="50" t="s">
        <v>1608</v>
      </c>
      <c r="E28" s="50" t="s">
        <v>1555</v>
      </c>
      <c r="F28" s="50" t="s">
        <v>13613</v>
      </c>
      <c r="G28" s="50" t="s">
        <v>13614</v>
      </c>
      <c r="H28" s="50" t="s">
        <v>13615</v>
      </c>
      <c r="I28" s="58" t="s">
        <v>7914</v>
      </c>
      <c r="J28" s="12"/>
      <c r="K28" s="12"/>
      <c r="L28" s="34" t="str">
        <f>HYPERLINK("https://pubmed.ncbi.nlm.nih.gov/"&amp;Table113[[#This Row],[PMID]])</f>
        <v>https://pubmed.ncbi.nlm.nih.gov/32914430</v>
      </c>
    </row>
    <row r="29" spans="1:12" s="3" customFormat="1" ht="18" customHeight="1" x14ac:dyDescent="0.75">
      <c r="A29" s="3">
        <v>32566368</v>
      </c>
      <c r="C29" s="6" t="s">
        <v>1562</v>
      </c>
      <c r="D29" s="3" t="s">
        <v>1638</v>
      </c>
      <c r="E29" s="3" t="s">
        <v>1767</v>
      </c>
      <c r="F29" s="3" t="s">
        <v>4955</v>
      </c>
      <c r="G29" s="3" t="s">
        <v>4956</v>
      </c>
      <c r="H29" s="3" t="s">
        <v>4957</v>
      </c>
      <c r="I29" s="4" t="s">
        <v>3629</v>
      </c>
      <c r="J29" s="4"/>
      <c r="K29" s="4"/>
      <c r="L29" s="7" t="str">
        <f>HYPERLINK("https://pubmed.ncbi.nlm.nih.gov/"&amp;Table113[[#This Row],[PMID]])</f>
        <v>https://pubmed.ncbi.nlm.nih.gov/32566368</v>
      </c>
    </row>
    <row r="30" spans="1:12" s="3" customFormat="1" ht="18" customHeight="1" x14ac:dyDescent="0.75">
      <c r="A30" s="3">
        <v>32738403</v>
      </c>
      <c r="B30" s="3" t="s">
        <v>6188</v>
      </c>
      <c r="C30" s="6" t="s">
        <v>1562</v>
      </c>
      <c r="D30" s="3" t="s">
        <v>6189</v>
      </c>
      <c r="E30" s="3" t="s">
        <v>1767</v>
      </c>
      <c r="F30" s="3" t="s">
        <v>6190</v>
      </c>
      <c r="G30" s="3" t="s">
        <v>6191</v>
      </c>
      <c r="H30" s="3" t="s">
        <v>6192</v>
      </c>
      <c r="I30" s="9" t="s">
        <v>6171</v>
      </c>
      <c r="J30" s="4"/>
      <c r="K30" s="4"/>
      <c r="L30" s="7" t="str">
        <f>HYPERLINK("https://pubmed.ncbi.nlm.nih.gov/"&amp;Table113[[#This Row],[PMID]])</f>
        <v>https://pubmed.ncbi.nlm.nih.gov/32738403</v>
      </c>
    </row>
    <row r="31" spans="1:12" s="3" customFormat="1" ht="18" customHeight="1" x14ac:dyDescent="0.75">
      <c r="A31" s="3">
        <v>32405454</v>
      </c>
      <c r="C31" s="6" t="s">
        <v>1562</v>
      </c>
      <c r="D31" s="3" t="s">
        <v>51</v>
      </c>
      <c r="E31" s="3" t="s">
        <v>1767</v>
      </c>
      <c r="F31" s="3" t="s">
        <v>2638</v>
      </c>
      <c r="G31" s="3" t="s">
        <v>2639</v>
      </c>
      <c r="H31" s="3" t="s">
        <v>2640</v>
      </c>
      <c r="I31" s="5" t="s">
        <v>3624</v>
      </c>
      <c r="J31" s="4" t="s">
        <v>14</v>
      </c>
      <c r="K31" s="4"/>
      <c r="L31" s="7" t="str">
        <f>HYPERLINK("https://pubmed.ncbi.nlm.nih.gov/"&amp;Table113[[#This Row],[PMID]])</f>
        <v>https://pubmed.ncbi.nlm.nih.gov/32405454</v>
      </c>
    </row>
    <row r="32" spans="1:12" s="3" customFormat="1" ht="18" customHeight="1" x14ac:dyDescent="0.75">
      <c r="A32" s="3">
        <v>32569609</v>
      </c>
      <c r="C32" s="6" t="s">
        <v>1562</v>
      </c>
      <c r="D32" s="3" t="s">
        <v>1573</v>
      </c>
      <c r="E32" s="3" t="s">
        <v>1767</v>
      </c>
      <c r="F32" s="3" t="s">
        <v>4961</v>
      </c>
      <c r="G32" s="3" t="s">
        <v>4962</v>
      </c>
      <c r="H32" s="3" t="s">
        <v>4963</v>
      </c>
      <c r="I32" s="4" t="s">
        <v>3629</v>
      </c>
      <c r="J32" s="4" t="s">
        <v>30</v>
      </c>
      <c r="K32" s="4"/>
      <c r="L32" s="7" t="str">
        <f>HYPERLINK("https://pubmed.ncbi.nlm.nih.gov/"&amp;Table113[[#This Row],[PMID]])</f>
        <v>https://pubmed.ncbi.nlm.nih.gov/32569609</v>
      </c>
    </row>
    <row r="33" spans="1:12" s="3" customFormat="1" ht="18" customHeight="1" x14ac:dyDescent="0.75">
      <c r="A33" s="3">
        <v>32445584</v>
      </c>
      <c r="C33" s="6" t="s">
        <v>1562</v>
      </c>
      <c r="D33" s="3" t="s">
        <v>2665</v>
      </c>
      <c r="E33" s="3" t="s">
        <v>1767</v>
      </c>
      <c r="F33" s="3" t="s">
        <v>2666</v>
      </c>
      <c r="G33" s="3" t="s">
        <v>2667</v>
      </c>
      <c r="H33" s="3" t="s">
        <v>2668</v>
      </c>
      <c r="I33" s="5" t="s">
        <v>3624</v>
      </c>
      <c r="J33" s="4"/>
      <c r="K33" s="4"/>
      <c r="L33" s="7" t="str">
        <f>HYPERLINK("https://pubmed.ncbi.nlm.nih.gov/"&amp;Table113[[#This Row],[PMID]])</f>
        <v>https://pubmed.ncbi.nlm.nih.gov/32445584</v>
      </c>
    </row>
    <row r="34" spans="1:12" s="3" customFormat="1" ht="18" customHeight="1" x14ac:dyDescent="0.75">
      <c r="A34" s="50">
        <v>32396949</v>
      </c>
      <c r="B34" s="50" t="s">
        <v>13632</v>
      </c>
      <c r="C34" s="54" t="s">
        <v>1562</v>
      </c>
      <c r="D34" s="50" t="s">
        <v>1622</v>
      </c>
      <c r="E34" s="50" t="s">
        <v>1570</v>
      </c>
      <c r="F34" s="50" t="s">
        <v>13633</v>
      </c>
      <c r="G34" s="50" t="s">
        <v>13634</v>
      </c>
      <c r="H34" s="50" t="s">
        <v>13635</v>
      </c>
      <c r="I34" s="58" t="s">
        <v>7967</v>
      </c>
      <c r="J34" s="12"/>
      <c r="K34" s="12"/>
      <c r="L34" s="34" t="str">
        <f>HYPERLINK("https://pubmed.ncbi.nlm.nih.gov/"&amp;Table113[[#This Row],[PMID]])</f>
        <v>https://pubmed.ncbi.nlm.nih.gov/32396949</v>
      </c>
    </row>
    <row r="35" spans="1:12" s="3" customFormat="1" ht="18" customHeight="1" x14ac:dyDescent="0.75">
      <c r="A35" s="50">
        <v>32887569</v>
      </c>
      <c r="B35" s="50" t="s">
        <v>13636</v>
      </c>
      <c r="C35" s="54" t="s">
        <v>1562</v>
      </c>
      <c r="D35" s="50" t="s">
        <v>12632</v>
      </c>
      <c r="E35" s="50" t="s">
        <v>1767</v>
      </c>
      <c r="F35" s="50" t="s">
        <v>13637</v>
      </c>
      <c r="G35" s="50" t="s">
        <v>13638</v>
      </c>
      <c r="H35" s="50" t="s">
        <v>13639</v>
      </c>
      <c r="I35" s="58" t="s">
        <v>7967</v>
      </c>
      <c r="J35" s="12"/>
      <c r="K35" s="12"/>
      <c r="L35" s="34" t="str">
        <f>HYPERLINK("https://pubmed.ncbi.nlm.nih.gov/"&amp;Table113[[#This Row],[PMID]])</f>
        <v>https://pubmed.ncbi.nlm.nih.gov/32887569</v>
      </c>
    </row>
    <row r="36" spans="1:12" s="3" customFormat="1" ht="18" customHeight="1" x14ac:dyDescent="0.75">
      <c r="A36" s="3">
        <v>32420614</v>
      </c>
      <c r="B36" s="8" t="s">
        <v>432</v>
      </c>
      <c r="C36" s="6" t="s">
        <v>17</v>
      </c>
      <c r="D36" s="3" t="s">
        <v>55</v>
      </c>
      <c r="E36" s="3" t="s">
        <v>1767</v>
      </c>
      <c r="F36" s="3" t="s">
        <v>1415</v>
      </c>
      <c r="G36" s="3" t="s">
        <v>1416</v>
      </c>
      <c r="H36" s="3" t="s">
        <v>2397</v>
      </c>
      <c r="I36" s="5" t="s">
        <v>3624</v>
      </c>
      <c r="J36" s="4"/>
      <c r="K36" s="4"/>
      <c r="L36" s="7" t="str">
        <f>HYPERLINK("https://pubmed.ncbi.nlm.nih.gov/"&amp;Table113[[#This Row],[PMID]])</f>
        <v>https://pubmed.ncbi.nlm.nih.gov/32420614</v>
      </c>
    </row>
    <row r="37" spans="1:12" s="3" customFormat="1" ht="18" customHeight="1" x14ac:dyDescent="0.75">
      <c r="A37" s="3">
        <v>32608570</v>
      </c>
      <c r="B37" s="8" t="s">
        <v>371</v>
      </c>
      <c r="C37" s="6" t="s">
        <v>1562</v>
      </c>
      <c r="D37" s="3" t="s">
        <v>1560</v>
      </c>
      <c r="E37" s="3" t="s">
        <v>1767</v>
      </c>
      <c r="F37" s="3" t="s">
        <v>4996</v>
      </c>
      <c r="G37" s="3" t="s">
        <v>1293</v>
      </c>
      <c r="H37" s="3" t="s">
        <v>4997</v>
      </c>
      <c r="I37" s="4" t="s">
        <v>3629</v>
      </c>
      <c r="J37" s="4"/>
      <c r="K37" s="4"/>
      <c r="L37" s="7" t="str">
        <f>HYPERLINK("https://pubmed.ncbi.nlm.nih.gov/"&amp;Table113[[#This Row],[PMID]])</f>
        <v>https://pubmed.ncbi.nlm.nih.gov/32608570</v>
      </c>
    </row>
    <row r="38" spans="1:12" s="3" customFormat="1" ht="18" customHeight="1" x14ac:dyDescent="0.75">
      <c r="A38" s="8">
        <v>32360108</v>
      </c>
      <c r="B38" s="8" t="s">
        <v>456</v>
      </c>
      <c r="C38" s="6" t="s">
        <v>1562</v>
      </c>
      <c r="D38" s="8" t="s">
        <v>1560</v>
      </c>
      <c r="E38" s="8" t="s">
        <v>1767</v>
      </c>
      <c r="F38" s="8" t="s">
        <v>1471</v>
      </c>
      <c r="G38" s="3" t="s">
        <v>1472</v>
      </c>
      <c r="H38" s="3" t="s">
        <v>1473</v>
      </c>
      <c r="I38" s="11" t="s">
        <v>1598</v>
      </c>
      <c r="J38" s="12"/>
      <c r="K38" s="12"/>
      <c r="L38" s="7" t="str">
        <f>HYPERLINK("https://pubmed.ncbi.nlm.nih.gov/"&amp;Table113[[#This Row],[PMID]])</f>
        <v>https://pubmed.ncbi.nlm.nih.gov/32360108</v>
      </c>
    </row>
    <row r="39" spans="1:12" s="3" customFormat="1" ht="18" customHeight="1" x14ac:dyDescent="0.75">
      <c r="A39" s="8">
        <v>32384387</v>
      </c>
      <c r="B39" s="8" t="s">
        <v>444</v>
      </c>
      <c r="C39" s="6" t="s">
        <v>1562</v>
      </c>
      <c r="D39" s="8" t="s">
        <v>1560</v>
      </c>
      <c r="E39" s="8" t="s">
        <v>1767</v>
      </c>
      <c r="F39" s="8" t="s">
        <v>1440</v>
      </c>
      <c r="G39" s="3" t="s">
        <v>1441</v>
      </c>
      <c r="H39" s="3" t="s">
        <v>1442</v>
      </c>
      <c r="I39" s="69" t="s">
        <v>1598</v>
      </c>
      <c r="J39" s="12"/>
      <c r="K39" s="12"/>
      <c r="L39" s="7" t="str">
        <f>HYPERLINK("https://pubmed.ncbi.nlm.nih.gov/"&amp;Table113[[#This Row],[PMID]])</f>
        <v>https://pubmed.ncbi.nlm.nih.gov/32384387</v>
      </c>
    </row>
    <row r="40" spans="1:12" s="3" customFormat="1" ht="18" customHeight="1" x14ac:dyDescent="0.75">
      <c r="A40" s="50">
        <v>32769421</v>
      </c>
      <c r="B40" s="50" t="s">
        <v>13660</v>
      </c>
      <c r="C40" s="54" t="s">
        <v>1562</v>
      </c>
      <c r="D40" s="50" t="s">
        <v>1560</v>
      </c>
      <c r="E40" s="50" t="s">
        <v>1607</v>
      </c>
      <c r="F40" s="50" t="s">
        <v>13661</v>
      </c>
      <c r="G40" s="50" t="s">
        <v>13662</v>
      </c>
      <c r="H40" s="50" t="s">
        <v>13663</v>
      </c>
      <c r="I40" s="58" t="s">
        <v>7967</v>
      </c>
      <c r="J40" s="12"/>
      <c r="K40" s="12"/>
      <c r="L40" s="34" t="str">
        <f>HYPERLINK("https://pubmed.ncbi.nlm.nih.gov/"&amp;Table113[[#This Row],[PMID]])</f>
        <v>https://pubmed.ncbi.nlm.nih.gov/32769421</v>
      </c>
    </row>
    <row r="41" spans="1:12" s="3" customFormat="1" ht="18" customHeight="1" x14ac:dyDescent="0.75">
      <c r="A41" s="3">
        <v>32544145</v>
      </c>
      <c r="C41" s="6" t="s">
        <v>1562</v>
      </c>
      <c r="D41" s="3" t="s">
        <v>55</v>
      </c>
      <c r="E41" s="3" t="s">
        <v>2231</v>
      </c>
      <c r="F41" s="3" t="s">
        <v>4942</v>
      </c>
      <c r="G41" s="3" t="s">
        <v>4943</v>
      </c>
      <c r="H41" s="3" t="s">
        <v>4944</v>
      </c>
      <c r="I41" s="4" t="s">
        <v>3629</v>
      </c>
      <c r="J41" s="4"/>
      <c r="K41" s="4"/>
      <c r="L41" s="7" t="str">
        <f>HYPERLINK("https://pubmed.ncbi.nlm.nih.gov/"&amp;Table113[[#This Row],[PMID]])</f>
        <v>https://pubmed.ncbi.nlm.nih.gov/32544145</v>
      </c>
    </row>
    <row r="42" spans="1:12" s="3" customFormat="1" ht="18" customHeight="1" x14ac:dyDescent="0.75">
      <c r="A42" s="3">
        <v>32739645</v>
      </c>
      <c r="B42" s="3" t="s">
        <v>6167</v>
      </c>
      <c r="C42" s="6" t="s">
        <v>1562</v>
      </c>
      <c r="D42" s="3" t="s">
        <v>1560</v>
      </c>
      <c r="E42" s="3" t="s">
        <v>1577</v>
      </c>
      <c r="F42" s="3" t="s">
        <v>6168</v>
      </c>
      <c r="G42" s="3" t="s">
        <v>6169</v>
      </c>
      <c r="H42" s="3" t="s">
        <v>6170</v>
      </c>
      <c r="I42" s="9" t="s">
        <v>6171</v>
      </c>
      <c r="J42" s="4"/>
      <c r="K42" s="4"/>
      <c r="L42" s="7" t="str">
        <f>HYPERLINK("https://pubmed.ncbi.nlm.nih.gov/"&amp;Table113[[#This Row],[PMID]])</f>
        <v>https://pubmed.ncbi.nlm.nih.gov/32739645</v>
      </c>
    </row>
    <row r="43" spans="1:12" s="3" customFormat="1" ht="18" customHeight="1" x14ac:dyDescent="0.75">
      <c r="A43" s="3">
        <v>32706925</v>
      </c>
      <c r="B43" s="3" t="s">
        <v>5735</v>
      </c>
      <c r="C43" s="3" t="s">
        <v>1562</v>
      </c>
      <c r="D43" s="3" t="s">
        <v>1560</v>
      </c>
      <c r="E43" s="3" t="s">
        <v>1570</v>
      </c>
      <c r="F43" s="3" t="s">
        <v>5736</v>
      </c>
      <c r="G43" s="3" t="s">
        <v>5737</v>
      </c>
      <c r="H43" s="3" t="s">
        <v>5738</v>
      </c>
      <c r="I43" s="5" t="s">
        <v>6166</v>
      </c>
      <c r="J43" s="4"/>
      <c r="K43" s="4"/>
      <c r="L43" s="7" t="str">
        <f>HYPERLINK("https://pubmed.ncbi.nlm.nih.gov/"&amp;Table113[[#This Row],[PMID]])</f>
        <v>https://pubmed.ncbi.nlm.nih.gov/32706925</v>
      </c>
    </row>
    <row r="44" spans="1:12" s="3" customFormat="1" ht="18" customHeight="1" x14ac:dyDescent="0.75">
      <c r="A44" s="50">
        <v>32898910</v>
      </c>
      <c r="B44" s="50" t="s">
        <v>13656</v>
      </c>
      <c r="C44" s="54" t="s">
        <v>1562</v>
      </c>
      <c r="D44" s="50" t="s">
        <v>1560</v>
      </c>
      <c r="E44" s="50" t="s">
        <v>78</v>
      </c>
      <c r="F44" s="50" t="s">
        <v>13657</v>
      </c>
      <c r="G44" s="50" t="s">
        <v>13658</v>
      </c>
      <c r="H44" s="50" t="s">
        <v>13659</v>
      </c>
      <c r="I44" s="58" t="s">
        <v>7967</v>
      </c>
      <c r="J44" s="12"/>
      <c r="K44" s="12"/>
      <c r="L44" s="34" t="str">
        <f>HYPERLINK("https://pubmed.ncbi.nlm.nih.gov/"&amp;Table113[[#This Row],[PMID]])</f>
        <v>https://pubmed.ncbi.nlm.nih.gov/32898910</v>
      </c>
    </row>
    <row r="45" spans="1:12" s="3" customFormat="1" ht="18" customHeight="1" x14ac:dyDescent="0.75">
      <c r="A45" s="3">
        <v>32553910</v>
      </c>
      <c r="C45" s="6" t="s">
        <v>1562</v>
      </c>
      <c r="D45" s="3" t="s">
        <v>1560</v>
      </c>
      <c r="E45" s="3" t="s">
        <v>1555</v>
      </c>
      <c r="F45" s="3" t="s">
        <v>4544</v>
      </c>
      <c r="G45" s="3" t="s">
        <v>4545</v>
      </c>
      <c r="H45" s="3" t="s">
        <v>4546</v>
      </c>
      <c r="I45" s="4" t="s">
        <v>3629</v>
      </c>
      <c r="J45" s="4"/>
      <c r="K45" s="4"/>
      <c r="L45" s="7" t="str">
        <f>HYPERLINK("https://pubmed.ncbi.nlm.nih.gov/"&amp;Table113[[#This Row],[PMID]])</f>
        <v>https://pubmed.ncbi.nlm.nih.gov/32553910</v>
      </c>
    </row>
    <row r="46" spans="1:12" s="3" customFormat="1" ht="18" customHeight="1" x14ac:dyDescent="0.75">
      <c r="A46" s="8">
        <v>32674646</v>
      </c>
      <c r="B46" s="8" t="s">
        <v>160</v>
      </c>
      <c r="C46" s="6" t="s">
        <v>1562</v>
      </c>
      <c r="D46" s="8" t="s">
        <v>1560</v>
      </c>
      <c r="E46" s="8" t="s">
        <v>1555</v>
      </c>
      <c r="F46" s="8" t="s">
        <v>706</v>
      </c>
      <c r="G46" s="3" t="s">
        <v>707</v>
      </c>
      <c r="H46" s="3" t="s">
        <v>708</v>
      </c>
      <c r="I46" s="69" t="s">
        <v>1598</v>
      </c>
      <c r="J46" s="12"/>
      <c r="K46" s="12"/>
      <c r="L46" s="7" t="str">
        <f>HYPERLINK("https://pubmed.ncbi.nlm.nih.gov/"&amp;Table113[[#This Row],[PMID]])</f>
        <v>https://pubmed.ncbi.nlm.nih.gov/32674646</v>
      </c>
    </row>
    <row r="47" spans="1:12" s="3" customFormat="1" ht="18" customHeight="1" x14ac:dyDescent="0.75">
      <c r="A47" s="8">
        <v>32644220</v>
      </c>
      <c r="B47" s="8" t="s">
        <v>286</v>
      </c>
      <c r="C47" s="6" t="s">
        <v>1562</v>
      </c>
      <c r="D47" s="8" t="s">
        <v>1560</v>
      </c>
      <c r="E47" s="8" t="s">
        <v>1555</v>
      </c>
      <c r="F47" s="8" t="s">
        <v>1091</v>
      </c>
      <c r="G47" s="3" t="s">
        <v>1092</v>
      </c>
      <c r="H47" s="3" t="s">
        <v>1093</v>
      </c>
      <c r="I47" s="69" t="s">
        <v>1598</v>
      </c>
      <c r="J47" s="12"/>
      <c r="K47" s="12"/>
      <c r="L47" s="7" t="str">
        <f>HYPERLINK("https://pubmed.ncbi.nlm.nih.gov/"&amp;Table113[[#This Row],[PMID]])</f>
        <v>https://pubmed.ncbi.nlm.nih.gov/32644220</v>
      </c>
    </row>
    <row r="48" spans="1:12" s="3" customFormat="1" ht="18" customHeight="1" x14ac:dyDescent="0.75">
      <c r="A48" s="50">
        <v>32771379</v>
      </c>
      <c r="B48" s="50" t="s">
        <v>13648</v>
      </c>
      <c r="C48" s="54" t="s">
        <v>1562</v>
      </c>
      <c r="D48" s="50" t="s">
        <v>1560</v>
      </c>
      <c r="E48" s="50" t="s">
        <v>1555</v>
      </c>
      <c r="F48" s="50" t="s">
        <v>13649</v>
      </c>
      <c r="G48" s="50" t="s">
        <v>13650</v>
      </c>
      <c r="H48" s="50" t="s">
        <v>13651</v>
      </c>
      <c r="I48" s="58" t="s">
        <v>7967</v>
      </c>
      <c r="J48" s="12"/>
      <c r="K48" s="12"/>
      <c r="L48" s="34" t="str">
        <f>HYPERLINK("https://pubmed.ncbi.nlm.nih.gov/"&amp;Table113[[#This Row],[PMID]])</f>
        <v>https://pubmed.ncbi.nlm.nih.gov/32771379</v>
      </c>
    </row>
    <row r="49" spans="1:12" s="3" customFormat="1" ht="18" customHeight="1" x14ac:dyDescent="0.75">
      <c r="A49" s="50">
        <v>32799381</v>
      </c>
      <c r="B49" s="50" t="s">
        <v>13652</v>
      </c>
      <c r="C49" s="54" t="s">
        <v>1562</v>
      </c>
      <c r="D49" s="50" t="s">
        <v>1560</v>
      </c>
      <c r="E49" s="50" t="s">
        <v>1555</v>
      </c>
      <c r="F49" s="50" t="s">
        <v>13653</v>
      </c>
      <c r="G49" s="50" t="s">
        <v>13654</v>
      </c>
      <c r="H49" s="50" t="s">
        <v>13655</v>
      </c>
      <c r="I49" s="58" t="s">
        <v>7967</v>
      </c>
      <c r="J49" s="12"/>
      <c r="K49" s="12"/>
      <c r="L49" s="34" t="str">
        <f>HYPERLINK("https://pubmed.ncbi.nlm.nih.gov/"&amp;Table113[[#This Row],[PMID]])</f>
        <v>https://pubmed.ncbi.nlm.nih.gov/32799381</v>
      </c>
    </row>
    <row r="50" spans="1:12" s="3" customFormat="1" ht="18" customHeight="1" x14ac:dyDescent="0.75">
      <c r="A50" s="31">
        <v>33141933</v>
      </c>
      <c r="B50" s="31" t="s">
        <v>13640</v>
      </c>
      <c r="C50" s="61" t="s">
        <v>1562</v>
      </c>
      <c r="D50" s="31" t="s">
        <v>1560</v>
      </c>
      <c r="E50" s="31" t="s">
        <v>1555</v>
      </c>
      <c r="F50" s="31" t="s">
        <v>13641</v>
      </c>
      <c r="G50" s="31" t="s">
        <v>13642</v>
      </c>
      <c r="H50" s="31" t="s">
        <v>13643</v>
      </c>
      <c r="I50" s="62" t="s">
        <v>8671</v>
      </c>
      <c r="J50" s="12"/>
      <c r="K50" s="12"/>
      <c r="L50" s="34" t="str">
        <f>HYPERLINK("https://pubmed.ncbi.nlm.nih.gov/"&amp;Table113[[#This Row],[PMID]])</f>
        <v>https://pubmed.ncbi.nlm.nih.gov/33141933</v>
      </c>
    </row>
    <row r="51" spans="1:12" s="3" customFormat="1" ht="18" customHeight="1" x14ac:dyDescent="0.75">
      <c r="A51" s="31">
        <v>33110595</v>
      </c>
      <c r="B51" s="31" t="s">
        <v>13644</v>
      </c>
      <c r="C51" s="61" t="s">
        <v>1562</v>
      </c>
      <c r="D51" s="31" t="s">
        <v>1560</v>
      </c>
      <c r="E51" s="31" t="s">
        <v>1555</v>
      </c>
      <c r="F51" s="31" t="s">
        <v>13645</v>
      </c>
      <c r="G51" s="31" t="s">
        <v>13646</v>
      </c>
      <c r="H51" s="31" t="s">
        <v>13647</v>
      </c>
      <c r="I51" s="62" t="s">
        <v>8671</v>
      </c>
      <c r="J51" s="12"/>
      <c r="K51" s="12"/>
      <c r="L51" s="34" t="str">
        <f>HYPERLINK("https://pubmed.ncbi.nlm.nih.gov/"&amp;Table113[[#This Row],[PMID]])</f>
        <v>https://pubmed.ncbi.nlm.nih.gov/33110595</v>
      </c>
    </row>
    <row r="52" spans="1:12" s="3" customFormat="1" ht="18" customHeight="1" x14ac:dyDescent="0.75">
      <c r="A52" s="50">
        <v>32986881</v>
      </c>
      <c r="B52" s="50" t="s">
        <v>13672</v>
      </c>
      <c r="C52" s="54" t="s">
        <v>1562</v>
      </c>
      <c r="D52" s="50" t="s">
        <v>1584</v>
      </c>
      <c r="E52" s="50" t="s">
        <v>1767</v>
      </c>
      <c r="F52" s="50" t="s">
        <v>13673</v>
      </c>
      <c r="G52" s="50" t="s">
        <v>13674</v>
      </c>
      <c r="H52" s="50" t="s">
        <v>13675</v>
      </c>
      <c r="I52" s="58" t="s">
        <v>7914</v>
      </c>
      <c r="J52" s="12"/>
      <c r="K52" s="12"/>
      <c r="L52" s="34" t="str">
        <f>HYPERLINK("https://pubmed.ncbi.nlm.nih.gov/"&amp;Table113[[#This Row],[PMID]])</f>
        <v>https://pubmed.ncbi.nlm.nih.gov/32986881</v>
      </c>
    </row>
    <row r="53" spans="1:12" s="3" customFormat="1" ht="18" customHeight="1" x14ac:dyDescent="0.75">
      <c r="A53" s="31">
        <v>33098814</v>
      </c>
      <c r="B53" s="31" t="s">
        <v>13668</v>
      </c>
      <c r="C53" s="61" t="s">
        <v>1562</v>
      </c>
      <c r="D53" s="31" t="s">
        <v>57</v>
      </c>
      <c r="E53" s="31" t="s">
        <v>1554</v>
      </c>
      <c r="F53" s="31" t="s">
        <v>13669</v>
      </c>
      <c r="G53" s="31" t="s">
        <v>13670</v>
      </c>
      <c r="H53" s="31" t="s">
        <v>13671</v>
      </c>
      <c r="I53" s="62" t="s">
        <v>8671</v>
      </c>
      <c r="J53" s="12"/>
      <c r="K53" s="12"/>
      <c r="L53" s="34" t="str">
        <f>HYPERLINK("https://pubmed.ncbi.nlm.nih.gov/"&amp;Table113[[#This Row],[PMID]])</f>
        <v>https://pubmed.ncbi.nlm.nih.gov/33098814</v>
      </c>
    </row>
    <row r="54" spans="1:12" s="3" customFormat="1" ht="18" customHeight="1" x14ac:dyDescent="0.75">
      <c r="A54" s="3">
        <v>32520227</v>
      </c>
      <c r="C54" s="6" t="s">
        <v>1562</v>
      </c>
      <c r="D54" s="3" t="s">
        <v>1595</v>
      </c>
      <c r="E54" s="3" t="s">
        <v>1767</v>
      </c>
      <c r="F54" s="3" t="s">
        <v>3357</v>
      </c>
      <c r="G54" s="3" t="s">
        <v>3358</v>
      </c>
      <c r="H54" s="3" t="s">
        <v>3359</v>
      </c>
      <c r="I54" s="5" t="s">
        <v>3624</v>
      </c>
      <c r="J54" s="4"/>
      <c r="K54" s="4"/>
      <c r="L54" s="7" t="str">
        <f>HYPERLINK("https://pubmed.ncbi.nlm.nih.gov/"&amp;Table113[[#This Row],[PMID]])</f>
        <v>https://pubmed.ncbi.nlm.nih.gov/32520227</v>
      </c>
    </row>
    <row r="55" spans="1:12" s="3" customFormat="1" ht="18" customHeight="1" x14ac:dyDescent="0.75">
      <c r="A55" s="3">
        <v>32432015</v>
      </c>
      <c r="C55" s="6" t="s">
        <v>1562</v>
      </c>
      <c r="D55" s="3" t="s">
        <v>1595</v>
      </c>
      <c r="E55" s="3" t="s">
        <v>1767</v>
      </c>
      <c r="F55" s="3" t="s">
        <v>2586</v>
      </c>
      <c r="G55" s="3" t="s">
        <v>2587</v>
      </c>
      <c r="H55" s="3" t="s">
        <v>2588</v>
      </c>
      <c r="I55" s="5" t="s">
        <v>3624</v>
      </c>
      <c r="J55" s="4"/>
      <c r="K55" s="4"/>
      <c r="L55" s="7" t="str">
        <f>HYPERLINK("https://pubmed.ncbi.nlm.nih.gov/"&amp;Table113[[#This Row],[PMID]])</f>
        <v>https://pubmed.ncbi.nlm.nih.gov/32432015</v>
      </c>
    </row>
    <row r="56" spans="1:12" s="3" customFormat="1" ht="18" customHeight="1" x14ac:dyDescent="0.75">
      <c r="A56" s="3">
        <v>32404789</v>
      </c>
      <c r="C56" s="6" t="s">
        <v>1562</v>
      </c>
      <c r="D56" s="3" t="s">
        <v>1595</v>
      </c>
      <c r="E56" s="3" t="s">
        <v>1554</v>
      </c>
      <c r="F56" s="3" t="s">
        <v>2583</v>
      </c>
      <c r="G56" s="3" t="s">
        <v>2584</v>
      </c>
      <c r="H56" s="3" t="s">
        <v>2585</v>
      </c>
      <c r="I56" s="5" t="s">
        <v>3624</v>
      </c>
      <c r="J56" s="4" t="s">
        <v>1550</v>
      </c>
      <c r="K56" s="4" t="s">
        <v>1632</v>
      </c>
      <c r="L56" s="7" t="str">
        <f>HYPERLINK("https://pubmed.ncbi.nlm.nih.gov/"&amp;Table113[[#This Row],[PMID]])</f>
        <v>https://pubmed.ncbi.nlm.nih.gov/32404789</v>
      </c>
    </row>
    <row r="57" spans="1:12" s="3" customFormat="1" ht="18" customHeight="1" x14ac:dyDescent="0.75">
      <c r="A57" s="3">
        <v>32441743</v>
      </c>
      <c r="B57" s="8" t="s">
        <v>420</v>
      </c>
      <c r="C57" s="6" t="s">
        <v>1562</v>
      </c>
      <c r="D57" s="3" t="s">
        <v>1595</v>
      </c>
      <c r="E57" s="3" t="s">
        <v>1767</v>
      </c>
      <c r="F57" s="3" t="s">
        <v>2589</v>
      </c>
      <c r="G57" s="3" t="s">
        <v>1390</v>
      </c>
      <c r="H57" s="3" t="s">
        <v>2590</v>
      </c>
      <c r="I57" s="5" t="s">
        <v>3624</v>
      </c>
      <c r="J57" s="4"/>
      <c r="K57" s="4"/>
      <c r="L57" s="7" t="str">
        <f>HYPERLINK("https://pubmed.ncbi.nlm.nih.gov/"&amp;Table113[[#This Row],[PMID]])</f>
        <v>https://pubmed.ncbi.nlm.nih.gov/32441743</v>
      </c>
    </row>
    <row r="58" spans="1:12" s="3" customFormat="1" ht="18" customHeight="1" x14ac:dyDescent="0.75">
      <c r="A58" s="3">
        <v>32359227</v>
      </c>
      <c r="B58" s="8" t="s">
        <v>457</v>
      </c>
      <c r="C58" s="6" t="s">
        <v>17</v>
      </c>
      <c r="D58" s="3" t="s">
        <v>1595</v>
      </c>
      <c r="E58" s="3" t="s">
        <v>1767</v>
      </c>
      <c r="F58" s="3" t="s">
        <v>4801</v>
      </c>
      <c r="G58" s="3" t="s">
        <v>1474</v>
      </c>
      <c r="H58" s="3" t="s">
        <v>1475</v>
      </c>
      <c r="I58" s="4" t="s">
        <v>3629</v>
      </c>
      <c r="J58" s="4"/>
      <c r="K58" s="4"/>
      <c r="L58" s="7" t="str">
        <f>HYPERLINK("https://pubmed.ncbi.nlm.nih.gov/"&amp;Table113[[#This Row],[PMID]])</f>
        <v>https://pubmed.ncbi.nlm.nih.gov/32359227</v>
      </c>
    </row>
    <row r="59" spans="1:12" s="3" customFormat="1" ht="18" customHeight="1" x14ac:dyDescent="0.75">
      <c r="A59" s="8">
        <v>32366612</v>
      </c>
      <c r="B59" s="8" t="s">
        <v>450</v>
      </c>
      <c r="C59" s="6" t="s">
        <v>1562</v>
      </c>
      <c r="D59" s="8" t="s">
        <v>1595</v>
      </c>
      <c r="E59" s="8" t="s">
        <v>1554</v>
      </c>
      <c r="F59" s="8" t="s">
        <v>1455</v>
      </c>
      <c r="G59" s="3" t="s">
        <v>1456</v>
      </c>
      <c r="H59" s="3" t="s">
        <v>1457</v>
      </c>
      <c r="I59" s="69" t="s">
        <v>1598</v>
      </c>
      <c r="J59" s="12"/>
      <c r="K59" s="12"/>
      <c r="L59" s="7" t="str">
        <f>HYPERLINK("https://pubmed.ncbi.nlm.nih.gov/"&amp;Table113[[#This Row],[PMID]])</f>
        <v>https://pubmed.ncbi.nlm.nih.gov/32366612</v>
      </c>
    </row>
    <row r="60" spans="1:12" s="3" customFormat="1" ht="18" customHeight="1" x14ac:dyDescent="0.75">
      <c r="A60" s="3">
        <v>32756337</v>
      </c>
      <c r="B60" s="3" t="s">
        <v>6215</v>
      </c>
      <c r="C60" s="6" t="s">
        <v>1562</v>
      </c>
      <c r="D60" s="3" t="s">
        <v>1595</v>
      </c>
      <c r="E60" s="3" t="s">
        <v>1767</v>
      </c>
      <c r="F60" s="3" t="s">
        <v>6216</v>
      </c>
      <c r="G60" s="3" t="s">
        <v>6217</v>
      </c>
      <c r="H60" s="3" t="s">
        <v>6218</v>
      </c>
      <c r="I60" s="9" t="s">
        <v>6171</v>
      </c>
      <c r="J60" s="4"/>
      <c r="K60" s="4"/>
      <c r="L60" s="7" t="str">
        <f>HYPERLINK("https://pubmed.ncbi.nlm.nih.gov/"&amp;Table113[[#This Row],[PMID]])</f>
        <v>https://pubmed.ncbi.nlm.nih.gov/32756337</v>
      </c>
    </row>
    <row r="61" spans="1:12" s="3" customFormat="1" ht="18" customHeight="1" x14ac:dyDescent="0.75">
      <c r="A61" s="3">
        <v>32746446</v>
      </c>
      <c r="B61" s="3" t="s">
        <v>6184</v>
      </c>
      <c r="C61" s="6" t="s">
        <v>1562</v>
      </c>
      <c r="D61" s="3" t="s">
        <v>1595</v>
      </c>
      <c r="E61" s="3" t="s">
        <v>1607</v>
      </c>
      <c r="F61" s="3" t="s">
        <v>6185</v>
      </c>
      <c r="G61" s="3" t="s">
        <v>6186</v>
      </c>
      <c r="H61" s="3" t="s">
        <v>6187</v>
      </c>
      <c r="I61" s="9" t="s">
        <v>6171</v>
      </c>
      <c r="J61" s="4"/>
      <c r="K61" s="4"/>
      <c r="L61" s="7" t="str">
        <f>HYPERLINK("https://pubmed.ncbi.nlm.nih.gov/"&amp;Table113[[#This Row],[PMID]])</f>
        <v>https://pubmed.ncbi.nlm.nih.gov/32746446</v>
      </c>
    </row>
    <row r="62" spans="1:12" s="3" customFormat="1" ht="18" customHeight="1" x14ac:dyDescent="0.75">
      <c r="A62" s="8">
        <v>32654789</v>
      </c>
      <c r="B62" s="8" t="s">
        <v>253</v>
      </c>
      <c r="C62" s="6" t="s">
        <v>1562</v>
      </c>
      <c r="D62" s="8" t="s">
        <v>1556</v>
      </c>
      <c r="E62" s="8" t="s">
        <v>1554</v>
      </c>
      <c r="F62" s="8" t="s">
        <v>992</v>
      </c>
      <c r="G62" s="8" t="s">
        <v>993</v>
      </c>
      <c r="H62" s="8" t="s">
        <v>994</v>
      </c>
      <c r="I62" s="69" t="s">
        <v>1598</v>
      </c>
      <c r="J62" s="12"/>
      <c r="K62" s="12"/>
      <c r="L62" s="7" t="str">
        <f>HYPERLINK("https://pubmed.ncbi.nlm.nih.gov/"&amp;Table113[[#This Row],[PMID]])</f>
        <v>https://pubmed.ncbi.nlm.nih.gov/32654789</v>
      </c>
    </row>
    <row r="63" spans="1:12" s="3" customFormat="1" ht="18" customHeight="1" x14ac:dyDescent="0.75">
      <c r="A63" s="8">
        <v>32646838</v>
      </c>
      <c r="B63" s="8" t="s">
        <v>276</v>
      </c>
      <c r="C63" s="6" t="s">
        <v>1562</v>
      </c>
      <c r="D63" s="8" t="s">
        <v>1556</v>
      </c>
      <c r="E63" s="8" t="s">
        <v>1767</v>
      </c>
      <c r="F63" s="8" t="s">
        <v>1061</v>
      </c>
      <c r="G63" s="3" t="s">
        <v>1062</v>
      </c>
      <c r="H63" s="3" t="s">
        <v>1063</v>
      </c>
      <c r="I63" s="69" t="s">
        <v>1598</v>
      </c>
      <c r="J63" s="12"/>
      <c r="K63" s="12"/>
      <c r="L63" s="7" t="str">
        <f>HYPERLINK("https://pubmed.ncbi.nlm.nih.gov/"&amp;Table113[[#This Row],[PMID]])</f>
        <v>https://pubmed.ncbi.nlm.nih.gov/32646838</v>
      </c>
    </row>
    <row r="64" spans="1:12" s="3" customFormat="1" ht="18" customHeight="1" x14ac:dyDescent="0.75">
      <c r="A64" s="50">
        <v>32921751</v>
      </c>
      <c r="B64" s="50" t="s">
        <v>13676</v>
      </c>
      <c r="C64" s="54" t="s">
        <v>1562</v>
      </c>
      <c r="D64" s="50" t="s">
        <v>1556</v>
      </c>
      <c r="E64" s="50" t="s">
        <v>1767</v>
      </c>
      <c r="F64" s="50" t="s">
        <v>13677</v>
      </c>
      <c r="G64" s="50" t="s">
        <v>13678</v>
      </c>
      <c r="H64" s="50" t="s">
        <v>13679</v>
      </c>
      <c r="I64" s="58" t="s">
        <v>7914</v>
      </c>
      <c r="J64" s="12"/>
      <c r="K64" s="12"/>
      <c r="L64" s="34" t="str">
        <f>HYPERLINK("https://pubmed.ncbi.nlm.nih.gov/"&amp;Table113[[#This Row],[PMID]])</f>
        <v>https://pubmed.ncbi.nlm.nih.gov/32921751</v>
      </c>
    </row>
    <row r="65" spans="1:12" s="3" customFormat="1" ht="18" customHeight="1" x14ac:dyDescent="0.75">
      <c r="A65" s="50">
        <v>32915365</v>
      </c>
      <c r="B65" s="50" t="s">
        <v>13680</v>
      </c>
      <c r="C65" s="54" t="s">
        <v>1562</v>
      </c>
      <c r="D65" s="50" t="s">
        <v>1556</v>
      </c>
      <c r="E65" s="50" t="s">
        <v>1767</v>
      </c>
      <c r="F65" s="50" t="s">
        <v>13681</v>
      </c>
      <c r="G65" s="50" t="s">
        <v>13682</v>
      </c>
      <c r="H65" s="50" t="s">
        <v>13683</v>
      </c>
      <c r="I65" s="58" t="s">
        <v>7914</v>
      </c>
      <c r="J65" s="12"/>
      <c r="K65" s="12"/>
      <c r="L65" s="34" t="str">
        <f>HYPERLINK("https://pubmed.ncbi.nlm.nih.gov/"&amp;Table113[[#This Row],[PMID]])</f>
        <v>https://pubmed.ncbi.nlm.nih.gov/32915365</v>
      </c>
    </row>
    <row r="66" spans="1:12" s="3" customFormat="1" ht="18" customHeight="1" x14ac:dyDescent="0.75">
      <c r="A66" s="3">
        <v>32417313</v>
      </c>
      <c r="C66" s="6" t="s">
        <v>1562</v>
      </c>
      <c r="D66" s="3" t="s">
        <v>1704</v>
      </c>
      <c r="E66" s="3" t="s">
        <v>1554</v>
      </c>
      <c r="F66" s="3" t="s">
        <v>3429</v>
      </c>
      <c r="G66" s="3" t="s">
        <v>3430</v>
      </c>
      <c r="H66" s="3" t="s">
        <v>3431</v>
      </c>
      <c r="I66" s="5" t="s">
        <v>3624</v>
      </c>
      <c r="J66" s="4"/>
      <c r="K66" s="4"/>
      <c r="L66" s="7" t="str">
        <f>HYPERLINK("https://pubmed.ncbi.nlm.nih.gov/"&amp;Table113[[#This Row],[PMID]])</f>
        <v>https://pubmed.ncbi.nlm.nih.gov/32417313</v>
      </c>
    </row>
    <row r="67" spans="1:12" s="3" customFormat="1" ht="18" customHeight="1" x14ac:dyDescent="0.75">
      <c r="A67" s="3">
        <v>32438521</v>
      </c>
      <c r="C67" s="6" t="s">
        <v>1562</v>
      </c>
      <c r="D67" s="3" t="s">
        <v>1704</v>
      </c>
      <c r="E67" s="3" t="s">
        <v>1767</v>
      </c>
      <c r="F67" s="3" t="s">
        <v>3467</v>
      </c>
      <c r="G67" s="3" t="s">
        <v>3468</v>
      </c>
      <c r="H67" s="3" t="s">
        <v>3469</v>
      </c>
      <c r="I67" s="5" t="s">
        <v>3624</v>
      </c>
      <c r="J67" s="4"/>
      <c r="K67" s="4"/>
      <c r="L67" s="7" t="str">
        <f>HYPERLINK("https://pubmed.ncbi.nlm.nih.gov/"&amp;Table113[[#This Row],[PMID]])</f>
        <v>https://pubmed.ncbi.nlm.nih.gov/32438521</v>
      </c>
    </row>
    <row r="68" spans="1:12" s="3" customFormat="1" ht="18" customHeight="1" x14ac:dyDescent="0.75">
      <c r="A68" s="3">
        <v>32723092</v>
      </c>
      <c r="B68" s="3" t="s">
        <v>5597</v>
      </c>
      <c r="C68" s="3" t="s">
        <v>1562</v>
      </c>
      <c r="D68" s="3" t="s">
        <v>1601</v>
      </c>
      <c r="E68" s="3" t="s">
        <v>1767</v>
      </c>
      <c r="F68" s="3" t="s">
        <v>5598</v>
      </c>
      <c r="G68" s="3" t="s">
        <v>5599</v>
      </c>
      <c r="H68" s="3" t="s">
        <v>5600</v>
      </c>
      <c r="I68" s="5" t="s">
        <v>6166</v>
      </c>
      <c r="J68" s="4"/>
      <c r="K68" s="4"/>
      <c r="L68" s="7" t="str">
        <f>HYPERLINK("https://pubmed.ncbi.nlm.nih.gov/"&amp;Table113[[#This Row],[PMID]])</f>
        <v>https://pubmed.ncbi.nlm.nih.gov/32723092</v>
      </c>
    </row>
    <row r="69" spans="1:12" s="3" customFormat="1" ht="18" customHeight="1" x14ac:dyDescent="0.75">
      <c r="A69" s="50">
        <v>32788159</v>
      </c>
      <c r="B69" s="50" t="s">
        <v>13823</v>
      </c>
      <c r="C69" s="54" t="s">
        <v>1562</v>
      </c>
      <c r="D69" s="50" t="s">
        <v>1704</v>
      </c>
      <c r="E69" s="50" t="s">
        <v>1767</v>
      </c>
      <c r="F69" s="50" t="s">
        <v>13824</v>
      </c>
      <c r="G69" s="50" t="s">
        <v>13825</v>
      </c>
      <c r="H69" s="50" t="s">
        <v>13826</v>
      </c>
      <c r="I69" s="58" t="s">
        <v>7967</v>
      </c>
      <c r="J69" s="12"/>
      <c r="K69" s="12"/>
      <c r="L69" s="34" t="str">
        <f>HYPERLINK("https://pubmed.ncbi.nlm.nih.gov/"&amp;Table113[[#This Row],[PMID]])</f>
        <v>https://pubmed.ncbi.nlm.nih.gov/32788159</v>
      </c>
    </row>
    <row r="70" spans="1:12" s="3" customFormat="1" ht="18" customHeight="1" x14ac:dyDescent="0.75">
      <c r="A70" s="50">
        <v>32878840</v>
      </c>
      <c r="B70" s="50" t="s">
        <v>13859</v>
      </c>
      <c r="C70" s="54" t="s">
        <v>1562</v>
      </c>
      <c r="D70" s="50" t="s">
        <v>1704</v>
      </c>
      <c r="E70" s="50" t="s">
        <v>1767</v>
      </c>
      <c r="F70" s="50" t="s">
        <v>13860</v>
      </c>
      <c r="G70" s="50" t="s">
        <v>13861</v>
      </c>
      <c r="H70" s="50" t="s">
        <v>13862</v>
      </c>
      <c r="I70" s="58" t="s">
        <v>7967</v>
      </c>
      <c r="J70" s="12"/>
      <c r="K70" s="12"/>
      <c r="L70" s="34" t="str">
        <f>HYPERLINK("https://pubmed.ncbi.nlm.nih.gov/"&amp;Table113[[#This Row],[PMID]])</f>
        <v>https://pubmed.ncbi.nlm.nih.gov/32878840</v>
      </c>
    </row>
    <row r="71" spans="1:12" s="3" customFormat="1" ht="18" customHeight="1" x14ac:dyDescent="0.75">
      <c r="A71" s="31">
        <v>33133761</v>
      </c>
      <c r="B71" s="31" t="s">
        <v>13692</v>
      </c>
      <c r="C71" s="61" t="s">
        <v>1562</v>
      </c>
      <c r="D71" s="31" t="s">
        <v>1704</v>
      </c>
      <c r="E71" s="31" t="s">
        <v>1554</v>
      </c>
      <c r="F71" s="31" t="s">
        <v>13693</v>
      </c>
      <c r="G71" s="31" t="s">
        <v>13694</v>
      </c>
      <c r="H71" s="31" t="s">
        <v>13695</v>
      </c>
      <c r="I71" s="62" t="s">
        <v>8671</v>
      </c>
      <c r="J71" s="12"/>
      <c r="K71" s="12"/>
      <c r="L71" s="34" t="str">
        <f>HYPERLINK("https://pubmed.ncbi.nlm.nih.gov/"&amp;Table113[[#This Row],[PMID]])</f>
        <v>https://pubmed.ncbi.nlm.nih.gov/33133761</v>
      </c>
    </row>
    <row r="72" spans="1:12" s="3" customFormat="1" ht="18" customHeight="1" x14ac:dyDescent="0.75">
      <c r="A72" s="31">
        <v>33122348</v>
      </c>
      <c r="B72" s="31" t="s">
        <v>13704</v>
      </c>
      <c r="C72" s="61" t="s">
        <v>1562</v>
      </c>
      <c r="D72" s="31" t="s">
        <v>1704</v>
      </c>
      <c r="E72" s="31" t="s">
        <v>1554</v>
      </c>
      <c r="F72" s="31" t="s">
        <v>13705</v>
      </c>
      <c r="G72" s="31" t="s">
        <v>13706</v>
      </c>
      <c r="H72" s="31" t="s">
        <v>13707</v>
      </c>
      <c r="I72" s="62" t="s">
        <v>8671</v>
      </c>
      <c r="J72" s="12"/>
      <c r="K72" s="12"/>
      <c r="L72" s="34" t="str">
        <f>HYPERLINK("https://pubmed.ncbi.nlm.nih.gov/"&amp;Table113[[#This Row],[PMID]])</f>
        <v>https://pubmed.ncbi.nlm.nih.gov/33122348</v>
      </c>
    </row>
    <row r="73" spans="1:12" s="3" customFormat="1" ht="18" customHeight="1" x14ac:dyDescent="0.75">
      <c r="A73" s="31">
        <v>33039361</v>
      </c>
      <c r="B73" s="31" t="s">
        <v>13760</v>
      </c>
      <c r="C73" s="61" t="s">
        <v>1562</v>
      </c>
      <c r="D73" s="31" t="s">
        <v>1704</v>
      </c>
      <c r="E73" s="31" t="s">
        <v>1554</v>
      </c>
      <c r="F73" s="31" t="s">
        <v>13761</v>
      </c>
      <c r="G73" s="31" t="s">
        <v>13762</v>
      </c>
      <c r="H73" s="31" t="s">
        <v>13763</v>
      </c>
      <c r="I73" s="62" t="s">
        <v>8671</v>
      </c>
      <c r="J73" s="12"/>
      <c r="K73" s="12"/>
      <c r="L73" s="34" t="str">
        <f>HYPERLINK("https://pubmed.ncbi.nlm.nih.gov/"&amp;Table113[[#This Row],[PMID]])</f>
        <v>https://pubmed.ncbi.nlm.nih.gov/33039361</v>
      </c>
    </row>
    <row r="74" spans="1:12" s="3" customFormat="1" ht="18" customHeight="1" x14ac:dyDescent="0.75">
      <c r="A74" s="31">
        <v>33034931</v>
      </c>
      <c r="B74" s="31" t="s">
        <v>13764</v>
      </c>
      <c r="C74" s="61" t="s">
        <v>1562</v>
      </c>
      <c r="D74" s="31" t="s">
        <v>1704</v>
      </c>
      <c r="E74" s="31" t="s">
        <v>1554</v>
      </c>
      <c r="F74" s="31" t="s">
        <v>13765</v>
      </c>
      <c r="G74" s="31" t="s">
        <v>13766</v>
      </c>
      <c r="H74" s="31" t="s">
        <v>13767</v>
      </c>
      <c r="I74" s="62" t="s">
        <v>8671</v>
      </c>
      <c r="J74" s="12"/>
      <c r="K74" s="12"/>
      <c r="L74" s="34" t="str">
        <f>HYPERLINK("https://pubmed.ncbi.nlm.nih.gov/"&amp;Table113[[#This Row],[PMID]])</f>
        <v>https://pubmed.ncbi.nlm.nih.gov/33034931</v>
      </c>
    </row>
    <row r="75" spans="1:12" s="3" customFormat="1" ht="18" customHeight="1" x14ac:dyDescent="0.75">
      <c r="A75" s="3">
        <v>32718936</v>
      </c>
      <c r="B75" s="3" t="s">
        <v>5624</v>
      </c>
      <c r="C75" s="3" t="s">
        <v>1562</v>
      </c>
      <c r="D75" s="3" t="s">
        <v>1704</v>
      </c>
      <c r="E75" s="3" t="s">
        <v>1607</v>
      </c>
      <c r="F75" s="3" t="s">
        <v>5625</v>
      </c>
      <c r="G75" s="3" t="s">
        <v>5626</v>
      </c>
      <c r="H75" s="3" t="s">
        <v>5627</v>
      </c>
      <c r="I75" s="5" t="s">
        <v>6166</v>
      </c>
      <c r="J75" s="4"/>
      <c r="K75" s="4"/>
      <c r="L75" s="7" t="str">
        <f>HYPERLINK("https://pubmed.ncbi.nlm.nih.gov/"&amp;Table113[[#This Row],[PMID]])</f>
        <v>https://pubmed.ncbi.nlm.nih.gov/32718936</v>
      </c>
    </row>
    <row r="76" spans="1:12" s="3" customFormat="1" ht="18" customHeight="1" x14ac:dyDescent="0.75">
      <c r="A76" s="31">
        <v>32378774</v>
      </c>
      <c r="B76" s="31" t="s">
        <v>13768</v>
      </c>
      <c r="C76" s="61" t="s">
        <v>1562</v>
      </c>
      <c r="D76" s="31" t="s">
        <v>1704</v>
      </c>
      <c r="E76" s="31" t="s">
        <v>1607</v>
      </c>
      <c r="F76" s="31" t="s">
        <v>13769</v>
      </c>
      <c r="G76" s="31" t="s">
        <v>13770</v>
      </c>
      <c r="H76" s="31" t="s">
        <v>13771</v>
      </c>
      <c r="I76" s="62" t="s">
        <v>8671</v>
      </c>
      <c r="J76" s="12"/>
      <c r="K76" s="12"/>
      <c r="L76" s="34" t="str">
        <f>HYPERLINK("https://pubmed.ncbi.nlm.nih.gov/"&amp;Table113[[#This Row],[PMID]])</f>
        <v>https://pubmed.ncbi.nlm.nih.gov/32378774</v>
      </c>
    </row>
    <row r="77" spans="1:12" s="3" customFormat="1" ht="18" customHeight="1" x14ac:dyDescent="0.75">
      <c r="A77" s="31">
        <v>33169065</v>
      </c>
      <c r="B77" s="31" t="s">
        <v>13684</v>
      </c>
      <c r="C77" s="61" t="s">
        <v>1562</v>
      </c>
      <c r="D77" s="31" t="s">
        <v>1704</v>
      </c>
      <c r="E77" s="31" t="s">
        <v>2231</v>
      </c>
      <c r="F77" s="31" t="s">
        <v>13685</v>
      </c>
      <c r="G77" s="31" t="s">
        <v>13686</v>
      </c>
      <c r="H77" s="31" t="s">
        <v>13687</v>
      </c>
      <c r="I77" s="62" t="s">
        <v>8671</v>
      </c>
      <c r="J77" s="12"/>
      <c r="K77" s="12"/>
      <c r="L77" s="34" t="str">
        <f>HYPERLINK("https://pubmed.ncbi.nlm.nih.gov/"&amp;Table113[[#This Row],[PMID]])</f>
        <v>https://pubmed.ncbi.nlm.nih.gov/33169065</v>
      </c>
    </row>
    <row r="78" spans="1:12" s="3" customFormat="1" ht="18" customHeight="1" x14ac:dyDescent="0.75">
      <c r="A78" s="3">
        <v>32292902</v>
      </c>
      <c r="C78" s="6" t="s">
        <v>1562</v>
      </c>
      <c r="D78" s="3" t="s">
        <v>1704</v>
      </c>
      <c r="E78" s="3" t="s">
        <v>1558</v>
      </c>
      <c r="F78" s="3" t="s">
        <v>3423</v>
      </c>
      <c r="G78" s="3" t="s">
        <v>3424</v>
      </c>
      <c r="H78" s="3" t="s">
        <v>3425</v>
      </c>
      <c r="I78" s="5" t="s">
        <v>3624</v>
      </c>
      <c r="J78" s="4"/>
      <c r="K78" s="4"/>
      <c r="L78" s="7" t="str">
        <f>HYPERLINK("https://pubmed.ncbi.nlm.nih.gov/"&amp;Table113[[#This Row],[PMID]])</f>
        <v>https://pubmed.ncbi.nlm.nih.gov/32292902</v>
      </c>
    </row>
    <row r="79" spans="1:12" s="3" customFormat="1" ht="18" customHeight="1" x14ac:dyDescent="0.75">
      <c r="A79" s="3">
        <v>32429786</v>
      </c>
      <c r="C79" s="6" t="s">
        <v>1562</v>
      </c>
      <c r="D79" s="3" t="s">
        <v>1601</v>
      </c>
      <c r="E79" s="3" t="s">
        <v>1558</v>
      </c>
      <c r="F79" s="3" t="s">
        <v>2649</v>
      </c>
      <c r="G79" s="3" t="s">
        <v>2650</v>
      </c>
      <c r="H79" s="3" t="s">
        <v>2651</v>
      </c>
      <c r="I79" s="5" t="s">
        <v>3624</v>
      </c>
      <c r="J79" s="4"/>
      <c r="K79" s="4"/>
      <c r="L79" s="7" t="str">
        <f>HYPERLINK("https://pubmed.ncbi.nlm.nih.gov/"&amp;Table113[[#This Row],[PMID]])</f>
        <v>https://pubmed.ncbi.nlm.nih.gov/32429786</v>
      </c>
    </row>
    <row r="80" spans="1:12" s="3" customFormat="1" ht="18" customHeight="1" x14ac:dyDescent="0.75">
      <c r="A80" s="3">
        <v>32713730</v>
      </c>
      <c r="B80" s="3" t="s">
        <v>5517</v>
      </c>
      <c r="C80" s="3" t="s">
        <v>1562</v>
      </c>
      <c r="D80" s="3" t="s">
        <v>1704</v>
      </c>
      <c r="E80" s="3" t="s">
        <v>1592</v>
      </c>
      <c r="F80" s="3" t="s">
        <v>5518</v>
      </c>
      <c r="G80" s="3" t="s">
        <v>5519</v>
      </c>
      <c r="H80" s="3" t="s">
        <v>5520</v>
      </c>
      <c r="I80" s="5" t="s">
        <v>6166</v>
      </c>
      <c r="J80" s="4"/>
      <c r="K80" s="4"/>
      <c r="L80" s="7" t="str">
        <f>HYPERLINK("https://pubmed.ncbi.nlm.nih.gov/"&amp;Table113[[#This Row],[PMID]])</f>
        <v>https://pubmed.ncbi.nlm.nih.gov/32713730</v>
      </c>
    </row>
    <row r="81" spans="1:12" s="3" customFormat="1" ht="18" customHeight="1" x14ac:dyDescent="0.75">
      <c r="A81" s="3">
        <v>32746801</v>
      </c>
      <c r="B81" s="3" t="s">
        <v>6374</v>
      </c>
      <c r="C81" s="6" t="s">
        <v>1562</v>
      </c>
      <c r="D81" s="3" t="s">
        <v>1704</v>
      </c>
      <c r="E81" s="3" t="s">
        <v>1558</v>
      </c>
      <c r="F81" s="3" t="s">
        <v>6375</v>
      </c>
      <c r="G81" s="3" t="s">
        <v>6376</v>
      </c>
      <c r="H81" s="3" t="s">
        <v>6377</v>
      </c>
      <c r="I81" s="9" t="s">
        <v>6171</v>
      </c>
      <c r="J81" s="4"/>
      <c r="K81" s="4"/>
      <c r="L81" s="7" t="str">
        <f>HYPERLINK("https://pubmed.ncbi.nlm.nih.gov/"&amp;Table113[[#This Row],[PMID]])</f>
        <v>https://pubmed.ncbi.nlm.nih.gov/32746801</v>
      </c>
    </row>
    <row r="82" spans="1:12" s="3" customFormat="1" ht="18" customHeight="1" x14ac:dyDescent="0.75">
      <c r="A82" s="50">
        <v>32873575</v>
      </c>
      <c r="B82" s="50" t="s">
        <v>13855</v>
      </c>
      <c r="C82" s="54" t="s">
        <v>1562</v>
      </c>
      <c r="D82" s="50" t="s">
        <v>1704</v>
      </c>
      <c r="E82" s="50" t="s">
        <v>1592</v>
      </c>
      <c r="F82" s="50" t="s">
        <v>13856</v>
      </c>
      <c r="G82" s="50" t="s">
        <v>13857</v>
      </c>
      <c r="H82" s="50" t="s">
        <v>13858</v>
      </c>
      <c r="I82" s="58" t="s">
        <v>7967</v>
      </c>
      <c r="J82" s="12"/>
      <c r="K82" s="12"/>
      <c r="L82" s="34" t="str">
        <f>HYPERLINK("https://pubmed.ncbi.nlm.nih.gov/"&amp;Table113[[#This Row],[PMID]])</f>
        <v>https://pubmed.ncbi.nlm.nih.gov/32873575</v>
      </c>
    </row>
    <row r="83" spans="1:12" s="3" customFormat="1" ht="18" customHeight="1" x14ac:dyDescent="0.75">
      <c r="A83" s="50">
        <v>32887660</v>
      </c>
      <c r="B83" s="50" t="s">
        <v>13863</v>
      </c>
      <c r="C83" s="54" t="s">
        <v>1562</v>
      </c>
      <c r="D83" s="50" t="s">
        <v>1704</v>
      </c>
      <c r="E83" s="50" t="s">
        <v>1592</v>
      </c>
      <c r="F83" s="50" t="s">
        <v>13864</v>
      </c>
      <c r="G83" s="50" t="s">
        <v>13865</v>
      </c>
      <c r="H83" s="50" t="s">
        <v>13866</v>
      </c>
      <c r="I83" s="58" t="s">
        <v>7967</v>
      </c>
      <c r="J83" s="12"/>
      <c r="K83" s="12"/>
      <c r="L83" s="34" t="str">
        <f>HYPERLINK("https://pubmed.ncbi.nlm.nih.gov/"&amp;Table113[[#This Row],[PMID]])</f>
        <v>https://pubmed.ncbi.nlm.nih.gov/32887660</v>
      </c>
    </row>
    <row r="84" spans="1:12" s="3" customFormat="1" ht="18" customHeight="1" x14ac:dyDescent="0.75">
      <c r="A84" s="50">
        <v>32795828</v>
      </c>
      <c r="B84" s="50" t="s">
        <v>13867</v>
      </c>
      <c r="C84" s="54" t="s">
        <v>1562</v>
      </c>
      <c r="D84" s="50" t="s">
        <v>1704</v>
      </c>
      <c r="E84" s="50" t="s">
        <v>1592</v>
      </c>
      <c r="F84" s="50" t="s">
        <v>13868</v>
      </c>
      <c r="G84" s="50" t="s">
        <v>13869</v>
      </c>
      <c r="H84" s="50" t="s">
        <v>13870</v>
      </c>
      <c r="I84" s="58" t="s">
        <v>7967</v>
      </c>
      <c r="J84" s="12"/>
      <c r="K84" s="12"/>
      <c r="L84" s="34" t="str">
        <f>HYPERLINK("https://pubmed.ncbi.nlm.nih.gov/"&amp;Table113[[#This Row],[PMID]])</f>
        <v>https://pubmed.ncbi.nlm.nih.gov/32795828</v>
      </c>
    </row>
    <row r="85" spans="1:12" s="3" customFormat="1" ht="18" customHeight="1" x14ac:dyDescent="0.75">
      <c r="A85" s="50">
        <v>32838230</v>
      </c>
      <c r="B85" s="50" t="s">
        <v>13871</v>
      </c>
      <c r="C85" s="54" t="s">
        <v>1562</v>
      </c>
      <c r="D85" s="50" t="s">
        <v>1704</v>
      </c>
      <c r="E85" s="50" t="s">
        <v>1592</v>
      </c>
      <c r="F85" s="50" t="s">
        <v>13872</v>
      </c>
      <c r="G85" s="50" t="s">
        <v>13873</v>
      </c>
      <c r="H85" s="50" t="s">
        <v>13874</v>
      </c>
      <c r="I85" s="58" t="s">
        <v>7967</v>
      </c>
      <c r="J85" s="12"/>
      <c r="K85" s="12"/>
      <c r="L85" s="34" t="str">
        <f>HYPERLINK("https://pubmed.ncbi.nlm.nih.gov/"&amp;Table113[[#This Row],[PMID]])</f>
        <v>https://pubmed.ncbi.nlm.nih.gov/32838230</v>
      </c>
    </row>
    <row r="86" spans="1:12" s="3" customFormat="1" ht="18" customHeight="1" x14ac:dyDescent="0.75">
      <c r="A86" s="31">
        <v>33148440</v>
      </c>
      <c r="B86" s="31" t="s">
        <v>13688</v>
      </c>
      <c r="C86" s="61" t="s">
        <v>1562</v>
      </c>
      <c r="D86" s="31" t="s">
        <v>1704</v>
      </c>
      <c r="E86" s="31" t="s">
        <v>1592</v>
      </c>
      <c r="F86" s="31" t="s">
        <v>13689</v>
      </c>
      <c r="G86" s="31" t="s">
        <v>13690</v>
      </c>
      <c r="H86" s="31" t="s">
        <v>13691</v>
      </c>
      <c r="I86" s="62" t="s">
        <v>8671</v>
      </c>
      <c r="J86" s="12"/>
      <c r="K86" s="12"/>
      <c r="L86" s="34" t="str">
        <f>HYPERLINK("https://pubmed.ncbi.nlm.nih.gov/"&amp;Table113[[#This Row],[PMID]])</f>
        <v>https://pubmed.ncbi.nlm.nih.gov/33148440</v>
      </c>
    </row>
    <row r="87" spans="1:12" s="3" customFormat="1" ht="18" customHeight="1" x14ac:dyDescent="0.75">
      <c r="A87" s="31">
        <v>33093582</v>
      </c>
      <c r="B87" s="31" t="s">
        <v>13712</v>
      </c>
      <c r="C87" s="61" t="s">
        <v>1562</v>
      </c>
      <c r="D87" s="31" t="s">
        <v>1704</v>
      </c>
      <c r="E87" s="31" t="s">
        <v>1592</v>
      </c>
      <c r="F87" s="31" t="s">
        <v>13713</v>
      </c>
      <c r="G87" s="31" t="s">
        <v>13714</v>
      </c>
      <c r="H87" s="31" t="s">
        <v>13715</v>
      </c>
      <c r="I87" s="62" t="s">
        <v>8671</v>
      </c>
      <c r="J87" s="12"/>
      <c r="K87" s="12"/>
      <c r="L87" s="34" t="str">
        <f>HYPERLINK("https://pubmed.ncbi.nlm.nih.gov/"&amp;Table113[[#This Row],[PMID]])</f>
        <v>https://pubmed.ncbi.nlm.nih.gov/33093582</v>
      </c>
    </row>
    <row r="88" spans="1:12" s="3" customFormat="1" ht="18" customHeight="1" x14ac:dyDescent="0.75">
      <c r="A88" s="50">
        <v>32779309</v>
      </c>
      <c r="B88" s="50" t="s">
        <v>13851</v>
      </c>
      <c r="C88" s="54" t="s">
        <v>1562</v>
      </c>
      <c r="D88" s="50" t="s">
        <v>1704</v>
      </c>
      <c r="E88" s="50" t="s">
        <v>1577</v>
      </c>
      <c r="F88" s="50" t="s">
        <v>13852</v>
      </c>
      <c r="G88" s="50" t="s">
        <v>13853</v>
      </c>
      <c r="H88" s="50" t="s">
        <v>13854</v>
      </c>
      <c r="I88" s="58" t="s">
        <v>7967</v>
      </c>
      <c r="J88" s="12"/>
      <c r="K88" s="12"/>
      <c r="L88" s="34" t="str">
        <f>HYPERLINK("https://pubmed.ncbi.nlm.nih.gov/"&amp;Table113[[#This Row],[PMID]])</f>
        <v>https://pubmed.ncbi.nlm.nih.gov/32779309</v>
      </c>
    </row>
    <row r="89" spans="1:12" s="3" customFormat="1" ht="18" customHeight="1" x14ac:dyDescent="0.75">
      <c r="A89" s="31">
        <v>33129880</v>
      </c>
      <c r="B89" s="31" t="s">
        <v>13696</v>
      </c>
      <c r="C89" s="61" t="s">
        <v>1562</v>
      </c>
      <c r="D89" s="31" t="s">
        <v>1704</v>
      </c>
      <c r="E89" s="31" t="s">
        <v>1577</v>
      </c>
      <c r="F89" s="31" t="s">
        <v>13697</v>
      </c>
      <c r="G89" s="31" t="s">
        <v>13698</v>
      </c>
      <c r="H89" s="31" t="s">
        <v>13699</v>
      </c>
      <c r="I89" s="62" t="s">
        <v>8671</v>
      </c>
      <c r="J89" s="12"/>
      <c r="K89" s="12"/>
      <c r="L89" s="34" t="str">
        <f>HYPERLINK("https://pubmed.ncbi.nlm.nih.gov/"&amp;Table113[[#This Row],[PMID]])</f>
        <v>https://pubmed.ncbi.nlm.nih.gov/33129880</v>
      </c>
    </row>
    <row r="90" spans="1:12" s="3" customFormat="1" ht="18" customHeight="1" x14ac:dyDescent="0.75">
      <c r="A90" s="50">
        <v>32779163</v>
      </c>
      <c r="B90" s="50" t="s">
        <v>13891</v>
      </c>
      <c r="C90" s="54" t="s">
        <v>1562</v>
      </c>
      <c r="D90" s="50" t="s">
        <v>1704</v>
      </c>
      <c r="E90" s="50" t="s">
        <v>13892</v>
      </c>
      <c r="F90" s="50" t="s">
        <v>13893</v>
      </c>
      <c r="G90" s="50" t="s">
        <v>13894</v>
      </c>
      <c r="H90" s="50" t="s">
        <v>13895</v>
      </c>
      <c r="I90" s="58" t="s">
        <v>7967</v>
      </c>
      <c r="J90" s="12"/>
      <c r="K90" s="12"/>
      <c r="L90" s="34" t="str">
        <f>HYPERLINK("https://pubmed.ncbi.nlm.nih.gov/"&amp;Table113[[#This Row],[PMID]])</f>
        <v>https://pubmed.ncbi.nlm.nih.gov/32779163</v>
      </c>
    </row>
    <row r="91" spans="1:12" s="3" customFormat="1" ht="18" customHeight="1" x14ac:dyDescent="0.75">
      <c r="A91" s="3">
        <v>32311350</v>
      </c>
      <c r="B91" s="8" t="s">
        <v>471</v>
      </c>
      <c r="C91" s="6" t="s">
        <v>1562</v>
      </c>
      <c r="D91" s="3" t="s">
        <v>1601</v>
      </c>
      <c r="E91" s="3" t="s">
        <v>1570</v>
      </c>
      <c r="F91" s="3" t="s">
        <v>2641</v>
      </c>
      <c r="G91" s="3" t="s">
        <v>1515</v>
      </c>
      <c r="H91" s="3" t="s">
        <v>2642</v>
      </c>
      <c r="I91" s="5" t="s">
        <v>3624</v>
      </c>
      <c r="J91" s="4"/>
      <c r="K91" s="4"/>
      <c r="L91" s="7" t="str">
        <f>HYPERLINK("https://pubmed.ncbi.nlm.nih.gov/"&amp;Table113[[#This Row],[PMID]])</f>
        <v>https://pubmed.ncbi.nlm.nih.gov/32311350</v>
      </c>
    </row>
    <row r="92" spans="1:12" s="3" customFormat="1" ht="18" customHeight="1" x14ac:dyDescent="0.75">
      <c r="A92" s="3">
        <v>32454807</v>
      </c>
      <c r="C92" s="6" t="s">
        <v>1562</v>
      </c>
      <c r="D92" s="3" t="s">
        <v>1704</v>
      </c>
      <c r="E92" s="3" t="s">
        <v>78</v>
      </c>
      <c r="F92" s="3" t="s">
        <v>2591</v>
      </c>
      <c r="G92" s="3" t="s">
        <v>2592</v>
      </c>
      <c r="H92" s="3" t="s">
        <v>2593</v>
      </c>
      <c r="I92" s="5" t="s">
        <v>3624</v>
      </c>
      <c r="J92" s="4"/>
      <c r="K92" s="4"/>
      <c r="L92" s="7" t="str">
        <f>HYPERLINK("https://pubmed.ncbi.nlm.nih.gov/"&amp;Table113[[#This Row],[PMID]])</f>
        <v>https://pubmed.ncbi.nlm.nih.gov/32454807</v>
      </c>
    </row>
    <row r="93" spans="1:12" s="3" customFormat="1" ht="18" customHeight="1" x14ac:dyDescent="0.75">
      <c r="A93" s="3">
        <v>32330287</v>
      </c>
      <c r="C93" s="6" t="s">
        <v>1562</v>
      </c>
      <c r="D93" s="3" t="s">
        <v>1704</v>
      </c>
      <c r="E93" s="3" t="s">
        <v>1570</v>
      </c>
      <c r="F93" s="3" t="s">
        <v>2646</v>
      </c>
      <c r="G93" s="3" t="s">
        <v>2647</v>
      </c>
      <c r="H93" s="3" t="s">
        <v>2648</v>
      </c>
      <c r="I93" s="5" t="s">
        <v>3624</v>
      </c>
      <c r="J93" s="4"/>
      <c r="K93" s="4"/>
      <c r="L93" s="7" t="str">
        <f>HYPERLINK("https://pubmed.ncbi.nlm.nih.gov/"&amp;Table113[[#This Row],[PMID]])</f>
        <v>https://pubmed.ncbi.nlm.nih.gov/32330287</v>
      </c>
    </row>
    <row r="94" spans="1:12" s="3" customFormat="1" ht="18" customHeight="1" x14ac:dyDescent="0.75">
      <c r="A94" s="3">
        <v>32516273</v>
      </c>
      <c r="C94" s="6" t="s">
        <v>1562</v>
      </c>
      <c r="D94" s="3" t="s">
        <v>1601</v>
      </c>
      <c r="E94" s="3" t="s">
        <v>78</v>
      </c>
      <c r="F94" s="3" t="s">
        <v>2676</v>
      </c>
      <c r="G94" s="3" t="s">
        <v>2677</v>
      </c>
      <c r="H94" s="3" t="s">
        <v>2678</v>
      </c>
      <c r="I94" s="5" t="s">
        <v>3624</v>
      </c>
      <c r="J94" s="4"/>
      <c r="K94" s="4"/>
      <c r="L94" s="7" t="str">
        <f>HYPERLINK("https://pubmed.ncbi.nlm.nih.gov/"&amp;Table113[[#This Row],[PMID]])</f>
        <v>https://pubmed.ncbi.nlm.nih.gov/32516273</v>
      </c>
    </row>
    <row r="95" spans="1:12" s="3" customFormat="1" ht="18" customHeight="1" x14ac:dyDescent="0.75">
      <c r="A95" s="3">
        <v>32430957</v>
      </c>
      <c r="C95" s="6" t="s">
        <v>1562</v>
      </c>
      <c r="D95" s="3" t="s">
        <v>1704</v>
      </c>
      <c r="E95" s="3" t="s">
        <v>1570</v>
      </c>
      <c r="F95" s="3" t="s">
        <v>2652</v>
      </c>
      <c r="G95" s="3" t="s">
        <v>2653</v>
      </c>
      <c r="H95" s="3" t="s">
        <v>2654</v>
      </c>
      <c r="I95" s="5" t="s">
        <v>3624</v>
      </c>
      <c r="J95" s="4"/>
      <c r="K95" s="4"/>
      <c r="L95" s="7" t="str">
        <f>HYPERLINK("https://pubmed.ncbi.nlm.nih.gov/"&amp;Table113[[#This Row],[PMID]])</f>
        <v>https://pubmed.ncbi.nlm.nih.gov/32430957</v>
      </c>
    </row>
    <row r="96" spans="1:12" s="3" customFormat="1" ht="18" customHeight="1" x14ac:dyDescent="0.75">
      <c r="A96" s="3">
        <v>32473603</v>
      </c>
      <c r="C96" s="6" t="s">
        <v>1562</v>
      </c>
      <c r="D96" s="3" t="s">
        <v>1704</v>
      </c>
      <c r="E96" s="3" t="s">
        <v>1570</v>
      </c>
      <c r="F96" s="3" t="s">
        <v>3444</v>
      </c>
      <c r="G96" s="3" t="s">
        <v>3445</v>
      </c>
      <c r="H96" s="3" t="s">
        <v>3446</v>
      </c>
      <c r="I96" s="5" t="s">
        <v>3624</v>
      </c>
      <c r="J96" s="4"/>
      <c r="K96" s="4"/>
      <c r="L96" s="7" t="str">
        <f>HYPERLINK("https://pubmed.ncbi.nlm.nih.gov/"&amp;Table113[[#This Row],[PMID]])</f>
        <v>https://pubmed.ncbi.nlm.nih.gov/32473603</v>
      </c>
    </row>
    <row r="97" spans="1:12" s="3" customFormat="1" ht="18" customHeight="1" x14ac:dyDescent="0.75">
      <c r="A97" s="3">
        <v>32440660</v>
      </c>
      <c r="C97" s="6" t="s">
        <v>1562</v>
      </c>
      <c r="D97" s="3" t="s">
        <v>1704</v>
      </c>
      <c r="E97" s="3" t="s">
        <v>1570</v>
      </c>
      <c r="F97" s="3" t="s">
        <v>2658</v>
      </c>
      <c r="G97" s="3" t="s">
        <v>2659</v>
      </c>
      <c r="H97" s="3" t="s">
        <v>2660</v>
      </c>
      <c r="I97" s="5" t="s">
        <v>3624</v>
      </c>
      <c r="J97" s="4"/>
      <c r="K97" s="4"/>
      <c r="L97" s="7" t="str">
        <f>HYPERLINK("https://pubmed.ncbi.nlm.nih.gov/"&amp;Table113[[#This Row],[PMID]])</f>
        <v>https://pubmed.ncbi.nlm.nih.gov/32440660</v>
      </c>
    </row>
    <row r="98" spans="1:12" s="3" customFormat="1" ht="18" customHeight="1" x14ac:dyDescent="0.75">
      <c r="A98" s="3">
        <v>32497090</v>
      </c>
      <c r="C98" s="6" t="s">
        <v>1562</v>
      </c>
      <c r="D98" s="3" t="s">
        <v>1704</v>
      </c>
      <c r="E98" s="3" t="s">
        <v>1570</v>
      </c>
      <c r="F98" s="3" t="s">
        <v>2670</v>
      </c>
      <c r="G98" s="3" t="s">
        <v>2671</v>
      </c>
      <c r="H98" s="3" t="s">
        <v>2672</v>
      </c>
      <c r="I98" s="5" t="s">
        <v>3624</v>
      </c>
      <c r="J98" s="4"/>
      <c r="K98" s="4"/>
      <c r="L98" s="7" t="str">
        <f>HYPERLINK("https://pubmed.ncbi.nlm.nih.gov/"&amp;Table113[[#This Row],[PMID]])</f>
        <v>https://pubmed.ncbi.nlm.nih.gov/32497090</v>
      </c>
    </row>
    <row r="99" spans="1:12" s="3" customFormat="1" ht="18" customHeight="1" x14ac:dyDescent="0.75">
      <c r="A99" s="3">
        <v>32456489</v>
      </c>
      <c r="B99" s="8" t="s">
        <v>412</v>
      </c>
      <c r="C99" s="6" t="s">
        <v>1562</v>
      </c>
      <c r="D99" s="3" t="s">
        <v>1704</v>
      </c>
      <c r="E99" s="3" t="s">
        <v>78</v>
      </c>
      <c r="F99" s="3" t="s">
        <v>1372</v>
      </c>
      <c r="G99" s="3" t="s">
        <v>1373</v>
      </c>
      <c r="H99" s="3" t="s">
        <v>2669</v>
      </c>
      <c r="I99" s="5" t="s">
        <v>3624</v>
      </c>
      <c r="J99" s="4"/>
      <c r="K99" s="4"/>
      <c r="L99" s="7" t="str">
        <f>HYPERLINK("https://pubmed.ncbi.nlm.nih.gov/"&amp;Table113[[#This Row],[PMID]])</f>
        <v>https://pubmed.ncbi.nlm.nih.gov/32456489</v>
      </c>
    </row>
    <row r="100" spans="1:12" s="3" customFormat="1" ht="18" customHeight="1" x14ac:dyDescent="0.75">
      <c r="A100" s="3">
        <v>32354293</v>
      </c>
      <c r="C100" s="6" t="s">
        <v>1562</v>
      </c>
      <c r="D100" s="3" t="s">
        <v>1704</v>
      </c>
      <c r="E100" s="3" t="s">
        <v>1570</v>
      </c>
      <c r="F100" s="3" t="s">
        <v>2682</v>
      </c>
      <c r="G100" s="3" t="s">
        <v>2683</v>
      </c>
      <c r="H100" s="3" t="s">
        <v>2684</v>
      </c>
      <c r="I100" s="5" t="s">
        <v>3624</v>
      </c>
      <c r="J100" s="4"/>
      <c r="K100" s="4"/>
      <c r="L100" s="7" t="str">
        <f>HYPERLINK("https://pubmed.ncbi.nlm.nih.gov/"&amp;Table113[[#This Row],[PMID]])</f>
        <v>https://pubmed.ncbi.nlm.nih.gov/32354293</v>
      </c>
    </row>
    <row r="101" spans="1:12" s="3" customFormat="1" ht="18" customHeight="1" x14ac:dyDescent="0.75">
      <c r="A101" s="3">
        <v>32259279</v>
      </c>
      <c r="C101" s="6" t="s">
        <v>1562</v>
      </c>
      <c r="D101" s="3" t="s">
        <v>1704</v>
      </c>
      <c r="E101" s="3" t="s">
        <v>1570</v>
      </c>
      <c r="F101" s="3" t="s">
        <v>2685</v>
      </c>
      <c r="G101" s="3" t="s">
        <v>2686</v>
      </c>
      <c r="H101" s="3" t="s">
        <v>2687</v>
      </c>
      <c r="I101" s="5" t="s">
        <v>3624</v>
      </c>
      <c r="J101" s="4"/>
      <c r="K101" s="4"/>
      <c r="L101" s="7" t="str">
        <f>HYPERLINK("https://pubmed.ncbi.nlm.nih.gov/"&amp;Table113[[#This Row],[PMID]])</f>
        <v>https://pubmed.ncbi.nlm.nih.gov/32259279</v>
      </c>
    </row>
    <row r="102" spans="1:12" s="3" customFormat="1" ht="18" customHeight="1" x14ac:dyDescent="0.75">
      <c r="A102" s="3">
        <v>32574110</v>
      </c>
      <c r="C102" s="6" t="s">
        <v>1562</v>
      </c>
      <c r="D102" s="3" t="s">
        <v>1704</v>
      </c>
      <c r="E102" s="3" t="s">
        <v>78</v>
      </c>
      <c r="F102" s="3" t="s">
        <v>4976</v>
      </c>
      <c r="G102" s="3" t="s">
        <v>4977</v>
      </c>
      <c r="H102" s="3" t="s">
        <v>4978</v>
      </c>
      <c r="I102" s="4" t="s">
        <v>3629</v>
      </c>
      <c r="J102" s="4"/>
      <c r="K102" s="4"/>
      <c r="L102" s="7" t="str">
        <f>HYPERLINK("https://pubmed.ncbi.nlm.nih.gov/"&amp;Table113[[#This Row],[PMID]])</f>
        <v>https://pubmed.ncbi.nlm.nih.gov/32574110</v>
      </c>
    </row>
    <row r="103" spans="1:12" s="3" customFormat="1" ht="18" customHeight="1" x14ac:dyDescent="0.75">
      <c r="A103" s="3">
        <v>32545378</v>
      </c>
      <c r="C103" s="6" t="s">
        <v>1562</v>
      </c>
      <c r="D103" s="3" t="s">
        <v>1601</v>
      </c>
      <c r="E103" s="3" t="s">
        <v>78</v>
      </c>
      <c r="F103" s="3" t="s">
        <v>4948</v>
      </c>
      <c r="G103" s="3" t="s">
        <v>4949</v>
      </c>
      <c r="H103" s="3" t="s">
        <v>4950</v>
      </c>
      <c r="I103" s="4" t="s">
        <v>3629</v>
      </c>
      <c r="J103" s="4"/>
      <c r="K103" s="4"/>
      <c r="L103" s="7" t="str">
        <f>HYPERLINK("https://pubmed.ncbi.nlm.nih.gov/"&amp;Table113[[#This Row],[PMID]])</f>
        <v>https://pubmed.ncbi.nlm.nih.gov/32545378</v>
      </c>
    </row>
    <row r="104" spans="1:12" s="3" customFormat="1" ht="18" customHeight="1" x14ac:dyDescent="0.75">
      <c r="A104" s="3">
        <v>32570959</v>
      </c>
      <c r="C104" s="6" t="s">
        <v>1562</v>
      </c>
      <c r="D104" s="3" t="s">
        <v>1704</v>
      </c>
      <c r="E104" s="3" t="s">
        <v>78</v>
      </c>
      <c r="F104" s="3" t="s">
        <v>4964</v>
      </c>
      <c r="G104" s="3" t="s">
        <v>4965</v>
      </c>
      <c r="H104" s="3" t="s">
        <v>4966</v>
      </c>
      <c r="I104" s="4" t="s">
        <v>3629</v>
      </c>
      <c r="J104" s="4"/>
      <c r="K104" s="4"/>
      <c r="L104" s="7" t="str">
        <f>HYPERLINK("https://pubmed.ncbi.nlm.nih.gov/"&amp;Table113[[#This Row],[PMID]])</f>
        <v>https://pubmed.ncbi.nlm.nih.gov/32570959</v>
      </c>
    </row>
    <row r="105" spans="1:12" s="3" customFormat="1" ht="18" customHeight="1" x14ac:dyDescent="0.75">
      <c r="A105" s="8">
        <v>32662955</v>
      </c>
      <c r="B105" s="8" t="s">
        <v>211</v>
      </c>
      <c r="C105" s="6" t="s">
        <v>1562</v>
      </c>
      <c r="D105" s="8" t="s">
        <v>1704</v>
      </c>
      <c r="E105" s="8" t="s">
        <v>1570</v>
      </c>
      <c r="F105" s="8" t="s">
        <v>864</v>
      </c>
      <c r="G105" s="8" t="s">
        <v>865</v>
      </c>
      <c r="H105" s="8" t="s">
        <v>866</v>
      </c>
      <c r="I105" s="69" t="s">
        <v>1598</v>
      </c>
      <c r="J105" s="12"/>
      <c r="K105" s="12"/>
      <c r="L105" s="7" t="str">
        <f>HYPERLINK("https://pubmed.ncbi.nlm.nih.gov/"&amp;Table113[[#This Row],[PMID]])</f>
        <v>https://pubmed.ncbi.nlm.nih.gov/32662955</v>
      </c>
    </row>
    <row r="106" spans="1:12" s="3" customFormat="1" ht="18" customHeight="1" x14ac:dyDescent="0.75">
      <c r="A106" s="8">
        <v>32635775</v>
      </c>
      <c r="B106" s="8" t="s">
        <v>333</v>
      </c>
      <c r="C106" s="6" t="s">
        <v>1562</v>
      </c>
      <c r="D106" s="8" t="s">
        <v>1704</v>
      </c>
      <c r="E106" s="8" t="s">
        <v>1570</v>
      </c>
      <c r="F106" s="8" t="s">
        <v>1234</v>
      </c>
      <c r="G106" s="3" t="s">
        <v>1235</v>
      </c>
      <c r="H106" s="3" t="s">
        <v>1236</v>
      </c>
      <c r="I106" s="69" t="s">
        <v>1598</v>
      </c>
      <c r="J106" s="12"/>
      <c r="K106" s="12"/>
      <c r="L106" s="7" t="str">
        <f>HYPERLINK("https://pubmed.ncbi.nlm.nih.gov/"&amp;Table113[[#This Row],[PMID]])</f>
        <v>https://pubmed.ncbi.nlm.nih.gov/32635775</v>
      </c>
    </row>
    <row r="107" spans="1:12" s="3" customFormat="1" ht="18" customHeight="1" x14ac:dyDescent="0.75">
      <c r="A107" s="3">
        <v>32709462</v>
      </c>
      <c r="B107" s="3" t="s">
        <v>5835</v>
      </c>
      <c r="C107" s="3" t="s">
        <v>1562</v>
      </c>
      <c r="D107" s="3" t="s">
        <v>1704</v>
      </c>
      <c r="E107" s="3" t="s">
        <v>1570</v>
      </c>
      <c r="F107" s="3" t="s">
        <v>5836</v>
      </c>
      <c r="G107" s="3" t="s">
        <v>5837</v>
      </c>
      <c r="H107" s="3" t="s">
        <v>5838</v>
      </c>
      <c r="I107" s="5" t="s">
        <v>6166</v>
      </c>
      <c r="J107" s="4"/>
      <c r="K107" s="4"/>
      <c r="L107" s="7" t="str">
        <f>HYPERLINK("https://pubmed.ncbi.nlm.nih.gov/"&amp;Table113[[#This Row],[PMID]])</f>
        <v>https://pubmed.ncbi.nlm.nih.gov/32709462</v>
      </c>
    </row>
    <row r="108" spans="1:12" s="3" customFormat="1" ht="18" customHeight="1" x14ac:dyDescent="0.75">
      <c r="A108" s="3">
        <v>32728006</v>
      </c>
      <c r="B108" s="3" t="s">
        <v>6231</v>
      </c>
      <c r="C108" s="6" t="s">
        <v>1562</v>
      </c>
      <c r="D108" s="3" t="s">
        <v>1704</v>
      </c>
      <c r="E108" s="3" t="s">
        <v>1570</v>
      </c>
      <c r="F108" s="3" t="s">
        <v>6232</v>
      </c>
      <c r="G108" s="3" t="s">
        <v>6233</v>
      </c>
      <c r="H108" s="3" t="s">
        <v>6234</v>
      </c>
      <c r="I108" s="9" t="s">
        <v>6171</v>
      </c>
      <c r="J108" s="4"/>
      <c r="K108" s="4"/>
      <c r="L108" s="7" t="str">
        <f>HYPERLINK("https://pubmed.ncbi.nlm.nih.gov/"&amp;Table113[[#This Row],[PMID]])</f>
        <v>https://pubmed.ncbi.nlm.nih.gov/32728006</v>
      </c>
    </row>
    <row r="109" spans="1:12" s="3" customFormat="1" ht="18" customHeight="1" x14ac:dyDescent="0.75">
      <c r="A109" s="3">
        <v>32744708</v>
      </c>
      <c r="B109" s="3" t="s">
        <v>6837</v>
      </c>
      <c r="C109" s="6" t="s">
        <v>1562</v>
      </c>
      <c r="D109" s="3" t="s">
        <v>1704</v>
      </c>
      <c r="E109" s="3" t="s">
        <v>1570</v>
      </c>
      <c r="F109" s="3" t="s">
        <v>6838</v>
      </c>
      <c r="G109" s="3" t="s">
        <v>6839</v>
      </c>
      <c r="H109" s="3" t="s">
        <v>6840</v>
      </c>
      <c r="I109" s="9" t="s">
        <v>6171</v>
      </c>
      <c r="J109" s="4"/>
      <c r="K109" s="4"/>
      <c r="L109" s="7" t="str">
        <f>HYPERLINK("https://pubmed.ncbi.nlm.nih.gov/"&amp;Table113[[#This Row],[PMID]])</f>
        <v>https://pubmed.ncbi.nlm.nih.gov/32744708</v>
      </c>
    </row>
    <row r="110" spans="1:12" s="3" customFormat="1" ht="18" customHeight="1" x14ac:dyDescent="0.75">
      <c r="A110" s="50">
        <v>32799712</v>
      </c>
      <c r="B110" s="50" t="s">
        <v>13827</v>
      </c>
      <c r="C110" s="54" t="s">
        <v>1562</v>
      </c>
      <c r="D110" s="50" t="s">
        <v>1704</v>
      </c>
      <c r="E110" s="50" t="s">
        <v>1570</v>
      </c>
      <c r="F110" s="50" t="s">
        <v>13828</v>
      </c>
      <c r="G110" s="50" t="s">
        <v>13829</v>
      </c>
      <c r="H110" s="50" t="s">
        <v>13830</v>
      </c>
      <c r="I110" s="58" t="s">
        <v>7967</v>
      </c>
      <c r="J110" s="12"/>
      <c r="K110" s="12"/>
      <c r="L110" s="34" t="str">
        <f>HYPERLINK("https://pubmed.ncbi.nlm.nih.gov/"&amp;Table113[[#This Row],[PMID]])</f>
        <v>https://pubmed.ncbi.nlm.nih.gov/32799712</v>
      </c>
    </row>
    <row r="111" spans="1:12" s="3" customFormat="1" ht="18" customHeight="1" x14ac:dyDescent="0.75">
      <c r="A111" s="50">
        <v>32559801</v>
      </c>
      <c r="B111" s="50" t="s">
        <v>13839</v>
      </c>
      <c r="C111" s="54" t="s">
        <v>1562</v>
      </c>
      <c r="D111" s="50" t="s">
        <v>1704</v>
      </c>
      <c r="E111" s="50" t="s">
        <v>1570</v>
      </c>
      <c r="F111" s="50" t="s">
        <v>13840</v>
      </c>
      <c r="G111" s="50" t="s">
        <v>13841</v>
      </c>
      <c r="H111" s="50" t="s">
        <v>13842</v>
      </c>
      <c r="I111" s="58" t="s">
        <v>7967</v>
      </c>
      <c r="J111" s="12"/>
      <c r="K111" s="12"/>
      <c r="L111" s="34" t="str">
        <f>HYPERLINK("https://pubmed.ncbi.nlm.nih.gov/"&amp;Table113[[#This Row],[PMID]])</f>
        <v>https://pubmed.ncbi.nlm.nih.gov/32559801</v>
      </c>
    </row>
    <row r="112" spans="1:12" s="3" customFormat="1" ht="18" customHeight="1" x14ac:dyDescent="0.75">
      <c r="A112" s="50">
        <v>32894803</v>
      </c>
      <c r="B112" s="50" t="s">
        <v>13843</v>
      </c>
      <c r="C112" s="54" t="s">
        <v>17</v>
      </c>
      <c r="D112" s="50" t="s">
        <v>1704</v>
      </c>
      <c r="E112" s="50" t="s">
        <v>78</v>
      </c>
      <c r="F112" s="50" t="s">
        <v>13844</v>
      </c>
      <c r="G112" s="50" t="s">
        <v>13845</v>
      </c>
      <c r="H112" s="50" t="s">
        <v>13846</v>
      </c>
      <c r="I112" s="58" t="s">
        <v>7967</v>
      </c>
      <c r="J112" s="12"/>
      <c r="K112" s="12"/>
      <c r="L112" s="34" t="str">
        <f>HYPERLINK("https://pubmed.ncbi.nlm.nih.gov/"&amp;Table113[[#This Row],[PMID]])</f>
        <v>https://pubmed.ncbi.nlm.nih.gov/32894803</v>
      </c>
    </row>
    <row r="113" spans="1:12" s="3" customFormat="1" ht="18" customHeight="1" x14ac:dyDescent="0.75">
      <c r="A113" s="50">
        <v>32779193</v>
      </c>
      <c r="B113" s="50" t="s">
        <v>13887</v>
      </c>
      <c r="C113" s="54" t="s">
        <v>1562</v>
      </c>
      <c r="D113" s="50" t="s">
        <v>1704</v>
      </c>
      <c r="E113" s="50" t="s">
        <v>1570</v>
      </c>
      <c r="F113" s="50" t="s">
        <v>13888</v>
      </c>
      <c r="G113" s="50" t="s">
        <v>13889</v>
      </c>
      <c r="H113" s="50" t="s">
        <v>13890</v>
      </c>
      <c r="I113" s="58" t="s">
        <v>7967</v>
      </c>
      <c r="J113" s="12"/>
      <c r="K113" s="12"/>
      <c r="L113" s="34" t="str">
        <f>HYPERLINK("https://pubmed.ncbi.nlm.nih.gov/"&amp;Table113[[#This Row],[PMID]])</f>
        <v>https://pubmed.ncbi.nlm.nih.gov/32779193</v>
      </c>
    </row>
    <row r="114" spans="1:12" s="3" customFormat="1" ht="18" customHeight="1" x14ac:dyDescent="0.75">
      <c r="A114" s="50">
        <v>33030740</v>
      </c>
      <c r="B114" s="50" t="s">
        <v>13908</v>
      </c>
      <c r="C114" s="54" t="s">
        <v>1562</v>
      </c>
      <c r="D114" s="50" t="s">
        <v>1704</v>
      </c>
      <c r="E114" s="50" t="s">
        <v>1570</v>
      </c>
      <c r="F114" s="50" t="s">
        <v>13909</v>
      </c>
      <c r="G114" s="50" t="s">
        <v>13910</v>
      </c>
      <c r="H114" s="50" t="s">
        <v>13911</v>
      </c>
      <c r="I114" s="58" t="s">
        <v>7914</v>
      </c>
      <c r="J114" s="12"/>
      <c r="K114" s="12"/>
      <c r="L114" s="34" t="str">
        <f>HYPERLINK("https://pubmed.ncbi.nlm.nih.gov/"&amp;Table113[[#This Row],[PMID]])</f>
        <v>https://pubmed.ncbi.nlm.nih.gov/33030740</v>
      </c>
    </row>
    <row r="115" spans="1:12" s="3" customFormat="1" ht="18" customHeight="1" x14ac:dyDescent="0.75">
      <c r="A115" s="50">
        <v>33015821</v>
      </c>
      <c r="B115" s="50" t="s">
        <v>13912</v>
      </c>
      <c r="C115" s="54" t="s">
        <v>1562</v>
      </c>
      <c r="D115" s="50" t="s">
        <v>1704</v>
      </c>
      <c r="E115" s="50" t="s">
        <v>1570</v>
      </c>
      <c r="F115" s="50" t="s">
        <v>13913</v>
      </c>
      <c r="G115" s="50" t="s">
        <v>13914</v>
      </c>
      <c r="H115" s="50" t="s">
        <v>13915</v>
      </c>
      <c r="I115" s="58" t="s">
        <v>7914</v>
      </c>
      <c r="J115" s="12"/>
      <c r="K115" s="12"/>
      <c r="L115" s="34" t="str">
        <f>HYPERLINK("https://pubmed.ncbi.nlm.nih.gov/"&amp;Table113[[#This Row],[PMID]])</f>
        <v>https://pubmed.ncbi.nlm.nih.gov/33015821</v>
      </c>
    </row>
    <row r="116" spans="1:12" s="3" customFormat="1" ht="18" customHeight="1" x14ac:dyDescent="0.75">
      <c r="A116" s="50">
        <v>32992359</v>
      </c>
      <c r="B116" s="50" t="s">
        <v>13916</v>
      </c>
      <c r="C116" s="54" t="s">
        <v>1562</v>
      </c>
      <c r="D116" s="50" t="s">
        <v>1704</v>
      </c>
      <c r="E116" s="50" t="s">
        <v>1570</v>
      </c>
      <c r="F116" s="50" t="s">
        <v>13917</v>
      </c>
      <c r="G116" s="50" t="s">
        <v>13918</v>
      </c>
      <c r="H116" s="50" t="s">
        <v>13919</v>
      </c>
      <c r="I116" s="58" t="s">
        <v>7914</v>
      </c>
      <c r="J116" s="12"/>
      <c r="K116" s="12"/>
      <c r="L116" s="34" t="str">
        <f>HYPERLINK("https://pubmed.ncbi.nlm.nih.gov/"&amp;Table113[[#This Row],[PMID]])</f>
        <v>https://pubmed.ncbi.nlm.nih.gov/32992359</v>
      </c>
    </row>
    <row r="117" spans="1:12" s="3" customFormat="1" ht="18" customHeight="1" x14ac:dyDescent="0.75">
      <c r="A117" s="31">
        <v>33141109</v>
      </c>
      <c r="B117" s="31" t="s">
        <v>13720</v>
      </c>
      <c r="C117" s="61" t="s">
        <v>1562</v>
      </c>
      <c r="D117" s="31" t="s">
        <v>1704</v>
      </c>
      <c r="E117" s="31" t="s">
        <v>1570</v>
      </c>
      <c r="F117" s="31" t="s">
        <v>13721</v>
      </c>
      <c r="G117" s="31" t="s">
        <v>13722</v>
      </c>
      <c r="H117" s="31" t="s">
        <v>13723</v>
      </c>
      <c r="I117" s="62" t="s">
        <v>8671</v>
      </c>
      <c r="J117" s="12"/>
      <c r="K117" s="12"/>
      <c r="L117" s="34" t="str">
        <f>HYPERLINK("https://pubmed.ncbi.nlm.nih.gov/"&amp;Table113[[#This Row],[PMID]])</f>
        <v>https://pubmed.ncbi.nlm.nih.gov/33141109</v>
      </c>
    </row>
    <row r="118" spans="1:12" s="3" customFormat="1" ht="18" customHeight="1" x14ac:dyDescent="0.75">
      <c r="A118" s="31">
        <v>33162266</v>
      </c>
      <c r="B118" s="31" t="s">
        <v>13744</v>
      </c>
      <c r="C118" s="61" t="s">
        <v>1562</v>
      </c>
      <c r="D118" s="31" t="s">
        <v>1704</v>
      </c>
      <c r="E118" s="31" t="s">
        <v>1570</v>
      </c>
      <c r="F118" s="31" t="s">
        <v>13745</v>
      </c>
      <c r="G118" s="31" t="s">
        <v>13746</v>
      </c>
      <c r="H118" s="31" t="s">
        <v>13747</v>
      </c>
      <c r="I118" s="62" t="s">
        <v>8671</v>
      </c>
      <c r="J118" s="12"/>
      <c r="K118" s="12"/>
      <c r="L118" s="34" t="str">
        <f>HYPERLINK("https://pubmed.ncbi.nlm.nih.gov/"&amp;Table113[[#This Row],[PMID]])</f>
        <v>https://pubmed.ncbi.nlm.nih.gov/33162266</v>
      </c>
    </row>
    <row r="119" spans="1:12" s="3" customFormat="1" ht="18" customHeight="1" x14ac:dyDescent="0.75">
      <c r="A119" s="31">
        <v>33130538</v>
      </c>
      <c r="B119" s="31" t="s">
        <v>13787</v>
      </c>
      <c r="C119" s="61" t="s">
        <v>1562</v>
      </c>
      <c r="D119" s="31" t="s">
        <v>1704</v>
      </c>
      <c r="E119" s="31" t="s">
        <v>1570</v>
      </c>
      <c r="F119" s="31" t="s">
        <v>13788</v>
      </c>
      <c r="G119" s="31" t="s">
        <v>13789</v>
      </c>
      <c r="H119" s="31" t="s">
        <v>13790</v>
      </c>
      <c r="I119" s="62" t="s">
        <v>8671</v>
      </c>
      <c r="J119" s="12"/>
      <c r="K119" s="12"/>
      <c r="L119" s="34" t="str">
        <f>HYPERLINK("https://pubmed.ncbi.nlm.nih.gov/"&amp;Table113[[#This Row],[PMID]])</f>
        <v>https://pubmed.ncbi.nlm.nih.gov/33130538</v>
      </c>
    </row>
    <row r="120" spans="1:12" s="3" customFormat="1" ht="18" customHeight="1" x14ac:dyDescent="0.75">
      <c r="A120" s="31">
        <v>33114779</v>
      </c>
      <c r="B120" s="31" t="s">
        <v>13791</v>
      </c>
      <c r="C120" s="61" t="s">
        <v>1562</v>
      </c>
      <c r="D120" s="31" t="s">
        <v>1704</v>
      </c>
      <c r="E120" s="31" t="s">
        <v>1570</v>
      </c>
      <c r="F120" s="31" t="s">
        <v>13792</v>
      </c>
      <c r="G120" s="31" t="s">
        <v>13793</v>
      </c>
      <c r="H120" s="31" t="s">
        <v>13794</v>
      </c>
      <c r="I120" s="62" t="s">
        <v>8671</v>
      </c>
      <c r="J120" s="12"/>
      <c r="K120" s="12"/>
      <c r="L120" s="34" t="str">
        <f>HYPERLINK("https://pubmed.ncbi.nlm.nih.gov/"&amp;Table113[[#This Row],[PMID]])</f>
        <v>https://pubmed.ncbi.nlm.nih.gov/33114779</v>
      </c>
    </row>
    <row r="121" spans="1:12" s="3" customFormat="1" ht="18" customHeight="1" x14ac:dyDescent="0.75">
      <c r="A121" s="31">
        <v>33068387</v>
      </c>
      <c r="B121" s="31" t="s">
        <v>13807</v>
      </c>
      <c r="C121" s="61" t="s">
        <v>1562</v>
      </c>
      <c r="D121" s="31" t="s">
        <v>1704</v>
      </c>
      <c r="E121" s="31" t="s">
        <v>1570</v>
      </c>
      <c r="F121" s="31" t="s">
        <v>13808</v>
      </c>
      <c r="G121" s="31" t="s">
        <v>13809</v>
      </c>
      <c r="H121" s="31" t="s">
        <v>13810</v>
      </c>
      <c r="I121" s="62" t="s">
        <v>8671</v>
      </c>
      <c r="J121" s="12"/>
      <c r="K121" s="12"/>
      <c r="L121" s="34" t="str">
        <f>HYPERLINK("https://pubmed.ncbi.nlm.nih.gov/"&amp;Table113[[#This Row],[PMID]])</f>
        <v>https://pubmed.ncbi.nlm.nih.gov/33068387</v>
      </c>
    </row>
    <row r="122" spans="1:12" s="3" customFormat="1" ht="18" customHeight="1" x14ac:dyDescent="0.75">
      <c r="A122" s="31">
        <v>33062333</v>
      </c>
      <c r="B122" s="31" t="s">
        <v>13815</v>
      </c>
      <c r="C122" s="61" t="s">
        <v>1562</v>
      </c>
      <c r="D122" s="31" t="s">
        <v>1704</v>
      </c>
      <c r="E122" s="31" t="s">
        <v>1570</v>
      </c>
      <c r="F122" s="31" t="s">
        <v>13816</v>
      </c>
      <c r="G122" s="31" t="s">
        <v>13817</v>
      </c>
      <c r="H122" s="31" t="s">
        <v>13818</v>
      </c>
      <c r="I122" s="62" t="s">
        <v>8671</v>
      </c>
      <c r="J122" s="12"/>
      <c r="K122" s="12"/>
      <c r="L122" s="34" t="str">
        <f>HYPERLINK("https://pubmed.ncbi.nlm.nih.gov/"&amp;Table113[[#This Row],[PMID]])</f>
        <v>https://pubmed.ncbi.nlm.nih.gov/33062333</v>
      </c>
    </row>
    <row r="123" spans="1:12" s="3" customFormat="1" ht="18" customHeight="1" x14ac:dyDescent="0.75">
      <c r="A123" s="3">
        <v>32438425</v>
      </c>
      <c r="C123" s="6" t="s">
        <v>1562</v>
      </c>
      <c r="D123" s="3" t="s">
        <v>1704</v>
      </c>
      <c r="E123" s="3" t="s">
        <v>1555</v>
      </c>
      <c r="F123" s="3" t="s">
        <v>2655</v>
      </c>
      <c r="G123" s="3" t="s">
        <v>2656</v>
      </c>
      <c r="H123" s="3" t="s">
        <v>2657</v>
      </c>
      <c r="I123" s="5" t="s">
        <v>3624</v>
      </c>
      <c r="J123" s="4"/>
      <c r="K123" s="4"/>
      <c r="L123" s="7" t="str">
        <f>HYPERLINK("https://pubmed.ncbi.nlm.nih.gov/"&amp;Table113[[#This Row],[PMID]])</f>
        <v>https://pubmed.ncbi.nlm.nih.gov/32438425</v>
      </c>
    </row>
    <row r="124" spans="1:12" s="3" customFormat="1" ht="18" customHeight="1" x14ac:dyDescent="0.75">
      <c r="A124" s="3">
        <v>32278081</v>
      </c>
      <c r="C124" s="6" t="s">
        <v>1562</v>
      </c>
      <c r="D124" s="3" t="s">
        <v>1704</v>
      </c>
      <c r="E124" s="3" t="s">
        <v>1555</v>
      </c>
      <c r="F124" s="3" t="s">
        <v>3432</v>
      </c>
      <c r="G124" s="3" t="s">
        <v>3433</v>
      </c>
      <c r="H124" s="3" t="s">
        <v>3434</v>
      </c>
      <c r="I124" s="5" t="s">
        <v>3624</v>
      </c>
      <c r="J124" s="4"/>
      <c r="K124" s="4"/>
      <c r="L124" s="7" t="str">
        <f>HYPERLINK("https://pubmed.ncbi.nlm.nih.gov/"&amp;Table113[[#This Row],[PMID]])</f>
        <v>https://pubmed.ncbi.nlm.nih.gov/32278081</v>
      </c>
    </row>
    <row r="125" spans="1:12" s="3" customFormat="1" ht="18" customHeight="1" x14ac:dyDescent="0.75">
      <c r="A125" s="3">
        <v>32513659</v>
      </c>
      <c r="C125" s="6" t="s">
        <v>1562</v>
      </c>
      <c r="D125" s="3" t="s">
        <v>1704</v>
      </c>
      <c r="E125" s="3" t="s">
        <v>1555</v>
      </c>
      <c r="F125" s="3" t="s">
        <v>3435</v>
      </c>
      <c r="G125" s="3" t="s">
        <v>3436</v>
      </c>
      <c r="H125" s="3" t="s">
        <v>3437</v>
      </c>
      <c r="I125" s="5" t="s">
        <v>3624</v>
      </c>
      <c r="J125" s="4"/>
      <c r="K125" s="4"/>
      <c r="L125" s="7" t="str">
        <f>HYPERLINK("https://pubmed.ncbi.nlm.nih.gov/"&amp;Table113[[#This Row],[PMID]])</f>
        <v>https://pubmed.ncbi.nlm.nih.gov/32513659</v>
      </c>
    </row>
    <row r="126" spans="1:12" s="3" customFormat="1" ht="18" customHeight="1" x14ac:dyDescent="0.75">
      <c r="A126" s="3">
        <v>32439389</v>
      </c>
      <c r="C126" s="6" t="s">
        <v>1562</v>
      </c>
      <c r="D126" s="3" t="s">
        <v>1704</v>
      </c>
      <c r="E126" s="3" t="s">
        <v>1555</v>
      </c>
      <c r="F126" s="3" t="s">
        <v>3438</v>
      </c>
      <c r="G126" s="3" t="s">
        <v>3439</v>
      </c>
      <c r="H126" s="3" t="s">
        <v>3440</v>
      </c>
      <c r="I126" s="5" t="s">
        <v>3624</v>
      </c>
      <c r="J126" s="4"/>
      <c r="K126" s="4"/>
      <c r="L126" s="7" t="str">
        <f>HYPERLINK("https://pubmed.ncbi.nlm.nih.gov/"&amp;Table113[[#This Row],[PMID]])</f>
        <v>https://pubmed.ncbi.nlm.nih.gov/32439389</v>
      </c>
    </row>
    <row r="127" spans="1:12" s="3" customFormat="1" ht="18" customHeight="1" x14ac:dyDescent="0.75">
      <c r="A127" s="3">
        <v>32428964</v>
      </c>
      <c r="C127" s="6" t="s">
        <v>1562</v>
      </c>
      <c r="D127" s="3" t="s">
        <v>1704</v>
      </c>
      <c r="E127" s="3" t="s">
        <v>1555</v>
      </c>
      <c r="F127" s="3" t="s">
        <v>3441</v>
      </c>
      <c r="G127" s="3" t="s">
        <v>3442</v>
      </c>
      <c r="H127" s="3" t="s">
        <v>3443</v>
      </c>
      <c r="I127" s="5" t="s">
        <v>3624</v>
      </c>
      <c r="J127" s="4"/>
      <c r="K127" s="4"/>
      <c r="L127" s="7" t="str">
        <f>HYPERLINK("https://pubmed.ncbi.nlm.nih.gov/"&amp;Table113[[#This Row],[PMID]])</f>
        <v>https://pubmed.ncbi.nlm.nih.gov/32428964</v>
      </c>
    </row>
    <row r="128" spans="1:12" s="3" customFormat="1" ht="18" customHeight="1" x14ac:dyDescent="0.75">
      <c r="A128" s="3">
        <v>32441332</v>
      </c>
      <c r="C128" s="6" t="s">
        <v>1562</v>
      </c>
      <c r="D128" s="3" t="s">
        <v>1704</v>
      </c>
      <c r="E128" s="3" t="s">
        <v>1555</v>
      </c>
      <c r="F128" s="3" t="s">
        <v>3453</v>
      </c>
      <c r="G128" s="3" t="s">
        <v>3454</v>
      </c>
      <c r="H128" s="3" t="s">
        <v>3455</v>
      </c>
      <c r="I128" s="5" t="s">
        <v>3624</v>
      </c>
      <c r="J128" s="4"/>
      <c r="K128" s="4"/>
      <c r="L128" s="7" t="str">
        <f>HYPERLINK("https://pubmed.ncbi.nlm.nih.gov/"&amp;Table113[[#This Row],[PMID]])</f>
        <v>https://pubmed.ncbi.nlm.nih.gov/32441332</v>
      </c>
    </row>
    <row r="129" spans="1:12" s="3" customFormat="1" ht="18" customHeight="1" x14ac:dyDescent="0.75">
      <c r="A129" s="3">
        <v>32433453</v>
      </c>
      <c r="C129" s="6" t="s">
        <v>1562</v>
      </c>
      <c r="D129" s="3" t="s">
        <v>1704</v>
      </c>
      <c r="E129" s="3" t="s">
        <v>1555</v>
      </c>
      <c r="F129" s="3" t="s">
        <v>3459</v>
      </c>
      <c r="G129" s="3" t="s">
        <v>3460</v>
      </c>
      <c r="H129" s="3" t="s">
        <v>3461</v>
      </c>
      <c r="I129" s="5" t="s">
        <v>3624</v>
      </c>
      <c r="J129" s="4"/>
      <c r="K129" s="4"/>
      <c r="L129" s="7" t="str">
        <f>HYPERLINK("https://pubmed.ncbi.nlm.nih.gov/"&amp;Table113[[#This Row],[PMID]])</f>
        <v>https://pubmed.ncbi.nlm.nih.gov/32433453</v>
      </c>
    </row>
    <row r="130" spans="1:12" s="3" customFormat="1" ht="18" customHeight="1" x14ac:dyDescent="0.75">
      <c r="A130" s="3">
        <v>32422078</v>
      </c>
      <c r="C130" s="6" t="s">
        <v>1562</v>
      </c>
      <c r="D130" s="3" t="s">
        <v>1704</v>
      </c>
      <c r="E130" s="3" t="s">
        <v>1555</v>
      </c>
      <c r="F130" s="3" t="s">
        <v>3464</v>
      </c>
      <c r="G130" s="3" t="s">
        <v>3465</v>
      </c>
      <c r="H130" s="3" t="s">
        <v>3466</v>
      </c>
      <c r="I130" s="5" t="s">
        <v>3624</v>
      </c>
      <c r="J130" s="4"/>
      <c r="K130" s="4"/>
      <c r="L130" s="7" t="str">
        <f>HYPERLINK("https://pubmed.ncbi.nlm.nih.gov/"&amp;Table113[[#This Row],[PMID]])</f>
        <v>https://pubmed.ncbi.nlm.nih.gov/32422078</v>
      </c>
    </row>
    <row r="131" spans="1:12" s="3" customFormat="1" ht="18" customHeight="1" x14ac:dyDescent="0.75">
      <c r="A131" s="3">
        <v>32186894</v>
      </c>
      <c r="C131" s="6" t="s">
        <v>1562</v>
      </c>
      <c r="D131" s="3" t="s">
        <v>1601</v>
      </c>
      <c r="E131" s="3" t="s">
        <v>1555</v>
      </c>
      <c r="F131" s="3" t="s">
        <v>4918</v>
      </c>
      <c r="G131" s="3" t="s">
        <v>4919</v>
      </c>
      <c r="H131" s="3" t="s">
        <v>4920</v>
      </c>
      <c r="I131" s="4" t="s">
        <v>3629</v>
      </c>
      <c r="J131" s="4"/>
      <c r="K131" s="4"/>
      <c r="L131" s="7" t="str">
        <f>HYPERLINK("https://pubmed.ncbi.nlm.nih.gov/"&amp;Table113[[#This Row],[PMID]])</f>
        <v>https://pubmed.ncbi.nlm.nih.gov/32186894</v>
      </c>
    </row>
    <row r="132" spans="1:12" s="3" customFormat="1" ht="18" customHeight="1" x14ac:dyDescent="0.75">
      <c r="A132" s="3">
        <v>32633022</v>
      </c>
      <c r="B132" s="8" t="s">
        <v>349</v>
      </c>
      <c r="C132" s="6" t="s">
        <v>1562</v>
      </c>
      <c r="D132" s="3" t="s">
        <v>1704</v>
      </c>
      <c r="E132" s="3" t="s">
        <v>1555</v>
      </c>
      <c r="F132" s="3" t="s">
        <v>5006</v>
      </c>
      <c r="G132" s="3" t="s">
        <v>1262</v>
      </c>
      <c r="H132" s="3" t="s">
        <v>5007</v>
      </c>
      <c r="I132" s="4" t="s">
        <v>3629</v>
      </c>
      <c r="J132" s="4"/>
      <c r="K132" s="4"/>
      <c r="L132" s="7" t="str">
        <f>HYPERLINK("https://pubmed.ncbi.nlm.nih.gov/"&amp;Table113[[#This Row],[PMID]])</f>
        <v>https://pubmed.ncbi.nlm.nih.gov/32633022</v>
      </c>
    </row>
    <row r="133" spans="1:12" s="3" customFormat="1" ht="18" customHeight="1" x14ac:dyDescent="0.75">
      <c r="A133" s="3">
        <v>32353549</v>
      </c>
      <c r="C133" s="6" t="s">
        <v>1562</v>
      </c>
      <c r="D133" s="3" t="s">
        <v>1704</v>
      </c>
      <c r="E133" s="3" t="s">
        <v>1555</v>
      </c>
      <c r="F133" s="3" t="s">
        <v>4928</v>
      </c>
      <c r="G133" s="3" t="s">
        <v>4929</v>
      </c>
      <c r="H133" s="3" t="s">
        <v>4930</v>
      </c>
      <c r="I133" s="4" t="s">
        <v>3629</v>
      </c>
      <c r="J133" s="4"/>
      <c r="K133" s="4"/>
      <c r="L133" s="7" t="str">
        <f>HYPERLINK("https://pubmed.ncbi.nlm.nih.gov/"&amp;Table113[[#This Row],[PMID]])</f>
        <v>https://pubmed.ncbi.nlm.nih.gov/32353549</v>
      </c>
    </row>
    <row r="134" spans="1:12" x14ac:dyDescent="0.75">
      <c r="A134" s="3">
        <v>32553908</v>
      </c>
      <c r="B134" s="3"/>
      <c r="C134" s="6" t="s">
        <v>1562</v>
      </c>
      <c r="D134" s="3" t="s">
        <v>1601</v>
      </c>
      <c r="E134" s="3" t="s">
        <v>1555</v>
      </c>
      <c r="F134" s="3" t="s">
        <v>4952</v>
      </c>
      <c r="G134" s="3" t="s">
        <v>4953</v>
      </c>
      <c r="H134" s="3" t="s">
        <v>4954</v>
      </c>
      <c r="I134" s="4" t="s">
        <v>3629</v>
      </c>
      <c r="J134" s="4"/>
      <c r="K134" s="4"/>
      <c r="L134" s="7" t="str">
        <f>HYPERLINK("https://pubmed.ncbi.nlm.nih.gov/"&amp;Table113[[#This Row],[PMID]])</f>
        <v>https://pubmed.ncbi.nlm.nih.gov/32553908</v>
      </c>
    </row>
    <row r="135" spans="1:12" x14ac:dyDescent="0.75">
      <c r="A135" s="8">
        <v>32648892</v>
      </c>
      <c r="B135" s="8" t="s">
        <v>271</v>
      </c>
      <c r="C135" s="6" t="s">
        <v>17</v>
      </c>
      <c r="D135" s="8" t="s">
        <v>1704</v>
      </c>
      <c r="E135" s="8" t="s">
        <v>1555</v>
      </c>
      <c r="F135" s="8" t="s">
        <v>1046</v>
      </c>
      <c r="G135" s="3" t="s">
        <v>1047</v>
      </c>
      <c r="H135" s="3" t="s">
        <v>1048</v>
      </c>
      <c r="I135" s="69" t="s">
        <v>1598</v>
      </c>
      <c r="J135" s="12"/>
      <c r="K135" s="12"/>
      <c r="L135" s="7" t="str">
        <f>HYPERLINK("https://pubmed.ncbi.nlm.nih.gov/"&amp;Table113[[#This Row],[PMID]])</f>
        <v>https://pubmed.ncbi.nlm.nih.gov/32648892</v>
      </c>
    </row>
    <row r="136" spans="1:12" x14ac:dyDescent="0.75">
      <c r="A136" s="8">
        <v>32335053</v>
      </c>
      <c r="B136" s="8" t="s">
        <v>464</v>
      </c>
      <c r="C136" s="6" t="s">
        <v>1562</v>
      </c>
      <c r="D136" s="8" t="s">
        <v>1704</v>
      </c>
      <c r="E136" s="8" t="s">
        <v>1555</v>
      </c>
      <c r="F136" s="8" t="s">
        <v>1494</v>
      </c>
      <c r="G136" s="3" t="s">
        <v>1495</v>
      </c>
      <c r="H136" s="3" t="s">
        <v>1496</v>
      </c>
      <c r="I136" s="11" t="s">
        <v>1598</v>
      </c>
      <c r="J136" s="12"/>
      <c r="K136" s="12"/>
      <c r="L136" s="7" t="str">
        <f>HYPERLINK("https://pubmed.ncbi.nlm.nih.gov/"&amp;Table113[[#This Row],[PMID]])</f>
        <v>https://pubmed.ncbi.nlm.nih.gov/32335053</v>
      </c>
    </row>
    <row r="137" spans="1:12" x14ac:dyDescent="0.75">
      <c r="A137" s="3">
        <v>32689846</v>
      </c>
      <c r="B137" s="3" t="s">
        <v>5417</v>
      </c>
      <c r="C137" s="3" t="s">
        <v>1562</v>
      </c>
      <c r="D137" s="3" t="s">
        <v>1704</v>
      </c>
      <c r="E137" s="3" t="s">
        <v>1555</v>
      </c>
      <c r="F137" s="3" t="s">
        <v>5418</v>
      </c>
      <c r="G137" s="3" t="s">
        <v>5419</v>
      </c>
      <c r="H137" s="3" t="s">
        <v>5420</v>
      </c>
      <c r="I137" s="5" t="s">
        <v>6166</v>
      </c>
      <c r="J137" s="4"/>
      <c r="K137" s="4"/>
      <c r="L137" s="7" t="str">
        <f>HYPERLINK("https://pubmed.ncbi.nlm.nih.gov/"&amp;Table113[[#This Row],[PMID]])</f>
        <v>https://pubmed.ncbi.nlm.nih.gov/32689846</v>
      </c>
    </row>
    <row r="138" spans="1:12" x14ac:dyDescent="0.75">
      <c r="A138" s="3">
        <v>32722722</v>
      </c>
      <c r="B138" s="3" t="s">
        <v>6063</v>
      </c>
      <c r="C138" s="3" t="s">
        <v>1562</v>
      </c>
      <c r="D138" s="3" t="s">
        <v>1704</v>
      </c>
      <c r="E138" s="3" t="s">
        <v>1555</v>
      </c>
      <c r="F138" s="3" t="s">
        <v>6064</v>
      </c>
      <c r="G138" s="3" t="s">
        <v>6065</v>
      </c>
      <c r="H138" s="3" t="s">
        <v>6066</v>
      </c>
      <c r="I138" s="5" t="s">
        <v>6166</v>
      </c>
      <c r="J138" s="4"/>
      <c r="K138" s="4"/>
      <c r="L138" s="7" t="str">
        <f>HYPERLINK("https://pubmed.ncbi.nlm.nih.gov/"&amp;Table113[[#This Row],[PMID]])</f>
        <v>https://pubmed.ncbi.nlm.nih.gov/32722722</v>
      </c>
    </row>
    <row r="139" spans="1:12" x14ac:dyDescent="0.75">
      <c r="A139" s="3">
        <v>32732059</v>
      </c>
      <c r="B139" s="3" t="s">
        <v>6251</v>
      </c>
      <c r="C139" s="6" t="s">
        <v>1562</v>
      </c>
      <c r="D139" s="3" t="s">
        <v>1704</v>
      </c>
      <c r="E139" s="3" t="s">
        <v>1555</v>
      </c>
      <c r="F139" s="3" t="s">
        <v>6252</v>
      </c>
      <c r="G139" s="3" t="s">
        <v>6253</v>
      </c>
      <c r="H139" s="3" t="s">
        <v>6254</v>
      </c>
      <c r="I139" s="9" t="s">
        <v>6171</v>
      </c>
      <c r="J139" s="4"/>
      <c r="K139" s="4"/>
      <c r="L139" s="7" t="str">
        <f>HYPERLINK("https://pubmed.ncbi.nlm.nih.gov/"&amp;Table113[[#This Row],[PMID]])</f>
        <v>https://pubmed.ncbi.nlm.nih.gov/32732059</v>
      </c>
    </row>
    <row r="140" spans="1:12" x14ac:dyDescent="0.75">
      <c r="A140" s="3">
        <v>32730899</v>
      </c>
      <c r="B140" s="3" t="s">
        <v>6268</v>
      </c>
      <c r="C140" s="6" t="s">
        <v>1562</v>
      </c>
      <c r="D140" s="3" t="s">
        <v>1704</v>
      </c>
      <c r="E140" s="3" t="s">
        <v>81</v>
      </c>
      <c r="F140" s="3" t="s">
        <v>6269</v>
      </c>
      <c r="G140" s="3" t="s">
        <v>6270</v>
      </c>
      <c r="H140" s="3" t="s">
        <v>6271</v>
      </c>
      <c r="I140" s="9" t="s">
        <v>6171</v>
      </c>
      <c r="J140" s="4"/>
      <c r="K140" s="4"/>
      <c r="L140" s="7" t="str">
        <f>HYPERLINK("https://pubmed.ncbi.nlm.nih.gov/"&amp;Table113[[#This Row],[PMID]])</f>
        <v>https://pubmed.ncbi.nlm.nih.gov/32730899</v>
      </c>
    </row>
    <row r="141" spans="1:12" x14ac:dyDescent="0.75">
      <c r="A141" s="3">
        <v>32737153</v>
      </c>
      <c r="B141" s="3" t="s">
        <v>6744</v>
      </c>
      <c r="C141" s="6" t="s">
        <v>1562</v>
      </c>
      <c r="D141" s="3" t="s">
        <v>1704</v>
      </c>
      <c r="E141" s="3" t="s">
        <v>1555</v>
      </c>
      <c r="F141" s="3" t="s">
        <v>6745</v>
      </c>
      <c r="G141" s="3" t="s">
        <v>6746</v>
      </c>
      <c r="H141" s="3" t="s">
        <v>6747</v>
      </c>
      <c r="I141" s="9" t="s">
        <v>6171</v>
      </c>
      <c r="J141" s="4"/>
      <c r="K141" s="4"/>
      <c r="L141" s="7" t="str">
        <f>HYPERLINK("https://pubmed.ncbi.nlm.nih.gov/"&amp;Table113[[#This Row],[PMID]])</f>
        <v>https://pubmed.ncbi.nlm.nih.gov/32737153</v>
      </c>
    </row>
    <row r="142" spans="1:12" x14ac:dyDescent="0.75">
      <c r="A142" s="3">
        <v>32743014</v>
      </c>
      <c r="B142" s="3" t="s">
        <v>6780</v>
      </c>
      <c r="C142" s="6" t="s">
        <v>1562</v>
      </c>
      <c r="D142" s="3" t="s">
        <v>1704</v>
      </c>
      <c r="E142" s="3" t="s">
        <v>1555</v>
      </c>
      <c r="F142" s="3" t="s">
        <v>6781</v>
      </c>
      <c r="G142" s="3" t="s">
        <v>6782</v>
      </c>
      <c r="H142" s="3" t="s">
        <v>6783</v>
      </c>
      <c r="I142" s="9" t="s">
        <v>6171</v>
      </c>
      <c r="J142" s="4"/>
      <c r="K142" s="4"/>
      <c r="L142" s="7" t="str">
        <f>HYPERLINK("https://pubmed.ncbi.nlm.nih.gov/"&amp;Table113[[#This Row],[PMID]])</f>
        <v>https://pubmed.ncbi.nlm.nih.gov/32743014</v>
      </c>
    </row>
    <row r="143" spans="1:12" x14ac:dyDescent="0.75">
      <c r="A143" s="50">
        <v>32696241</v>
      </c>
      <c r="B143" s="50" t="s">
        <v>13811</v>
      </c>
      <c r="C143" s="54" t="s">
        <v>1562</v>
      </c>
      <c r="D143" s="50" t="s">
        <v>1704</v>
      </c>
      <c r="E143" s="50" t="s">
        <v>1555</v>
      </c>
      <c r="F143" s="50" t="s">
        <v>13812</v>
      </c>
      <c r="G143" s="50" t="s">
        <v>13813</v>
      </c>
      <c r="H143" s="50" t="s">
        <v>13814</v>
      </c>
      <c r="I143" s="58" t="s">
        <v>7967</v>
      </c>
      <c r="J143" s="12"/>
      <c r="K143" s="12"/>
      <c r="L143" s="34" t="str">
        <f>HYPERLINK("https://pubmed.ncbi.nlm.nih.gov/"&amp;Table113[[#This Row],[PMID]])</f>
        <v>https://pubmed.ncbi.nlm.nih.gov/32696241</v>
      </c>
    </row>
    <row r="144" spans="1:12" x14ac:dyDescent="0.75">
      <c r="A144" s="50">
        <v>32892325</v>
      </c>
      <c r="B144" s="50" t="s">
        <v>13819</v>
      </c>
      <c r="C144" s="54" t="s">
        <v>1562</v>
      </c>
      <c r="D144" s="50" t="s">
        <v>1704</v>
      </c>
      <c r="E144" s="50" t="s">
        <v>1555</v>
      </c>
      <c r="F144" s="50" t="s">
        <v>13820</v>
      </c>
      <c r="G144" s="50" t="s">
        <v>13821</v>
      </c>
      <c r="H144" s="50" t="s">
        <v>13822</v>
      </c>
      <c r="I144" s="58" t="s">
        <v>7967</v>
      </c>
      <c r="J144" s="12"/>
      <c r="K144" s="12"/>
      <c r="L144" s="34" t="str">
        <f>HYPERLINK("https://pubmed.ncbi.nlm.nih.gov/"&amp;Table113[[#This Row],[PMID]])</f>
        <v>https://pubmed.ncbi.nlm.nih.gov/32892325</v>
      </c>
    </row>
    <row r="145" spans="1:12" x14ac:dyDescent="0.75">
      <c r="A145" s="50">
        <v>32771084</v>
      </c>
      <c r="B145" s="50" t="s">
        <v>13831</v>
      </c>
      <c r="C145" s="54" t="s">
        <v>1562</v>
      </c>
      <c r="D145" s="50" t="s">
        <v>1704</v>
      </c>
      <c r="E145" s="50" t="s">
        <v>1555</v>
      </c>
      <c r="F145" s="50" t="s">
        <v>13832</v>
      </c>
      <c r="G145" s="50" t="s">
        <v>13833</v>
      </c>
      <c r="H145" s="50" t="s">
        <v>13834</v>
      </c>
      <c r="I145" s="58" t="s">
        <v>7967</v>
      </c>
      <c r="J145" s="12"/>
      <c r="K145" s="12"/>
      <c r="L145" s="34" t="str">
        <f>HYPERLINK("https://pubmed.ncbi.nlm.nih.gov/"&amp;Table113[[#This Row],[PMID]])</f>
        <v>https://pubmed.ncbi.nlm.nih.gov/32771084</v>
      </c>
    </row>
    <row r="146" spans="1:12" x14ac:dyDescent="0.75">
      <c r="A146" s="50">
        <v>32760169</v>
      </c>
      <c r="B146" s="50" t="s">
        <v>13835</v>
      </c>
      <c r="C146" s="54" t="s">
        <v>1562</v>
      </c>
      <c r="D146" s="50" t="s">
        <v>1704</v>
      </c>
      <c r="E146" s="50" t="s">
        <v>1555</v>
      </c>
      <c r="F146" s="50" t="s">
        <v>13836</v>
      </c>
      <c r="G146" s="50" t="s">
        <v>13837</v>
      </c>
      <c r="H146" s="50" t="s">
        <v>13838</v>
      </c>
      <c r="I146" s="58" t="s">
        <v>7967</v>
      </c>
      <c r="J146" s="12"/>
      <c r="K146" s="12"/>
      <c r="L146" s="34" t="str">
        <f>HYPERLINK("https://pubmed.ncbi.nlm.nih.gov/"&amp;Table113[[#This Row],[PMID]])</f>
        <v>https://pubmed.ncbi.nlm.nih.gov/32760169</v>
      </c>
    </row>
    <row r="147" spans="1:12" x14ac:dyDescent="0.75">
      <c r="A147" s="50">
        <v>32889551</v>
      </c>
      <c r="B147" s="50" t="s">
        <v>13847</v>
      </c>
      <c r="C147" s="54" t="s">
        <v>1562</v>
      </c>
      <c r="D147" s="50" t="s">
        <v>1704</v>
      </c>
      <c r="E147" s="50" t="s">
        <v>1555</v>
      </c>
      <c r="F147" s="50" t="s">
        <v>13848</v>
      </c>
      <c r="G147" s="50" t="s">
        <v>13849</v>
      </c>
      <c r="H147" s="50" t="s">
        <v>13850</v>
      </c>
      <c r="I147" s="58" t="s">
        <v>7967</v>
      </c>
      <c r="J147" s="12"/>
      <c r="K147" s="12"/>
      <c r="L147" s="34" t="str">
        <f>HYPERLINK("https://pubmed.ncbi.nlm.nih.gov/"&amp;Table113[[#This Row],[PMID]])</f>
        <v>https://pubmed.ncbi.nlm.nih.gov/32889551</v>
      </c>
    </row>
    <row r="148" spans="1:12" x14ac:dyDescent="0.75">
      <c r="A148" s="50">
        <v>32776309</v>
      </c>
      <c r="B148" s="50" t="s">
        <v>13875</v>
      </c>
      <c r="C148" s="54" t="s">
        <v>1562</v>
      </c>
      <c r="D148" s="50" t="s">
        <v>1704</v>
      </c>
      <c r="E148" s="50" t="s">
        <v>1555</v>
      </c>
      <c r="F148" s="50" t="s">
        <v>13876</v>
      </c>
      <c r="G148" s="50" t="s">
        <v>13877</v>
      </c>
      <c r="H148" s="50" t="s">
        <v>13878</v>
      </c>
      <c r="I148" s="58" t="s">
        <v>7967</v>
      </c>
      <c r="J148" s="12"/>
      <c r="K148" s="12"/>
      <c r="L148" s="34" t="str">
        <f>HYPERLINK("https://pubmed.ncbi.nlm.nih.gov/"&amp;Table113[[#This Row],[PMID]])</f>
        <v>https://pubmed.ncbi.nlm.nih.gov/32776309</v>
      </c>
    </row>
    <row r="149" spans="1:12" x14ac:dyDescent="0.75">
      <c r="A149" s="50">
        <v>33029880</v>
      </c>
      <c r="B149" s="50" t="s">
        <v>13879</v>
      </c>
      <c r="C149" s="54" t="s">
        <v>1562</v>
      </c>
      <c r="D149" s="50" t="s">
        <v>1704</v>
      </c>
      <c r="E149" s="50" t="s">
        <v>1555</v>
      </c>
      <c r="F149" s="50" t="s">
        <v>13880</v>
      </c>
      <c r="G149" s="50" t="s">
        <v>13881</v>
      </c>
      <c r="H149" s="50" t="s">
        <v>13882</v>
      </c>
      <c r="I149" s="58" t="s">
        <v>7914</v>
      </c>
      <c r="J149" s="12"/>
      <c r="K149" s="12"/>
      <c r="L149" s="34" t="str">
        <f>HYPERLINK("https://pubmed.ncbi.nlm.nih.gov/"&amp;Table113[[#This Row],[PMID]])</f>
        <v>https://pubmed.ncbi.nlm.nih.gov/33029880</v>
      </c>
    </row>
    <row r="150" spans="1:12" x14ac:dyDescent="0.75">
      <c r="A150" s="50">
        <v>33026829</v>
      </c>
      <c r="B150" s="50" t="s">
        <v>13883</v>
      </c>
      <c r="C150" s="54" t="s">
        <v>1562</v>
      </c>
      <c r="D150" s="50" t="s">
        <v>1704</v>
      </c>
      <c r="E150" s="50" t="s">
        <v>1555</v>
      </c>
      <c r="F150" s="50" t="s">
        <v>13884</v>
      </c>
      <c r="G150" s="50" t="s">
        <v>13885</v>
      </c>
      <c r="H150" s="50" t="s">
        <v>13886</v>
      </c>
      <c r="I150" s="58" t="s">
        <v>7914</v>
      </c>
      <c r="J150" s="12"/>
      <c r="K150" s="12"/>
      <c r="L150" s="34" t="str">
        <f>HYPERLINK("https://pubmed.ncbi.nlm.nih.gov/"&amp;Table113[[#This Row],[PMID]])</f>
        <v>https://pubmed.ncbi.nlm.nih.gov/33026829</v>
      </c>
    </row>
    <row r="151" spans="1:12" x14ac:dyDescent="0.75">
      <c r="A151" s="50">
        <v>33011966</v>
      </c>
      <c r="B151" s="50" t="s">
        <v>13896</v>
      </c>
      <c r="C151" s="54" t="s">
        <v>1562</v>
      </c>
      <c r="D151" s="50" t="s">
        <v>1704</v>
      </c>
      <c r="E151" s="50" t="s">
        <v>1555</v>
      </c>
      <c r="F151" s="50" t="s">
        <v>13897</v>
      </c>
      <c r="G151" s="50" t="s">
        <v>13898</v>
      </c>
      <c r="H151" s="50" t="s">
        <v>13899</v>
      </c>
      <c r="I151" s="58" t="s">
        <v>7914</v>
      </c>
      <c r="J151" s="12"/>
      <c r="K151" s="12"/>
      <c r="L151" s="34" t="str">
        <f>HYPERLINK("https://pubmed.ncbi.nlm.nih.gov/"&amp;Table113[[#This Row],[PMID]])</f>
        <v>https://pubmed.ncbi.nlm.nih.gov/33011966</v>
      </c>
    </row>
    <row r="152" spans="1:12" x14ac:dyDescent="0.75">
      <c r="A152" s="50">
        <v>32992351</v>
      </c>
      <c r="B152" s="50" t="s">
        <v>13900</v>
      </c>
      <c r="C152" s="54" t="s">
        <v>1562</v>
      </c>
      <c r="D152" s="50" t="s">
        <v>1704</v>
      </c>
      <c r="E152" s="50" t="s">
        <v>1555</v>
      </c>
      <c r="F152" s="50" t="s">
        <v>13901</v>
      </c>
      <c r="G152" s="50" t="s">
        <v>13902</v>
      </c>
      <c r="H152" s="50" t="s">
        <v>13903</v>
      </c>
      <c r="I152" s="58" t="s">
        <v>7914</v>
      </c>
      <c r="J152" s="12"/>
      <c r="K152" s="12"/>
      <c r="L152" s="34" t="str">
        <f>HYPERLINK("https://pubmed.ncbi.nlm.nih.gov/"&amp;Table113[[#This Row],[PMID]])</f>
        <v>https://pubmed.ncbi.nlm.nih.gov/32992351</v>
      </c>
    </row>
    <row r="153" spans="1:12" x14ac:dyDescent="0.75">
      <c r="A153" s="50">
        <v>32965467</v>
      </c>
      <c r="B153" s="50" t="s">
        <v>13904</v>
      </c>
      <c r="C153" s="54" t="s">
        <v>1562</v>
      </c>
      <c r="D153" s="50" t="s">
        <v>1704</v>
      </c>
      <c r="E153" s="50" t="s">
        <v>1555</v>
      </c>
      <c r="F153" s="50" t="s">
        <v>13905</v>
      </c>
      <c r="G153" s="50" t="s">
        <v>13906</v>
      </c>
      <c r="H153" s="50" t="s">
        <v>13907</v>
      </c>
      <c r="I153" s="58" t="s">
        <v>7914</v>
      </c>
      <c r="J153" s="12"/>
      <c r="K153" s="12"/>
      <c r="L153" s="34" t="str">
        <f>HYPERLINK("https://pubmed.ncbi.nlm.nih.gov/"&amp;Table113[[#This Row],[PMID]])</f>
        <v>https://pubmed.ncbi.nlm.nih.gov/32965467</v>
      </c>
    </row>
    <row r="154" spans="1:12" x14ac:dyDescent="0.75">
      <c r="A154" s="31">
        <v>33169720</v>
      </c>
      <c r="B154" s="31" t="s">
        <v>13700</v>
      </c>
      <c r="C154" s="61" t="s">
        <v>17</v>
      </c>
      <c r="D154" s="31" t="s">
        <v>1704</v>
      </c>
      <c r="E154" s="31" t="s">
        <v>1555</v>
      </c>
      <c r="F154" s="31" t="s">
        <v>13701</v>
      </c>
      <c r="G154" s="31" t="s">
        <v>13702</v>
      </c>
      <c r="H154" s="31" t="s">
        <v>13703</v>
      </c>
      <c r="I154" s="62" t="s">
        <v>8671</v>
      </c>
      <c r="J154" s="12"/>
      <c r="K154" s="12"/>
      <c r="L154" s="34" t="str">
        <f>HYPERLINK("https://pubmed.ncbi.nlm.nih.gov/"&amp;Table113[[#This Row],[PMID]])</f>
        <v>https://pubmed.ncbi.nlm.nih.gov/33169720</v>
      </c>
    </row>
    <row r="155" spans="1:12" x14ac:dyDescent="0.75">
      <c r="A155" s="31">
        <v>33169234</v>
      </c>
      <c r="B155" s="31" t="s">
        <v>13708</v>
      </c>
      <c r="C155" s="61" t="s">
        <v>1562</v>
      </c>
      <c r="D155" s="31" t="s">
        <v>1704</v>
      </c>
      <c r="E155" s="31" t="s">
        <v>1555</v>
      </c>
      <c r="F155" s="31" t="s">
        <v>13709</v>
      </c>
      <c r="G155" s="31" t="s">
        <v>13710</v>
      </c>
      <c r="H155" s="31" t="s">
        <v>13711</v>
      </c>
      <c r="I155" s="62" t="s">
        <v>8671</v>
      </c>
      <c r="J155" s="12"/>
      <c r="K155" s="12"/>
      <c r="L155" s="34" t="str">
        <f>HYPERLINK("https://pubmed.ncbi.nlm.nih.gov/"&amp;Table113[[#This Row],[PMID]])</f>
        <v>https://pubmed.ncbi.nlm.nih.gov/33169234</v>
      </c>
    </row>
    <row r="156" spans="1:12" x14ac:dyDescent="0.75">
      <c r="A156" s="31">
        <v>33151917</v>
      </c>
      <c r="B156" s="31" t="s">
        <v>13716</v>
      </c>
      <c r="C156" s="61" t="s">
        <v>1562</v>
      </c>
      <c r="D156" s="31" t="s">
        <v>1704</v>
      </c>
      <c r="E156" s="31" t="s">
        <v>1555</v>
      </c>
      <c r="F156" s="31" t="s">
        <v>13717</v>
      </c>
      <c r="G156" s="31" t="s">
        <v>13718</v>
      </c>
      <c r="H156" s="31" t="s">
        <v>13719</v>
      </c>
      <c r="I156" s="62" t="s">
        <v>8671</v>
      </c>
      <c r="J156" s="12"/>
      <c r="K156" s="12"/>
      <c r="L156" s="34" t="str">
        <f>HYPERLINK("https://pubmed.ncbi.nlm.nih.gov/"&amp;Table113[[#This Row],[PMID]])</f>
        <v>https://pubmed.ncbi.nlm.nih.gov/33151917</v>
      </c>
    </row>
    <row r="157" spans="1:12" x14ac:dyDescent="0.75">
      <c r="A157" s="31">
        <v>33145598</v>
      </c>
      <c r="B157" s="31" t="s">
        <v>13724</v>
      </c>
      <c r="C157" s="61" t="s">
        <v>1562</v>
      </c>
      <c r="D157" s="31" t="s">
        <v>1704</v>
      </c>
      <c r="E157" s="31" t="s">
        <v>1555</v>
      </c>
      <c r="F157" s="31" t="s">
        <v>13725</v>
      </c>
      <c r="G157" s="31" t="s">
        <v>13726</v>
      </c>
      <c r="H157" s="31" t="s">
        <v>13727</v>
      </c>
      <c r="I157" s="62" t="s">
        <v>8671</v>
      </c>
      <c r="J157" s="12"/>
      <c r="K157" s="12"/>
      <c r="L157" s="34" t="str">
        <f>HYPERLINK("https://pubmed.ncbi.nlm.nih.gov/"&amp;Table113[[#This Row],[PMID]])</f>
        <v>https://pubmed.ncbi.nlm.nih.gov/33145598</v>
      </c>
    </row>
    <row r="158" spans="1:12" x14ac:dyDescent="0.75">
      <c r="A158" s="31">
        <v>33131057</v>
      </c>
      <c r="B158" s="31" t="s">
        <v>13728</v>
      </c>
      <c r="C158" s="61" t="s">
        <v>1562</v>
      </c>
      <c r="D158" s="31" t="s">
        <v>1704</v>
      </c>
      <c r="E158" s="31" t="s">
        <v>1555</v>
      </c>
      <c r="F158" s="31" t="s">
        <v>13729</v>
      </c>
      <c r="G158" s="31" t="s">
        <v>13730</v>
      </c>
      <c r="H158" s="31" t="s">
        <v>13731</v>
      </c>
      <c r="I158" s="62" t="s">
        <v>8671</v>
      </c>
      <c r="J158" s="12"/>
      <c r="K158" s="12"/>
      <c r="L158" s="34" t="str">
        <f>HYPERLINK("https://pubmed.ncbi.nlm.nih.gov/"&amp;Table113[[#This Row],[PMID]])</f>
        <v>https://pubmed.ncbi.nlm.nih.gov/33131057</v>
      </c>
    </row>
    <row r="159" spans="1:12" x14ac:dyDescent="0.75">
      <c r="A159" s="31">
        <v>33123808</v>
      </c>
      <c r="B159" s="31" t="s">
        <v>13732</v>
      </c>
      <c r="C159" s="61" t="s">
        <v>1562</v>
      </c>
      <c r="D159" s="31" t="s">
        <v>1704</v>
      </c>
      <c r="E159" s="31" t="s">
        <v>1555</v>
      </c>
      <c r="F159" s="31" t="s">
        <v>13733</v>
      </c>
      <c r="G159" s="31" t="s">
        <v>13734</v>
      </c>
      <c r="H159" s="31" t="s">
        <v>13735</v>
      </c>
      <c r="I159" s="62" t="s">
        <v>8671</v>
      </c>
      <c r="J159" s="12"/>
      <c r="K159" s="12"/>
      <c r="L159" s="34" t="str">
        <f>HYPERLINK("https://pubmed.ncbi.nlm.nih.gov/"&amp;Table113[[#This Row],[PMID]])</f>
        <v>https://pubmed.ncbi.nlm.nih.gov/33123808</v>
      </c>
    </row>
    <row r="160" spans="1:12" x14ac:dyDescent="0.75">
      <c r="A160" s="31">
        <v>33107604</v>
      </c>
      <c r="B160" s="31" t="s">
        <v>13736</v>
      </c>
      <c r="C160" s="61" t="s">
        <v>1562</v>
      </c>
      <c r="D160" s="31" t="s">
        <v>1704</v>
      </c>
      <c r="E160" s="31" t="s">
        <v>1555</v>
      </c>
      <c r="F160" s="31" t="s">
        <v>13737</v>
      </c>
      <c r="G160" s="31" t="s">
        <v>13738</v>
      </c>
      <c r="H160" s="31" t="s">
        <v>13739</v>
      </c>
      <c r="I160" s="62" t="s">
        <v>8671</v>
      </c>
      <c r="J160" s="12"/>
      <c r="K160" s="12"/>
      <c r="L160" s="34" t="str">
        <f>HYPERLINK("https://pubmed.ncbi.nlm.nih.gov/"&amp;Table113[[#This Row],[PMID]])</f>
        <v>https://pubmed.ncbi.nlm.nih.gov/33107604</v>
      </c>
    </row>
    <row r="161" spans="1:12" x14ac:dyDescent="0.75">
      <c r="A161" s="31">
        <v>33083779</v>
      </c>
      <c r="B161" s="31" t="s">
        <v>13740</v>
      </c>
      <c r="C161" s="61" t="s">
        <v>1562</v>
      </c>
      <c r="D161" s="31" t="s">
        <v>1704</v>
      </c>
      <c r="E161" s="31" t="s">
        <v>1555</v>
      </c>
      <c r="F161" s="31" t="s">
        <v>13741</v>
      </c>
      <c r="G161" s="31" t="s">
        <v>13742</v>
      </c>
      <c r="H161" s="31" t="s">
        <v>13743</v>
      </c>
      <c r="I161" s="62" t="s">
        <v>8671</v>
      </c>
      <c r="J161" s="12"/>
      <c r="K161" s="12"/>
      <c r="L161" s="34" t="str">
        <f>HYPERLINK("https://pubmed.ncbi.nlm.nih.gov/"&amp;Table113[[#This Row],[PMID]])</f>
        <v>https://pubmed.ncbi.nlm.nih.gov/33083779</v>
      </c>
    </row>
    <row r="162" spans="1:12" x14ac:dyDescent="0.75">
      <c r="A162" s="31">
        <v>33070775</v>
      </c>
      <c r="B162" s="31" t="s">
        <v>13748</v>
      </c>
      <c r="C162" s="61" t="s">
        <v>1562</v>
      </c>
      <c r="D162" s="31" t="s">
        <v>1704</v>
      </c>
      <c r="E162" s="31" t="s">
        <v>1555</v>
      </c>
      <c r="F162" s="31" t="s">
        <v>13749</v>
      </c>
      <c r="G162" s="31" t="s">
        <v>13750</v>
      </c>
      <c r="H162" s="31" t="s">
        <v>13751</v>
      </c>
      <c r="I162" s="62" t="s">
        <v>8671</v>
      </c>
      <c r="J162" s="12"/>
      <c r="K162" s="12"/>
      <c r="L162" s="34" t="str">
        <f>HYPERLINK("https://pubmed.ncbi.nlm.nih.gov/"&amp;Table113[[#This Row],[PMID]])</f>
        <v>https://pubmed.ncbi.nlm.nih.gov/33070775</v>
      </c>
    </row>
    <row r="163" spans="1:12" x14ac:dyDescent="0.75">
      <c r="A163" s="31">
        <v>33069683</v>
      </c>
      <c r="B163" s="31" t="s">
        <v>13752</v>
      </c>
      <c r="C163" s="61" t="s">
        <v>1562</v>
      </c>
      <c r="D163" s="31" t="s">
        <v>1704</v>
      </c>
      <c r="E163" s="31" t="s">
        <v>1555</v>
      </c>
      <c r="F163" s="31" t="s">
        <v>13753</v>
      </c>
      <c r="G163" s="31" t="s">
        <v>13754</v>
      </c>
      <c r="H163" s="31" t="s">
        <v>13755</v>
      </c>
      <c r="I163" s="62" t="s">
        <v>8671</v>
      </c>
      <c r="J163" s="12"/>
      <c r="K163" s="12"/>
      <c r="L163" s="34" t="str">
        <f>HYPERLINK("https://pubmed.ncbi.nlm.nih.gov/"&amp;Table113[[#This Row],[PMID]])</f>
        <v>https://pubmed.ncbi.nlm.nih.gov/33069683</v>
      </c>
    </row>
    <row r="164" spans="1:12" x14ac:dyDescent="0.75">
      <c r="A164" s="31">
        <v>33069506</v>
      </c>
      <c r="B164" s="31" t="s">
        <v>13756</v>
      </c>
      <c r="C164" s="61" t="s">
        <v>1562</v>
      </c>
      <c r="D164" s="31" t="s">
        <v>1704</v>
      </c>
      <c r="E164" s="31" t="s">
        <v>1555</v>
      </c>
      <c r="F164" s="31" t="s">
        <v>13757</v>
      </c>
      <c r="G164" s="31" t="s">
        <v>13758</v>
      </c>
      <c r="H164" s="31" t="s">
        <v>13759</v>
      </c>
      <c r="I164" s="62" t="s">
        <v>8671</v>
      </c>
      <c r="J164" s="12"/>
      <c r="K164" s="12"/>
      <c r="L164" s="34" t="str">
        <f>HYPERLINK("https://pubmed.ncbi.nlm.nih.gov/"&amp;Table113[[#This Row],[PMID]])</f>
        <v>https://pubmed.ncbi.nlm.nih.gov/33069506</v>
      </c>
    </row>
    <row r="165" spans="1:12" x14ac:dyDescent="0.75">
      <c r="A165" s="31">
        <v>33103659</v>
      </c>
      <c r="B165" s="31"/>
      <c r="C165" s="61" t="s">
        <v>1562</v>
      </c>
      <c r="D165" s="31" t="s">
        <v>1704</v>
      </c>
      <c r="E165" s="31" t="s">
        <v>1555</v>
      </c>
      <c r="F165" s="31" t="s">
        <v>13772</v>
      </c>
      <c r="G165" s="31" t="s">
        <v>13773</v>
      </c>
      <c r="H165" s="31" t="s">
        <v>13774</v>
      </c>
      <c r="I165" s="62" t="s">
        <v>8671</v>
      </c>
      <c r="J165" s="12"/>
      <c r="K165" s="12"/>
      <c r="L165" s="34" t="str">
        <f>HYPERLINK("https://pubmed.ncbi.nlm.nih.gov/"&amp;Table113[[#This Row],[PMID]])</f>
        <v>https://pubmed.ncbi.nlm.nih.gov/33103659</v>
      </c>
    </row>
    <row r="166" spans="1:12" x14ac:dyDescent="0.75">
      <c r="A166" s="31">
        <v>33065022</v>
      </c>
      <c r="B166" s="31" t="s">
        <v>13775</v>
      </c>
      <c r="C166" s="61" t="s">
        <v>1562</v>
      </c>
      <c r="D166" s="31" t="s">
        <v>1704</v>
      </c>
      <c r="E166" s="31" t="s">
        <v>1555</v>
      </c>
      <c r="F166" s="31" t="s">
        <v>13776</v>
      </c>
      <c r="G166" s="31" t="s">
        <v>13777</v>
      </c>
      <c r="H166" s="31" t="s">
        <v>13778</v>
      </c>
      <c r="I166" s="62" t="s">
        <v>8671</v>
      </c>
      <c r="J166" s="12"/>
      <c r="K166" s="12"/>
      <c r="L166" s="34" t="str">
        <f>HYPERLINK("https://pubmed.ncbi.nlm.nih.gov/"&amp;Table113[[#This Row],[PMID]])</f>
        <v>https://pubmed.ncbi.nlm.nih.gov/33065022</v>
      </c>
    </row>
    <row r="167" spans="1:12" x14ac:dyDescent="0.75">
      <c r="A167" s="31">
        <v>33047100</v>
      </c>
      <c r="B167" s="31" t="s">
        <v>13779</v>
      </c>
      <c r="C167" s="61" t="s">
        <v>1562</v>
      </c>
      <c r="D167" s="31" t="s">
        <v>1704</v>
      </c>
      <c r="E167" s="31" t="s">
        <v>1555</v>
      </c>
      <c r="F167" s="31" t="s">
        <v>13780</v>
      </c>
      <c r="G167" s="31" t="s">
        <v>13781</v>
      </c>
      <c r="H167" s="31" t="s">
        <v>13782</v>
      </c>
      <c r="I167" s="62" t="s">
        <v>8671</v>
      </c>
      <c r="J167" s="12"/>
      <c r="K167" s="12"/>
      <c r="L167" s="34" t="str">
        <f>HYPERLINK("https://pubmed.ncbi.nlm.nih.gov/"&amp;Table113[[#This Row],[PMID]])</f>
        <v>https://pubmed.ncbi.nlm.nih.gov/33047100</v>
      </c>
    </row>
    <row r="168" spans="1:12" x14ac:dyDescent="0.75">
      <c r="A168" s="31">
        <v>33044493</v>
      </c>
      <c r="B168" s="31" t="s">
        <v>13783</v>
      </c>
      <c r="C168" s="61" t="s">
        <v>1562</v>
      </c>
      <c r="D168" s="31" t="s">
        <v>1704</v>
      </c>
      <c r="E168" s="31" t="s">
        <v>1555</v>
      </c>
      <c r="F168" s="31" t="s">
        <v>13784</v>
      </c>
      <c r="G168" s="31" t="s">
        <v>13785</v>
      </c>
      <c r="H168" s="31" t="s">
        <v>13786</v>
      </c>
      <c r="I168" s="62" t="s">
        <v>8671</v>
      </c>
      <c r="J168" s="12"/>
      <c r="K168" s="12"/>
      <c r="L168" s="34" t="str">
        <f>HYPERLINK("https://pubmed.ncbi.nlm.nih.gov/"&amp;Table113[[#This Row],[PMID]])</f>
        <v>https://pubmed.ncbi.nlm.nih.gov/33044493</v>
      </c>
    </row>
    <row r="169" spans="1:12" x14ac:dyDescent="0.75">
      <c r="A169" s="31">
        <v>33039396</v>
      </c>
      <c r="B169" s="31" t="s">
        <v>13795</v>
      </c>
      <c r="C169" s="61" t="s">
        <v>1562</v>
      </c>
      <c r="D169" s="31" t="s">
        <v>1704</v>
      </c>
      <c r="E169" s="31" t="s">
        <v>1555</v>
      </c>
      <c r="F169" s="31" t="s">
        <v>13796</v>
      </c>
      <c r="G169" s="31" t="s">
        <v>13797</v>
      </c>
      <c r="H169" s="31" t="s">
        <v>13798</v>
      </c>
      <c r="I169" s="62" t="s">
        <v>8671</v>
      </c>
      <c r="J169" s="12"/>
      <c r="K169" s="12"/>
      <c r="L169" s="34" t="str">
        <f>HYPERLINK("https://pubmed.ncbi.nlm.nih.gov/"&amp;Table113[[#This Row],[PMID]])</f>
        <v>https://pubmed.ncbi.nlm.nih.gov/33039396</v>
      </c>
    </row>
    <row r="170" spans="1:12" x14ac:dyDescent="0.75">
      <c r="A170" s="31">
        <v>32369656</v>
      </c>
      <c r="B170" s="31" t="s">
        <v>13799</v>
      </c>
      <c r="C170" s="61" t="s">
        <v>1562</v>
      </c>
      <c r="D170" s="31" t="s">
        <v>1704</v>
      </c>
      <c r="E170" s="31" t="s">
        <v>1555</v>
      </c>
      <c r="F170" s="31" t="s">
        <v>13800</v>
      </c>
      <c r="G170" s="31" t="s">
        <v>13801</v>
      </c>
      <c r="H170" s="31" t="s">
        <v>13802</v>
      </c>
      <c r="I170" s="62" t="s">
        <v>8671</v>
      </c>
      <c r="J170" s="12"/>
      <c r="K170" s="12"/>
      <c r="L170" s="34" t="str">
        <f>HYPERLINK("https://pubmed.ncbi.nlm.nih.gov/"&amp;Table113[[#This Row],[PMID]])</f>
        <v>https://pubmed.ncbi.nlm.nih.gov/32369656</v>
      </c>
    </row>
    <row r="171" spans="1:12" x14ac:dyDescent="0.75">
      <c r="A171" s="31">
        <v>32339382</v>
      </c>
      <c r="B171" s="31" t="s">
        <v>13803</v>
      </c>
      <c r="C171" s="61" t="s">
        <v>1562</v>
      </c>
      <c r="D171" s="31" t="s">
        <v>1704</v>
      </c>
      <c r="E171" s="31" t="s">
        <v>1555</v>
      </c>
      <c r="F171" s="31" t="s">
        <v>13804</v>
      </c>
      <c r="G171" s="31" t="s">
        <v>13805</v>
      </c>
      <c r="H171" s="31" t="s">
        <v>13806</v>
      </c>
      <c r="I171" s="62" t="s">
        <v>8671</v>
      </c>
      <c r="J171" s="12"/>
      <c r="K171" s="12"/>
      <c r="L171" s="34" t="str">
        <f>HYPERLINK("https://pubmed.ncbi.nlm.nih.gov/"&amp;Table113[[#This Row],[PMID]])</f>
        <v>https://pubmed.ncbi.nlm.nih.gov/32339382</v>
      </c>
    </row>
    <row r="172" spans="1:12" x14ac:dyDescent="0.75">
      <c r="A172" s="50">
        <v>33006691</v>
      </c>
      <c r="B172" s="50" t="s">
        <v>13920</v>
      </c>
      <c r="C172" s="54" t="s">
        <v>1562</v>
      </c>
      <c r="D172" s="50" t="s">
        <v>1704</v>
      </c>
      <c r="E172" s="50"/>
      <c r="F172" s="50" t="s">
        <v>13921</v>
      </c>
      <c r="G172" s="50" t="s">
        <v>13922</v>
      </c>
      <c r="H172" s="50" t="s">
        <v>13923</v>
      </c>
      <c r="I172" s="58" t="s">
        <v>7914</v>
      </c>
      <c r="J172" s="12"/>
      <c r="K172" s="12"/>
      <c r="L172" s="34" t="str">
        <f>HYPERLINK("https://pubmed.ncbi.nlm.nih.gov/"&amp;Table113[[#This Row],[PMID]])</f>
        <v>https://pubmed.ncbi.nlm.nih.gov/33006691</v>
      </c>
    </row>
    <row r="173" spans="1:12" x14ac:dyDescent="0.75">
      <c r="A173" s="50">
        <v>33001856</v>
      </c>
      <c r="B173" s="50" t="s">
        <v>13924</v>
      </c>
      <c r="C173" s="54" t="s">
        <v>1562</v>
      </c>
      <c r="D173" s="50" t="s">
        <v>1704</v>
      </c>
      <c r="E173" s="50"/>
      <c r="F173" s="50" t="s">
        <v>13925</v>
      </c>
      <c r="G173" s="50" t="s">
        <v>13926</v>
      </c>
      <c r="H173" s="50" t="s">
        <v>13927</v>
      </c>
      <c r="I173" s="58" t="s">
        <v>7914</v>
      </c>
      <c r="J173" s="12"/>
      <c r="K173" s="12"/>
      <c r="L173" s="34" t="str">
        <f>HYPERLINK("https://pubmed.ncbi.nlm.nih.gov/"&amp;Table113[[#This Row],[PMID]])</f>
        <v>https://pubmed.ncbi.nlm.nih.gov/33001856</v>
      </c>
    </row>
    <row r="174" spans="1:12" x14ac:dyDescent="0.75">
      <c r="A174" s="50">
        <v>32996648</v>
      </c>
      <c r="B174" s="50" t="s">
        <v>13928</v>
      </c>
      <c r="C174" s="54" t="s">
        <v>1562</v>
      </c>
      <c r="D174" s="50" t="s">
        <v>1704</v>
      </c>
      <c r="E174" s="50"/>
      <c r="F174" s="50" t="s">
        <v>13929</v>
      </c>
      <c r="G174" s="50" t="s">
        <v>13930</v>
      </c>
      <c r="H174" s="50" t="s">
        <v>13931</v>
      </c>
      <c r="I174" s="58" t="s">
        <v>7914</v>
      </c>
      <c r="J174" s="12"/>
      <c r="K174" s="12"/>
      <c r="L174" s="34" t="str">
        <f>HYPERLINK("https://pubmed.ncbi.nlm.nih.gov/"&amp;Table113[[#This Row],[PMID]])</f>
        <v>https://pubmed.ncbi.nlm.nih.gov/32996648</v>
      </c>
    </row>
    <row r="175" spans="1:12" x14ac:dyDescent="0.75">
      <c r="A175" s="50">
        <v>32986989</v>
      </c>
      <c r="B175" s="50" t="s">
        <v>13932</v>
      </c>
      <c r="C175" s="54" t="s">
        <v>1562</v>
      </c>
      <c r="D175" s="50" t="s">
        <v>1704</v>
      </c>
      <c r="E175" s="50"/>
      <c r="F175" s="50" t="s">
        <v>13933</v>
      </c>
      <c r="G175" s="50" t="s">
        <v>13934</v>
      </c>
      <c r="H175" s="50" t="s">
        <v>13935</v>
      </c>
      <c r="I175" s="58" t="s">
        <v>7914</v>
      </c>
      <c r="J175" s="12"/>
      <c r="K175" s="12"/>
      <c r="L175" s="34" t="str">
        <f>HYPERLINK("https://pubmed.ncbi.nlm.nih.gov/"&amp;Table113[[#This Row],[PMID]])</f>
        <v>https://pubmed.ncbi.nlm.nih.gov/32986989</v>
      </c>
    </row>
    <row r="176" spans="1:12" x14ac:dyDescent="0.75">
      <c r="A176" s="50">
        <v>32981033</v>
      </c>
      <c r="B176" s="50" t="s">
        <v>13936</v>
      </c>
      <c r="C176" s="54" t="s">
        <v>1562</v>
      </c>
      <c r="D176" s="50" t="s">
        <v>1704</v>
      </c>
      <c r="E176" s="50"/>
      <c r="F176" s="50" t="s">
        <v>13937</v>
      </c>
      <c r="G176" s="50" t="s">
        <v>13938</v>
      </c>
      <c r="H176" s="50" t="s">
        <v>13939</v>
      </c>
      <c r="I176" s="58" t="s">
        <v>7914</v>
      </c>
      <c r="J176" s="12"/>
      <c r="K176" s="12"/>
      <c r="L176" s="34" t="str">
        <f>HYPERLINK("https://pubmed.ncbi.nlm.nih.gov/"&amp;Table113[[#This Row],[PMID]])</f>
        <v>https://pubmed.ncbi.nlm.nih.gov/32981033</v>
      </c>
    </row>
    <row r="177" spans="1:12" x14ac:dyDescent="0.75">
      <c r="A177" s="50">
        <v>32976369</v>
      </c>
      <c r="B177" s="50" t="s">
        <v>13940</v>
      </c>
      <c r="C177" s="54" t="s">
        <v>1562</v>
      </c>
      <c r="D177" s="50" t="s">
        <v>1704</v>
      </c>
      <c r="E177" s="50"/>
      <c r="F177" s="50" t="s">
        <v>2676</v>
      </c>
      <c r="G177" s="50" t="s">
        <v>13941</v>
      </c>
      <c r="H177" s="50" t="s">
        <v>13942</v>
      </c>
      <c r="I177" s="58" t="s">
        <v>7914</v>
      </c>
      <c r="J177" s="12"/>
      <c r="K177" s="12"/>
      <c r="L177" s="34" t="str">
        <f>HYPERLINK("https://pubmed.ncbi.nlm.nih.gov/"&amp;Table113[[#This Row],[PMID]])</f>
        <v>https://pubmed.ncbi.nlm.nih.gov/32976369</v>
      </c>
    </row>
    <row r="178" spans="1:12" x14ac:dyDescent="0.75">
      <c r="A178" s="50">
        <v>32975205</v>
      </c>
      <c r="B178" s="50" t="s">
        <v>13943</v>
      </c>
      <c r="C178" s="54" t="s">
        <v>1562</v>
      </c>
      <c r="D178" s="50" t="s">
        <v>1704</v>
      </c>
      <c r="E178" s="50"/>
      <c r="F178" s="50" t="s">
        <v>13944</v>
      </c>
      <c r="G178" s="50" t="s">
        <v>13945</v>
      </c>
      <c r="H178" s="50" t="s">
        <v>13946</v>
      </c>
      <c r="I178" s="58" t="s">
        <v>7914</v>
      </c>
      <c r="J178" s="12"/>
      <c r="K178" s="12"/>
      <c r="L178" s="34" t="str">
        <f>HYPERLINK("https://pubmed.ncbi.nlm.nih.gov/"&amp;Table113[[#This Row],[PMID]])</f>
        <v>https://pubmed.ncbi.nlm.nih.gov/32975205</v>
      </c>
    </row>
    <row r="179" spans="1:12" x14ac:dyDescent="0.75">
      <c r="A179" s="50">
        <v>32970660</v>
      </c>
      <c r="B179" s="50" t="s">
        <v>13947</v>
      </c>
      <c r="C179" s="54" t="s">
        <v>1562</v>
      </c>
      <c r="D179" s="50" t="s">
        <v>1704</v>
      </c>
      <c r="E179" s="50"/>
      <c r="F179" s="50" t="s">
        <v>13948</v>
      </c>
      <c r="G179" s="50" t="s">
        <v>13949</v>
      </c>
      <c r="H179" s="50" t="s">
        <v>13950</v>
      </c>
      <c r="I179" s="58" t="s">
        <v>7914</v>
      </c>
      <c r="J179" s="12"/>
      <c r="K179" s="12"/>
      <c r="L179" s="34" t="str">
        <f>HYPERLINK("https://pubmed.ncbi.nlm.nih.gov/"&amp;Table113[[#This Row],[PMID]])</f>
        <v>https://pubmed.ncbi.nlm.nih.gov/32970660</v>
      </c>
    </row>
    <row r="180" spans="1:12" x14ac:dyDescent="0.75">
      <c r="A180" s="50">
        <v>32970655</v>
      </c>
      <c r="B180" s="50" t="s">
        <v>13951</v>
      </c>
      <c r="C180" s="54" t="s">
        <v>1562</v>
      </c>
      <c r="D180" s="50" t="s">
        <v>1704</v>
      </c>
      <c r="E180" s="50"/>
      <c r="F180" s="50" t="s">
        <v>13952</v>
      </c>
      <c r="G180" s="50" t="s">
        <v>13953</v>
      </c>
      <c r="H180" s="50" t="s">
        <v>13954</v>
      </c>
      <c r="I180" s="58" t="s">
        <v>7914</v>
      </c>
      <c r="J180" s="12"/>
      <c r="K180" s="12"/>
      <c r="L180" s="34" t="str">
        <f>HYPERLINK("https://pubmed.ncbi.nlm.nih.gov/"&amp;Table113[[#This Row],[PMID]])</f>
        <v>https://pubmed.ncbi.nlm.nih.gov/32970655</v>
      </c>
    </row>
    <row r="181" spans="1:12" x14ac:dyDescent="0.75">
      <c r="A181" s="50">
        <v>32969123</v>
      </c>
      <c r="B181" s="50" t="s">
        <v>13955</v>
      </c>
      <c r="C181" s="54" t="s">
        <v>1562</v>
      </c>
      <c r="D181" s="50" t="s">
        <v>1704</v>
      </c>
      <c r="E181" s="50"/>
      <c r="F181" s="50" t="s">
        <v>13956</v>
      </c>
      <c r="G181" s="50" t="s">
        <v>13957</v>
      </c>
      <c r="H181" s="50" t="s">
        <v>13958</v>
      </c>
      <c r="I181" s="58" t="s">
        <v>7914</v>
      </c>
      <c r="J181" s="12"/>
      <c r="K181" s="12"/>
      <c r="L181" s="34" t="str">
        <f>HYPERLINK("https://pubmed.ncbi.nlm.nih.gov/"&amp;Table113[[#This Row],[PMID]])</f>
        <v>https://pubmed.ncbi.nlm.nih.gov/32969123</v>
      </c>
    </row>
    <row r="182" spans="1:12" x14ac:dyDescent="0.75">
      <c r="A182" s="50">
        <v>32954601</v>
      </c>
      <c r="B182" s="50" t="s">
        <v>13959</v>
      </c>
      <c r="C182" s="54" t="s">
        <v>17</v>
      </c>
      <c r="D182" s="50" t="s">
        <v>1704</v>
      </c>
      <c r="E182" s="50"/>
      <c r="F182" s="50" t="s">
        <v>13960</v>
      </c>
      <c r="G182" s="50" t="s">
        <v>13961</v>
      </c>
      <c r="H182" s="50" t="s">
        <v>13962</v>
      </c>
      <c r="I182" s="58" t="s">
        <v>7914</v>
      </c>
      <c r="J182" s="12"/>
      <c r="K182" s="12"/>
      <c r="L182" s="34" t="str">
        <f>HYPERLINK("https://pubmed.ncbi.nlm.nih.gov/"&amp;Table113[[#This Row],[PMID]])</f>
        <v>https://pubmed.ncbi.nlm.nih.gov/32954601</v>
      </c>
    </row>
    <row r="183" spans="1:12" x14ac:dyDescent="0.75">
      <c r="A183" s="50">
        <v>32947612</v>
      </c>
      <c r="B183" s="50" t="s">
        <v>13963</v>
      </c>
      <c r="C183" s="54" t="s">
        <v>1562</v>
      </c>
      <c r="D183" s="50" t="s">
        <v>1704</v>
      </c>
      <c r="E183" s="50"/>
      <c r="F183" s="50" t="s">
        <v>13964</v>
      </c>
      <c r="G183" s="50" t="s">
        <v>13965</v>
      </c>
      <c r="H183" s="50" t="s">
        <v>13966</v>
      </c>
      <c r="I183" s="58" t="s">
        <v>7914</v>
      </c>
      <c r="J183" s="12"/>
      <c r="K183" s="12"/>
      <c r="L183" s="34" t="str">
        <f>HYPERLINK("https://pubmed.ncbi.nlm.nih.gov/"&amp;Table113[[#This Row],[PMID]])</f>
        <v>https://pubmed.ncbi.nlm.nih.gov/32947612</v>
      </c>
    </row>
    <row r="184" spans="1:12" x14ac:dyDescent="0.75">
      <c r="A184" s="50">
        <v>32947599</v>
      </c>
      <c r="B184" s="50" t="s">
        <v>13967</v>
      </c>
      <c r="C184" s="54" t="s">
        <v>17</v>
      </c>
      <c r="D184" s="50" t="s">
        <v>1704</v>
      </c>
      <c r="E184" s="50"/>
      <c r="F184" s="50" t="s">
        <v>13968</v>
      </c>
      <c r="G184" s="50" t="s">
        <v>13969</v>
      </c>
      <c r="H184" s="50" t="s">
        <v>13970</v>
      </c>
      <c r="I184" s="58" t="s">
        <v>7914</v>
      </c>
      <c r="J184" s="12"/>
      <c r="K184" s="12"/>
      <c r="L184" s="34" t="str">
        <f>HYPERLINK("https://pubmed.ncbi.nlm.nih.gov/"&amp;Table113[[#This Row],[PMID]])</f>
        <v>https://pubmed.ncbi.nlm.nih.gov/32947599</v>
      </c>
    </row>
    <row r="185" spans="1:12" x14ac:dyDescent="0.75">
      <c r="A185" s="50">
        <v>32926494</v>
      </c>
      <c r="B185" s="50" t="s">
        <v>13971</v>
      </c>
      <c r="C185" s="54" t="s">
        <v>1562</v>
      </c>
      <c r="D185" s="50" t="s">
        <v>1704</v>
      </c>
      <c r="E185" s="50"/>
      <c r="F185" s="50" t="s">
        <v>13972</v>
      </c>
      <c r="G185" s="50" t="s">
        <v>13973</v>
      </c>
      <c r="H185" s="50" t="s">
        <v>13974</v>
      </c>
      <c r="I185" s="58" t="s">
        <v>7914</v>
      </c>
      <c r="J185" s="12"/>
      <c r="K185" s="12"/>
      <c r="L185" s="34" t="str">
        <f>HYPERLINK("https://pubmed.ncbi.nlm.nih.gov/"&amp;Table113[[#This Row],[PMID]])</f>
        <v>https://pubmed.ncbi.nlm.nih.gov/32926494</v>
      </c>
    </row>
    <row r="186" spans="1:12" x14ac:dyDescent="0.75">
      <c r="A186" s="50">
        <v>32909969</v>
      </c>
      <c r="B186" s="50" t="s">
        <v>13975</v>
      </c>
      <c r="C186" s="54" t="s">
        <v>1562</v>
      </c>
      <c r="D186" s="50" t="s">
        <v>1704</v>
      </c>
      <c r="E186" s="50"/>
      <c r="F186" s="50" t="s">
        <v>13976</v>
      </c>
      <c r="G186" s="50" t="s">
        <v>13977</v>
      </c>
      <c r="H186" s="50" t="s">
        <v>13978</v>
      </c>
      <c r="I186" s="58" t="s">
        <v>7914</v>
      </c>
      <c r="J186" s="12"/>
      <c r="K186" s="12"/>
      <c r="L186" s="34" t="str">
        <f>HYPERLINK("https://pubmed.ncbi.nlm.nih.gov/"&amp;Table113[[#This Row],[PMID]])</f>
        <v>https://pubmed.ncbi.nlm.nih.gov/32909969</v>
      </c>
    </row>
    <row r="187" spans="1:12" x14ac:dyDescent="0.75">
      <c r="A187" s="3">
        <v>32537425</v>
      </c>
      <c r="B187" s="3"/>
      <c r="C187" s="6" t="s">
        <v>1562</v>
      </c>
      <c r="D187" s="3" t="s">
        <v>1581</v>
      </c>
      <c r="E187" s="3" t="s">
        <v>2006</v>
      </c>
      <c r="F187" s="3" t="s">
        <v>4937</v>
      </c>
      <c r="G187" s="3" t="s">
        <v>4938</v>
      </c>
      <c r="H187" s="3" t="s">
        <v>4939</v>
      </c>
      <c r="I187" s="4" t="s">
        <v>3629</v>
      </c>
      <c r="J187" s="4"/>
      <c r="K187" s="4"/>
      <c r="L187" s="7" t="str">
        <f>HYPERLINK("https://pubmed.ncbi.nlm.nih.gov/"&amp;Table113[[#This Row],[PMID]])</f>
        <v>https://pubmed.ncbi.nlm.nih.gov/32537425</v>
      </c>
    </row>
    <row r="188" spans="1:12" x14ac:dyDescent="0.75">
      <c r="A188" s="3">
        <v>32405074</v>
      </c>
      <c r="B188" s="3"/>
      <c r="C188" s="6" t="s">
        <v>1562</v>
      </c>
      <c r="D188" s="3" t="s">
        <v>3410</v>
      </c>
      <c r="E188" s="3" t="s">
        <v>1767</v>
      </c>
      <c r="F188" s="3" t="s">
        <v>3411</v>
      </c>
      <c r="G188" s="3" t="s">
        <v>3412</v>
      </c>
      <c r="H188" s="3" t="s">
        <v>3413</v>
      </c>
      <c r="I188" s="5" t="s">
        <v>3624</v>
      </c>
      <c r="J188" s="4"/>
      <c r="K188" s="4"/>
      <c r="L188" s="7" t="str">
        <f>HYPERLINK("https://pubmed.ncbi.nlm.nih.gov/"&amp;Table113[[#This Row],[PMID]])</f>
        <v>https://pubmed.ncbi.nlm.nih.gov/32405074</v>
      </c>
    </row>
    <row r="189" spans="1:12" x14ac:dyDescent="0.75">
      <c r="A189" s="3">
        <v>32580461</v>
      </c>
      <c r="B189" s="8" t="s">
        <v>379</v>
      </c>
      <c r="C189" s="6" t="s">
        <v>1562</v>
      </c>
      <c r="D189" s="3" t="s">
        <v>3410</v>
      </c>
      <c r="E189" s="3" t="s">
        <v>1767</v>
      </c>
      <c r="F189" s="3" t="s">
        <v>4982</v>
      </c>
      <c r="G189" s="3" t="s">
        <v>1308</v>
      </c>
      <c r="H189" s="3" t="s">
        <v>4983</v>
      </c>
      <c r="I189" s="4" t="s">
        <v>3629</v>
      </c>
      <c r="J189" s="4"/>
      <c r="K189" s="4"/>
      <c r="L189" s="7" t="str">
        <f>HYPERLINK("https://pubmed.ncbi.nlm.nih.gov/"&amp;Table113[[#This Row],[PMID]])</f>
        <v>https://pubmed.ncbi.nlm.nih.gov/32580461</v>
      </c>
    </row>
    <row r="190" spans="1:12" x14ac:dyDescent="0.75">
      <c r="A190" s="3">
        <v>32573498</v>
      </c>
      <c r="B190" s="3"/>
      <c r="C190" s="6" t="s">
        <v>1562</v>
      </c>
      <c r="D190" s="3" t="s">
        <v>1602</v>
      </c>
      <c r="E190" s="3" t="s">
        <v>1554</v>
      </c>
      <c r="F190" s="3" t="s">
        <v>4973</v>
      </c>
      <c r="G190" s="3" t="s">
        <v>4974</v>
      </c>
      <c r="H190" s="3" t="s">
        <v>4975</v>
      </c>
      <c r="I190" s="4" t="s">
        <v>3629</v>
      </c>
      <c r="J190" s="4"/>
      <c r="K190" s="4"/>
      <c r="L190" s="7" t="str">
        <f>HYPERLINK("https://pubmed.ncbi.nlm.nih.gov/"&amp;Table113[[#This Row],[PMID]])</f>
        <v>https://pubmed.ncbi.nlm.nih.gov/32573498</v>
      </c>
    </row>
    <row r="191" spans="1:12" x14ac:dyDescent="0.75">
      <c r="A191" s="3">
        <v>32749712</v>
      </c>
      <c r="B191" s="3" t="s">
        <v>6426</v>
      </c>
      <c r="C191" s="6" t="s">
        <v>1562</v>
      </c>
      <c r="D191" s="3" t="s">
        <v>3410</v>
      </c>
      <c r="E191" s="3" t="s">
        <v>1767</v>
      </c>
      <c r="F191" s="3" t="s">
        <v>6427</v>
      </c>
      <c r="G191" s="3" t="s">
        <v>6428</v>
      </c>
      <c r="H191" s="3" t="s">
        <v>6429</v>
      </c>
      <c r="I191" s="9" t="s">
        <v>6171</v>
      </c>
      <c r="J191" s="4"/>
      <c r="K191" s="4"/>
      <c r="L191" s="7" t="str">
        <f>HYPERLINK("https://pubmed.ncbi.nlm.nih.gov/"&amp;Table113[[#This Row],[PMID]])</f>
        <v>https://pubmed.ncbi.nlm.nih.gov/32749712</v>
      </c>
    </row>
    <row r="192" spans="1:12" x14ac:dyDescent="0.75">
      <c r="A192" s="50">
        <v>32853442</v>
      </c>
      <c r="B192" s="50" t="s">
        <v>13979</v>
      </c>
      <c r="C192" s="54" t="s">
        <v>1562</v>
      </c>
      <c r="D192" s="50" t="s">
        <v>3410</v>
      </c>
      <c r="E192" s="50" t="s">
        <v>1767</v>
      </c>
      <c r="F192" s="50" t="s">
        <v>13980</v>
      </c>
      <c r="G192" s="50" t="s">
        <v>13981</v>
      </c>
      <c r="H192" s="50" t="s">
        <v>13982</v>
      </c>
      <c r="I192" s="58" t="s">
        <v>7967</v>
      </c>
      <c r="J192" s="12"/>
      <c r="K192" s="12"/>
      <c r="L192" s="34" t="str">
        <f>HYPERLINK("https://pubmed.ncbi.nlm.nih.gov/"&amp;Table113[[#This Row],[PMID]])</f>
        <v>https://pubmed.ncbi.nlm.nih.gov/32853442</v>
      </c>
    </row>
    <row r="193" spans="1:12" x14ac:dyDescent="0.75">
      <c r="A193" s="50">
        <v>32897537</v>
      </c>
      <c r="B193" s="50" t="s">
        <v>13987</v>
      </c>
      <c r="C193" s="54" t="s">
        <v>1562</v>
      </c>
      <c r="D193" s="50" t="s">
        <v>3410</v>
      </c>
      <c r="E193" s="50" t="s">
        <v>1767</v>
      </c>
      <c r="F193" s="50" t="s">
        <v>13988</v>
      </c>
      <c r="G193" s="50" t="s">
        <v>13989</v>
      </c>
      <c r="H193" s="50" t="s">
        <v>13990</v>
      </c>
      <c r="I193" s="58" t="s">
        <v>7967</v>
      </c>
      <c r="J193" s="12"/>
      <c r="K193" s="12"/>
      <c r="L193" s="34" t="str">
        <f>HYPERLINK("https://pubmed.ncbi.nlm.nih.gov/"&amp;Table113[[#This Row],[PMID]])</f>
        <v>https://pubmed.ncbi.nlm.nih.gov/32897537</v>
      </c>
    </row>
    <row r="194" spans="1:12" x14ac:dyDescent="0.75">
      <c r="A194" s="3">
        <v>32755724</v>
      </c>
      <c r="B194" s="3" t="s">
        <v>6454</v>
      </c>
      <c r="C194" s="6" t="s">
        <v>1562</v>
      </c>
      <c r="D194" s="3" t="s">
        <v>3410</v>
      </c>
      <c r="E194" s="3" t="s">
        <v>1577</v>
      </c>
      <c r="F194" s="3" t="s">
        <v>6455</v>
      </c>
      <c r="G194" s="3" t="s">
        <v>6456</v>
      </c>
      <c r="H194" s="3" t="s">
        <v>6457</v>
      </c>
      <c r="I194" s="9" t="s">
        <v>6171</v>
      </c>
      <c r="J194" s="4"/>
      <c r="K194" s="4"/>
      <c r="L194" s="7" t="str">
        <f>HYPERLINK("https://pubmed.ncbi.nlm.nih.gov/"&amp;Table113[[#This Row],[PMID]])</f>
        <v>https://pubmed.ncbi.nlm.nih.gov/32755724</v>
      </c>
    </row>
    <row r="195" spans="1:12" x14ac:dyDescent="0.75">
      <c r="A195" s="50">
        <v>32837754</v>
      </c>
      <c r="B195" s="50" t="s">
        <v>13983</v>
      </c>
      <c r="C195" s="54" t="s">
        <v>1562</v>
      </c>
      <c r="D195" s="50" t="s">
        <v>3410</v>
      </c>
      <c r="E195" s="50" t="s">
        <v>1577</v>
      </c>
      <c r="F195" s="50" t="s">
        <v>13984</v>
      </c>
      <c r="G195" s="50" t="s">
        <v>13985</v>
      </c>
      <c r="H195" s="50" t="s">
        <v>13986</v>
      </c>
      <c r="I195" s="58" t="s">
        <v>7967</v>
      </c>
      <c r="J195" s="12"/>
      <c r="K195" s="12"/>
      <c r="L195" s="34" t="str">
        <f>HYPERLINK("https://pubmed.ncbi.nlm.nih.gov/"&amp;Table113[[#This Row],[PMID]])</f>
        <v>https://pubmed.ncbi.nlm.nih.gov/32837754</v>
      </c>
    </row>
    <row r="196" spans="1:12" x14ac:dyDescent="0.75">
      <c r="A196" s="50">
        <v>32974340</v>
      </c>
      <c r="B196" s="50" t="s">
        <v>14020</v>
      </c>
      <c r="C196" s="54" t="s">
        <v>1562</v>
      </c>
      <c r="D196" s="50" t="s">
        <v>3410</v>
      </c>
      <c r="E196" s="50" t="s">
        <v>1577</v>
      </c>
      <c r="F196" s="50" t="s">
        <v>14021</v>
      </c>
      <c r="G196" s="50" t="s">
        <v>14022</v>
      </c>
      <c r="H196" s="50" t="s">
        <v>14023</v>
      </c>
      <c r="I196" s="58" t="s">
        <v>7914</v>
      </c>
      <c r="J196" s="12"/>
      <c r="K196" s="12"/>
      <c r="L196" s="34" t="str">
        <f>HYPERLINK("https://pubmed.ncbi.nlm.nih.gov/"&amp;Table113[[#This Row],[PMID]])</f>
        <v>https://pubmed.ncbi.nlm.nih.gov/32974340</v>
      </c>
    </row>
    <row r="197" spans="1:12" x14ac:dyDescent="0.75">
      <c r="A197" s="3">
        <v>32397896</v>
      </c>
      <c r="B197" s="3"/>
      <c r="C197" s="6" t="s">
        <v>1562</v>
      </c>
      <c r="D197" s="3" t="s">
        <v>3410</v>
      </c>
      <c r="E197" s="3" t="s">
        <v>1555</v>
      </c>
      <c r="F197" s="3" t="s">
        <v>3414</v>
      </c>
      <c r="G197" s="3" t="s">
        <v>3415</v>
      </c>
      <c r="H197" s="3" t="s">
        <v>3416</v>
      </c>
      <c r="I197" s="5" t="s">
        <v>3624</v>
      </c>
      <c r="J197" s="4"/>
      <c r="K197" s="4"/>
      <c r="L197" s="7" t="str">
        <f>HYPERLINK("https://pubmed.ncbi.nlm.nih.gov/"&amp;Table113[[#This Row],[PMID]])</f>
        <v>https://pubmed.ncbi.nlm.nih.gov/32397896</v>
      </c>
    </row>
    <row r="198" spans="1:12" x14ac:dyDescent="0.75">
      <c r="A198" s="3">
        <v>32427221</v>
      </c>
      <c r="B198" s="3"/>
      <c r="C198" s="6" t="s">
        <v>1562</v>
      </c>
      <c r="D198" s="3" t="s">
        <v>1602</v>
      </c>
      <c r="E198" s="3" t="s">
        <v>1555</v>
      </c>
      <c r="F198" s="3" t="s">
        <v>3450</v>
      </c>
      <c r="G198" s="3" t="s">
        <v>3451</v>
      </c>
      <c r="H198" s="3" t="s">
        <v>3452</v>
      </c>
      <c r="I198" s="5" t="s">
        <v>3624</v>
      </c>
      <c r="J198" s="4"/>
      <c r="K198" s="4"/>
      <c r="L198" s="7" t="str">
        <f>HYPERLINK("https://pubmed.ncbi.nlm.nih.gov/"&amp;Table113[[#This Row],[PMID]])</f>
        <v>https://pubmed.ncbi.nlm.nih.gov/32427221</v>
      </c>
    </row>
    <row r="199" spans="1:12" x14ac:dyDescent="0.75">
      <c r="A199" s="3">
        <v>32441303</v>
      </c>
      <c r="B199" s="3"/>
      <c r="C199" s="6" t="s">
        <v>1562</v>
      </c>
      <c r="D199" s="3" t="s">
        <v>3410</v>
      </c>
      <c r="E199" s="3" t="s">
        <v>1555</v>
      </c>
      <c r="F199" s="3" t="s">
        <v>1334</v>
      </c>
      <c r="G199" s="3" t="s">
        <v>3462</v>
      </c>
      <c r="H199" s="3" t="s">
        <v>3463</v>
      </c>
      <c r="I199" s="5" t="s">
        <v>3624</v>
      </c>
      <c r="J199" s="4"/>
      <c r="K199" s="4"/>
      <c r="L199" s="7" t="str">
        <f>HYPERLINK("https://pubmed.ncbi.nlm.nih.gov/"&amp;Table113[[#This Row],[PMID]])</f>
        <v>https://pubmed.ncbi.nlm.nih.gov/32441303</v>
      </c>
    </row>
    <row r="200" spans="1:12" x14ac:dyDescent="0.75">
      <c r="A200" s="3">
        <v>32692408</v>
      </c>
      <c r="B200" s="3" t="s">
        <v>5955</v>
      </c>
      <c r="C200" s="3" t="s">
        <v>1562</v>
      </c>
      <c r="D200" s="3" t="s">
        <v>3410</v>
      </c>
      <c r="E200" s="3" t="s">
        <v>1555</v>
      </c>
      <c r="F200" s="3" t="s">
        <v>5956</v>
      </c>
      <c r="G200" s="3" t="s">
        <v>5957</v>
      </c>
      <c r="H200" s="3" t="s">
        <v>5958</v>
      </c>
      <c r="I200" s="5" t="s">
        <v>6166</v>
      </c>
      <c r="J200" s="4"/>
      <c r="K200" s="4"/>
      <c r="L200" s="7" t="str">
        <f>HYPERLINK("https://pubmed.ncbi.nlm.nih.gov/"&amp;Table113[[#This Row],[PMID]])</f>
        <v>https://pubmed.ncbi.nlm.nih.gov/32692408</v>
      </c>
    </row>
    <row r="201" spans="1:12" x14ac:dyDescent="0.75">
      <c r="A201" s="3">
        <v>32741970</v>
      </c>
      <c r="B201" s="3" t="s">
        <v>6422</v>
      </c>
      <c r="C201" s="6" t="s">
        <v>1562</v>
      </c>
      <c r="D201" s="3" t="s">
        <v>3410</v>
      </c>
      <c r="E201" s="3" t="s">
        <v>1555</v>
      </c>
      <c r="F201" s="3" t="s">
        <v>6423</v>
      </c>
      <c r="G201" s="3" t="s">
        <v>6424</v>
      </c>
      <c r="H201" s="3" t="s">
        <v>6425</v>
      </c>
      <c r="I201" s="9" t="s">
        <v>6171</v>
      </c>
      <c r="J201" s="4"/>
      <c r="K201" s="4"/>
      <c r="L201" s="7" t="str">
        <f>HYPERLINK("https://pubmed.ncbi.nlm.nih.gov/"&amp;Table113[[#This Row],[PMID]])</f>
        <v>https://pubmed.ncbi.nlm.nih.gov/32741970</v>
      </c>
    </row>
    <row r="202" spans="1:12" x14ac:dyDescent="0.75">
      <c r="A202" s="50">
        <v>32866527</v>
      </c>
      <c r="B202" s="50" t="s">
        <v>13999</v>
      </c>
      <c r="C202" s="54" t="s">
        <v>14000</v>
      </c>
      <c r="D202" s="50" t="s">
        <v>3410</v>
      </c>
      <c r="E202" s="50" t="s">
        <v>1555</v>
      </c>
      <c r="F202" s="50" t="s">
        <v>14001</v>
      </c>
      <c r="G202" s="50" t="s">
        <v>14002</v>
      </c>
      <c r="H202" s="50" t="s">
        <v>14003</v>
      </c>
      <c r="I202" s="58" t="s">
        <v>7967</v>
      </c>
      <c r="J202" s="12"/>
      <c r="K202" s="12"/>
      <c r="L202" s="34" t="str">
        <f>HYPERLINK("https://pubmed.ncbi.nlm.nih.gov/"&amp;Table113[[#This Row],[PMID]])</f>
        <v>https://pubmed.ncbi.nlm.nih.gov/32866527</v>
      </c>
    </row>
    <row r="203" spans="1:12" x14ac:dyDescent="0.75">
      <c r="A203" s="50">
        <v>32838277</v>
      </c>
      <c r="B203" s="50" t="s">
        <v>14004</v>
      </c>
      <c r="C203" s="54" t="s">
        <v>1562</v>
      </c>
      <c r="D203" s="50" t="s">
        <v>3410</v>
      </c>
      <c r="E203" s="50" t="s">
        <v>1555</v>
      </c>
      <c r="F203" s="50" t="s">
        <v>14005</v>
      </c>
      <c r="G203" s="50" t="s">
        <v>14006</v>
      </c>
      <c r="H203" s="50" t="s">
        <v>14007</v>
      </c>
      <c r="I203" s="58" t="s">
        <v>7967</v>
      </c>
      <c r="J203" s="12"/>
      <c r="K203" s="12"/>
      <c r="L203" s="34" t="str">
        <f>HYPERLINK("https://pubmed.ncbi.nlm.nih.gov/"&amp;Table113[[#This Row],[PMID]])</f>
        <v>https://pubmed.ncbi.nlm.nih.gov/32838277</v>
      </c>
    </row>
    <row r="204" spans="1:12" x14ac:dyDescent="0.75">
      <c r="A204" s="50">
        <v>32387855</v>
      </c>
      <c r="B204" s="50" t="s">
        <v>14008</v>
      </c>
      <c r="C204" s="54" t="s">
        <v>1562</v>
      </c>
      <c r="D204" s="50" t="s">
        <v>3410</v>
      </c>
      <c r="E204" s="50" t="s">
        <v>1555</v>
      </c>
      <c r="F204" s="50" t="s">
        <v>14009</v>
      </c>
      <c r="G204" s="50" t="s">
        <v>14010</v>
      </c>
      <c r="H204" s="50" t="s">
        <v>14011</v>
      </c>
      <c r="I204" s="58" t="s">
        <v>7967</v>
      </c>
      <c r="J204" s="12"/>
      <c r="K204" s="12"/>
      <c r="L204" s="34" t="str">
        <f>HYPERLINK("https://pubmed.ncbi.nlm.nih.gov/"&amp;Table113[[#This Row],[PMID]])</f>
        <v>https://pubmed.ncbi.nlm.nih.gov/32387855</v>
      </c>
    </row>
    <row r="205" spans="1:12" x14ac:dyDescent="0.75">
      <c r="A205" s="50">
        <v>32862058</v>
      </c>
      <c r="B205" s="50" t="s">
        <v>14012</v>
      </c>
      <c r="C205" s="54" t="s">
        <v>1562</v>
      </c>
      <c r="D205" s="50" t="s">
        <v>3410</v>
      </c>
      <c r="E205" s="50" t="s">
        <v>1555</v>
      </c>
      <c r="F205" s="50" t="s">
        <v>14013</v>
      </c>
      <c r="G205" s="50" t="s">
        <v>14014</v>
      </c>
      <c r="H205" s="50" t="s">
        <v>14015</v>
      </c>
      <c r="I205" s="58" t="s">
        <v>7967</v>
      </c>
      <c r="J205" s="12"/>
      <c r="K205" s="12"/>
      <c r="L205" s="34" t="str">
        <f>HYPERLINK("https://pubmed.ncbi.nlm.nih.gov/"&amp;Table113[[#This Row],[PMID]])</f>
        <v>https://pubmed.ncbi.nlm.nih.gov/32862058</v>
      </c>
    </row>
    <row r="206" spans="1:12" x14ac:dyDescent="0.75">
      <c r="A206" s="50">
        <v>32838273</v>
      </c>
      <c r="B206" s="50" t="s">
        <v>14016</v>
      </c>
      <c r="C206" s="54" t="s">
        <v>1562</v>
      </c>
      <c r="D206" s="50" t="s">
        <v>3410</v>
      </c>
      <c r="E206" s="50" t="s">
        <v>1555</v>
      </c>
      <c r="F206" s="50" t="s">
        <v>14017</v>
      </c>
      <c r="G206" s="50" t="s">
        <v>14018</v>
      </c>
      <c r="H206" s="50" t="s">
        <v>14019</v>
      </c>
      <c r="I206" s="58" t="s">
        <v>7967</v>
      </c>
      <c r="J206" s="12"/>
      <c r="K206" s="12"/>
      <c r="L206" s="34" t="str">
        <f>HYPERLINK("https://pubmed.ncbi.nlm.nih.gov/"&amp;Table113[[#This Row],[PMID]])</f>
        <v>https://pubmed.ncbi.nlm.nih.gov/32838273</v>
      </c>
    </row>
    <row r="207" spans="1:12" x14ac:dyDescent="0.75">
      <c r="A207" s="31">
        <v>33091406</v>
      </c>
      <c r="B207" s="31" t="s">
        <v>13991</v>
      </c>
      <c r="C207" s="61" t="s">
        <v>1562</v>
      </c>
      <c r="D207" s="31" t="s">
        <v>3410</v>
      </c>
      <c r="E207" s="31" t="s">
        <v>1555</v>
      </c>
      <c r="F207" s="31" t="s">
        <v>13992</v>
      </c>
      <c r="G207" s="31" t="s">
        <v>13993</v>
      </c>
      <c r="H207" s="31" t="s">
        <v>13994</v>
      </c>
      <c r="I207" s="62" t="s">
        <v>8671</v>
      </c>
      <c r="J207" s="12"/>
      <c r="K207" s="12"/>
      <c r="L207" s="34" t="str">
        <f>HYPERLINK("https://pubmed.ncbi.nlm.nih.gov/"&amp;Table113[[#This Row],[PMID]])</f>
        <v>https://pubmed.ncbi.nlm.nih.gov/33091406</v>
      </c>
    </row>
    <row r="208" spans="1:12" x14ac:dyDescent="0.75">
      <c r="A208" s="31">
        <v>33040615</v>
      </c>
      <c r="B208" s="31" t="s">
        <v>13995</v>
      </c>
      <c r="C208" s="61" t="s">
        <v>1562</v>
      </c>
      <c r="D208" s="31" t="s">
        <v>3410</v>
      </c>
      <c r="E208" s="31" t="s">
        <v>1555</v>
      </c>
      <c r="F208" s="31" t="s">
        <v>13996</v>
      </c>
      <c r="G208" s="31" t="s">
        <v>13997</v>
      </c>
      <c r="H208" s="31" t="s">
        <v>13998</v>
      </c>
      <c r="I208" s="62" t="s">
        <v>8671</v>
      </c>
      <c r="J208" s="12"/>
      <c r="K208" s="12"/>
      <c r="L208" s="34" t="str">
        <f>HYPERLINK("https://pubmed.ncbi.nlm.nih.gov/"&amp;Table113[[#This Row],[PMID]])</f>
        <v>https://pubmed.ncbi.nlm.nih.gov/33040615</v>
      </c>
    </row>
    <row r="209" spans="1:12" x14ac:dyDescent="0.75">
      <c r="A209" s="50">
        <v>33022363</v>
      </c>
      <c r="B209" s="50" t="s">
        <v>14024</v>
      </c>
      <c r="C209" s="54" t="s">
        <v>1562</v>
      </c>
      <c r="D209" s="50" t="s">
        <v>3410</v>
      </c>
      <c r="E209" s="50"/>
      <c r="F209" s="50" t="s">
        <v>14025</v>
      </c>
      <c r="G209" s="50" t="s">
        <v>14026</v>
      </c>
      <c r="H209" s="50" t="s">
        <v>14027</v>
      </c>
      <c r="I209" s="58" t="s">
        <v>7914</v>
      </c>
      <c r="J209" s="12"/>
      <c r="K209" s="12"/>
      <c r="L209" s="34" t="str">
        <f>HYPERLINK("https://pubmed.ncbi.nlm.nih.gov/"&amp;Table113[[#This Row],[PMID]])</f>
        <v>https://pubmed.ncbi.nlm.nih.gov/33022363</v>
      </c>
    </row>
    <row r="210" spans="1:12" x14ac:dyDescent="0.75">
      <c r="A210" s="50">
        <v>32950981</v>
      </c>
      <c r="B210" s="50" t="s">
        <v>14028</v>
      </c>
      <c r="C210" s="54" t="s">
        <v>1562</v>
      </c>
      <c r="D210" s="50" t="s">
        <v>3410</v>
      </c>
      <c r="E210" s="50"/>
      <c r="F210" s="50" t="s">
        <v>14029</v>
      </c>
      <c r="G210" s="50" t="s">
        <v>14030</v>
      </c>
      <c r="H210" s="50" t="s">
        <v>14031</v>
      </c>
      <c r="I210" s="58" t="s">
        <v>7914</v>
      </c>
      <c r="J210" s="12"/>
      <c r="K210" s="12"/>
      <c r="L210" s="34" t="str">
        <f>HYPERLINK("https://pubmed.ncbi.nlm.nih.gov/"&amp;Table113[[#This Row],[PMID]])</f>
        <v>https://pubmed.ncbi.nlm.nih.gov/32950981</v>
      </c>
    </row>
    <row r="211" spans="1:12" x14ac:dyDescent="0.75">
      <c r="A211" s="50">
        <v>32918894</v>
      </c>
      <c r="B211" s="50" t="s">
        <v>14032</v>
      </c>
      <c r="C211" s="54" t="s">
        <v>1562</v>
      </c>
      <c r="D211" s="50" t="s">
        <v>3410</v>
      </c>
      <c r="E211" s="50"/>
      <c r="F211" s="50" t="s">
        <v>14033</v>
      </c>
      <c r="G211" s="50" t="s">
        <v>14034</v>
      </c>
      <c r="H211" s="50" t="s">
        <v>14035</v>
      </c>
      <c r="I211" s="58" t="s">
        <v>7914</v>
      </c>
      <c r="J211" s="12"/>
      <c r="K211" s="12"/>
      <c r="L211" s="34" t="str">
        <f>HYPERLINK("https://pubmed.ncbi.nlm.nih.gov/"&amp;Table113[[#This Row],[PMID]])</f>
        <v>https://pubmed.ncbi.nlm.nih.gov/32918894</v>
      </c>
    </row>
    <row r="212" spans="1:12" x14ac:dyDescent="0.75">
      <c r="A212" s="50">
        <v>32911234</v>
      </c>
      <c r="B212" s="50" t="s">
        <v>14036</v>
      </c>
      <c r="C212" s="54" t="s">
        <v>1562</v>
      </c>
      <c r="D212" s="50" t="s">
        <v>3410</v>
      </c>
      <c r="E212" s="50"/>
      <c r="F212" s="50" t="s">
        <v>14037</v>
      </c>
      <c r="G212" s="50" t="s">
        <v>14038</v>
      </c>
      <c r="H212" s="50" t="s">
        <v>14039</v>
      </c>
      <c r="I212" s="58" t="s">
        <v>7914</v>
      </c>
      <c r="J212" s="12"/>
      <c r="K212" s="12"/>
      <c r="L212" s="34" t="str">
        <f>HYPERLINK("https://pubmed.ncbi.nlm.nih.gov/"&amp;Table113[[#This Row],[PMID]])</f>
        <v>https://pubmed.ncbi.nlm.nih.gov/32911234</v>
      </c>
    </row>
    <row r="213" spans="1:12" x14ac:dyDescent="0.75">
      <c r="A213" s="50">
        <v>32784239</v>
      </c>
      <c r="B213" s="50" t="s">
        <v>14040</v>
      </c>
      <c r="C213" s="54" t="s">
        <v>1562</v>
      </c>
      <c r="D213" s="50" t="s">
        <v>14041</v>
      </c>
      <c r="E213" s="50" t="s">
        <v>1767</v>
      </c>
      <c r="F213" s="50" t="s">
        <v>14042</v>
      </c>
      <c r="G213" s="50" t="s">
        <v>14043</v>
      </c>
      <c r="H213" s="50" t="s">
        <v>14044</v>
      </c>
      <c r="I213" s="58" t="s">
        <v>7967</v>
      </c>
      <c r="J213" s="12"/>
      <c r="K213" s="12"/>
      <c r="L213" s="34" t="str">
        <f>HYPERLINK("https://pubmed.ncbi.nlm.nih.gov/"&amp;Table113[[#This Row],[PMID]])</f>
        <v>https://pubmed.ncbi.nlm.nih.gov/32784239</v>
      </c>
    </row>
    <row r="214" spans="1:12" x14ac:dyDescent="0.75">
      <c r="A214" s="50">
        <v>33008706</v>
      </c>
      <c r="B214" s="50" t="s">
        <v>14049</v>
      </c>
      <c r="C214" s="54" t="s">
        <v>1562</v>
      </c>
      <c r="D214" s="50" t="s">
        <v>14041</v>
      </c>
      <c r="E214" s="50" t="s">
        <v>2006</v>
      </c>
      <c r="F214" s="50" t="s">
        <v>14050</v>
      </c>
      <c r="G214" s="50" t="s">
        <v>14051</v>
      </c>
      <c r="H214" s="50" t="s">
        <v>14052</v>
      </c>
      <c r="I214" s="58" t="s">
        <v>7914</v>
      </c>
      <c r="J214" s="12"/>
      <c r="K214" s="12"/>
      <c r="L214" s="34" t="str">
        <f>HYPERLINK("https://pubmed.ncbi.nlm.nih.gov/"&amp;Table113[[#This Row],[PMID]])</f>
        <v>https://pubmed.ncbi.nlm.nih.gov/33008706</v>
      </c>
    </row>
    <row r="215" spans="1:12" x14ac:dyDescent="0.75">
      <c r="A215" s="50">
        <v>32958322</v>
      </c>
      <c r="B215" s="50" t="s">
        <v>14053</v>
      </c>
      <c r="C215" s="54" t="s">
        <v>1562</v>
      </c>
      <c r="D215" s="50" t="s">
        <v>14041</v>
      </c>
      <c r="E215" s="50" t="s">
        <v>1767</v>
      </c>
      <c r="F215" s="50" t="s">
        <v>14054</v>
      </c>
      <c r="G215" s="50" t="s">
        <v>14055</v>
      </c>
      <c r="H215" s="50" t="s">
        <v>14056</v>
      </c>
      <c r="I215" s="58" t="s">
        <v>7914</v>
      </c>
      <c r="J215" s="12"/>
      <c r="K215" s="12"/>
      <c r="L215" s="34" t="str">
        <f>HYPERLINK("https://pubmed.ncbi.nlm.nih.gov/"&amp;Table113[[#This Row],[PMID]])</f>
        <v>https://pubmed.ncbi.nlm.nih.gov/32958322</v>
      </c>
    </row>
    <row r="216" spans="1:12" x14ac:dyDescent="0.75">
      <c r="A216" s="31">
        <v>33137411</v>
      </c>
      <c r="B216" s="31" t="s">
        <v>14045</v>
      </c>
      <c r="C216" s="61" t="s">
        <v>1562</v>
      </c>
      <c r="D216" s="31" t="s">
        <v>1619</v>
      </c>
      <c r="E216" s="31" t="s">
        <v>1570</v>
      </c>
      <c r="F216" s="31" t="s">
        <v>14046</v>
      </c>
      <c r="G216" s="31" t="s">
        <v>14047</v>
      </c>
      <c r="H216" s="31" t="s">
        <v>14048</v>
      </c>
      <c r="I216" s="62" t="s">
        <v>8671</v>
      </c>
      <c r="J216" s="12"/>
      <c r="K216" s="12"/>
      <c r="L216" s="34" t="str">
        <f>HYPERLINK("https://pubmed.ncbi.nlm.nih.gov/"&amp;Table113[[#This Row],[PMID]])</f>
        <v>https://pubmed.ncbi.nlm.nih.gov/33137411</v>
      </c>
    </row>
    <row r="217" spans="1:12" x14ac:dyDescent="0.75">
      <c r="A217" s="3">
        <v>32479682</v>
      </c>
      <c r="B217" s="3"/>
      <c r="C217" s="6" t="s">
        <v>1562</v>
      </c>
      <c r="D217" s="3" t="s">
        <v>1619</v>
      </c>
      <c r="E217" s="3" t="s">
        <v>1555</v>
      </c>
      <c r="F217" s="3" t="s">
        <v>3447</v>
      </c>
      <c r="G217" s="3" t="s">
        <v>3448</v>
      </c>
      <c r="H217" s="3" t="s">
        <v>3449</v>
      </c>
      <c r="I217" s="5" t="s">
        <v>3624</v>
      </c>
      <c r="J217" s="4"/>
      <c r="K217" s="4"/>
      <c r="L217" s="7" t="str">
        <f>HYPERLINK("https://pubmed.ncbi.nlm.nih.gov/"&amp;Table113[[#This Row],[PMID]])</f>
        <v>https://pubmed.ncbi.nlm.nih.gov/32479682</v>
      </c>
    </row>
    <row r="218" spans="1:12" x14ac:dyDescent="0.75">
      <c r="A218" s="50">
        <v>33023500</v>
      </c>
      <c r="B218" s="50" t="s">
        <v>14057</v>
      </c>
      <c r="C218" s="54" t="s">
        <v>1562</v>
      </c>
      <c r="D218" s="50" t="s">
        <v>1763</v>
      </c>
      <c r="E218" s="50" t="s">
        <v>1767</v>
      </c>
      <c r="F218" s="50" t="s">
        <v>14058</v>
      </c>
      <c r="G218" s="50" t="s">
        <v>14059</v>
      </c>
      <c r="H218" s="50" t="s">
        <v>14060</v>
      </c>
      <c r="I218" s="58" t="s">
        <v>7914</v>
      </c>
      <c r="J218" s="12"/>
      <c r="K218" s="12"/>
      <c r="L218" s="34" t="str">
        <f>HYPERLINK("https://pubmed.ncbi.nlm.nih.gov/"&amp;Table113[[#This Row],[PMID]])</f>
        <v>https://pubmed.ncbi.nlm.nih.gov/33023500</v>
      </c>
    </row>
    <row r="219" spans="1:12" x14ac:dyDescent="0.75">
      <c r="A219" s="8">
        <v>32659225</v>
      </c>
      <c r="B219" s="8" t="s">
        <v>232</v>
      </c>
      <c r="C219" s="6" t="s">
        <v>1562</v>
      </c>
      <c r="D219" s="8" t="s">
        <v>1686</v>
      </c>
      <c r="E219" s="8" t="s">
        <v>1767</v>
      </c>
      <c r="F219" s="8" t="s">
        <v>928</v>
      </c>
      <c r="G219" s="3" t="s">
        <v>929</v>
      </c>
      <c r="H219" s="3" t="s">
        <v>930</v>
      </c>
      <c r="I219" s="69" t="s">
        <v>1598</v>
      </c>
      <c r="J219" s="12"/>
      <c r="K219" s="12"/>
      <c r="L219" s="7" t="str">
        <f>HYPERLINK("https://pubmed.ncbi.nlm.nih.gov/"&amp;Table113[[#This Row],[PMID]])</f>
        <v>https://pubmed.ncbi.nlm.nih.gov/32659225</v>
      </c>
    </row>
    <row r="220" spans="1:12" x14ac:dyDescent="0.75">
      <c r="A220" s="50">
        <v>32865300</v>
      </c>
      <c r="B220" s="50" t="s">
        <v>14061</v>
      </c>
      <c r="C220" s="54" t="s">
        <v>1562</v>
      </c>
      <c r="D220" s="50" t="s">
        <v>1686</v>
      </c>
      <c r="E220" s="50" t="s">
        <v>1570</v>
      </c>
      <c r="F220" s="50" t="s">
        <v>14062</v>
      </c>
      <c r="G220" s="50" t="s">
        <v>14063</v>
      </c>
      <c r="H220" s="50" t="s">
        <v>14064</v>
      </c>
      <c r="I220" s="58" t="s">
        <v>7967</v>
      </c>
      <c r="J220" s="12"/>
      <c r="K220" s="12"/>
      <c r="L220" s="34" t="str">
        <f>HYPERLINK("https://pubmed.ncbi.nlm.nih.gov/"&amp;Table113[[#This Row],[PMID]])</f>
        <v>https://pubmed.ncbi.nlm.nih.gov/32865300</v>
      </c>
    </row>
    <row r="221" spans="1:12" x14ac:dyDescent="0.75">
      <c r="A221" s="50">
        <v>32885539</v>
      </c>
      <c r="B221" s="50" t="s">
        <v>14065</v>
      </c>
      <c r="C221" s="54" t="s">
        <v>1562</v>
      </c>
      <c r="D221" s="50" t="s">
        <v>1686</v>
      </c>
      <c r="E221" s="50" t="s">
        <v>78</v>
      </c>
      <c r="F221" s="50" t="s">
        <v>14066</v>
      </c>
      <c r="G221" s="50" t="s">
        <v>14067</v>
      </c>
      <c r="H221" s="50" t="s">
        <v>14068</v>
      </c>
      <c r="I221" s="58" t="s">
        <v>7967</v>
      </c>
      <c r="J221" s="12"/>
      <c r="K221" s="12"/>
      <c r="L221" s="34" t="str">
        <f>HYPERLINK("https://pubmed.ncbi.nlm.nih.gov/"&amp;Table113[[#This Row],[PMID]])</f>
        <v>https://pubmed.ncbi.nlm.nih.gov/32885539</v>
      </c>
    </row>
    <row r="222" spans="1:12" x14ac:dyDescent="0.75">
      <c r="A222" s="50">
        <v>32988978</v>
      </c>
      <c r="B222" s="50" t="s">
        <v>14069</v>
      </c>
      <c r="C222" s="54" t="s">
        <v>1562</v>
      </c>
      <c r="D222" s="50" t="s">
        <v>1575</v>
      </c>
      <c r="E222" s="50" t="s">
        <v>1767</v>
      </c>
      <c r="F222" s="50" t="s">
        <v>14070</v>
      </c>
      <c r="G222" s="50" t="s">
        <v>14071</v>
      </c>
      <c r="H222" s="50" t="s">
        <v>14072</v>
      </c>
      <c r="I222" s="58" t="s">
        <v>7914</v>
      </c>
      <c r="J222" s="12"/>
      <c r="K222" s="12"/>
      <c r="L222" s="34" t="str">
        <f>HYPERLINK("https://pubmed.ncbi.nlm.nih.gov/"&amp;Table113[[#This Row],[PMID]])</f>
        <v>https://pubmed.ncbi.nlm.nih.gov/32988978</v>
      </c>
    </row>
    <row r="223" spans="1:12" x14ac:dyDescent="0.75">
      <c r="A223" s="3">
        <v>32516503</v>
      </c>
      <c r="B223" s="3"/>
      <c r="C223" s="6" t="s">
        <v>1562</v>
      </c>
      <c r="D223" s="3" t="s">
        <v>71</v>
      </c>
      <c r="E223" s="3" t="s">
        <v>1767</v>
      </c>
      <c r="F223" s="3" t="s">
        <v>2679</v>
      </c>
      <c r="G223" s="3" t="s">
        <v>2680</v>
      </c>
      <c r="H223" s="3" t="s">
        <v>2681</v>
      </c>
      <c r="I223" s="5" t="s">
        <v>3624</v>
      </c>
      <c r="J223" s="4" t="s">
        <v>1549</v>
      </c>
      <c r="K223" s="4"/>
      <c r="L223" s="7" t="str">
        <f>HYPERLINK("https://pubmed.ncbi.nlm.nih.gov/"&amp;Table113[[#This Row],[PMID]])</f>
        <v>https://pubmed.ncbi.nlm.nih.gov/32516503</v>
      </c>
    </row>
    <row r="224" spans="1:12" x14ac:dyDescent="0.75">
      <c r="A224" s="8">
        <v>32673964</v>
      </c>
      <c r="B224" s="8" t="s">
        <v>162</v>
      </c>
      <c r="C224" s="6" t="s">
        <v>1562</v>
      </c>
      <c r="D224" s="8" t="s">
        <v>1567</v>
      </c>
      <c r="E224" s="8" t="s">
        <v>1554</v>
      </c>
      <c r="F224" s="8" t="s">
        <v>715</v>
      </c>
      <c r="G224" s="3" t="s">
        <v>716</v>
      </c>
      <c r="H224" s="3" t="s">
        <v>717</v>
      </c>
      <c r="I224" s="69" t="s">
        <v>1598</v>
      </c>
      <c r="J224" s="12" t="s">
        <v>13</v>
      </c>
      <c r="K224" s="12"/>
      <c r="L224" s="7" t="str">
        <f>HYPERLINK("https://pubmed.ncbi.nlm.nih.gov/"&amp;Table113[[#This Row],[PMID]])</f>
        <v>https://pubmed.ncbi.nlm.nih.gov/32673964</v>
      </c>
    </row>
    <row r="225" spans="1:12" x14ac:dyDescent="0.75">
      <c r="A225" s="31">
        <v>33129222</v>
      </c>
      <c r="B225" s="31" t="s">
        <v>14073</v>
      </c>
      <c r="C225" s="61" t="s">
        <v>1562</v>
      </c>
      <c r="D225" s="31" t="s">
        <v>1567</v>
      </c>
      <c r="E225" s="31" t="s">
        <v>1554</v>
      </c>
      <c r="F225" s="31" t="s">
        <v>14074</v>
      </c>
      <c r="G225" s="31" t="s">
        <v>14075</v>
      </c>
      <c r="H225" s="31" t="s">
        <v>14076</v>
      </c>
      <c r="I225" s="62" t="s">
        <v>8671</v>
      </c>
      <c r="J225" s="12"/>
      <c r="K225" s="12"/>
      <c r="L225" s="34" t="str">
        <f>HYPERLINK("https://pubmed.ncbi.nlm.nih.gov/"&amp;Table113[[#This Row],[PMID]])</f>
        <v>https://pubmed.ncbi.nlm.nih.gov/33129222</v>
      </c>
    </row>
    <row r="226" spans="1:12" ht="29.5" x14ac:dyDescent="0.75">
      <c r="A226" s="8">
        <v>32643469</v>
      </c>
      <c r="B226" s="8" t="s">
        <v>291</v>
      </c>
      <c r="C226" s="6" t="s">
        <v>1562</v>
      </c>
      <c r="D226" s="8" t="s">
        <v>1567</v>
      </c>
      <c r="E226" s="8" t="s">
        <v>1570</v>
      </c>
      <c r="F226" s="8" t="s">
        <v>1106</v>
      </c>
      <c r="G226" s="3" t="s">
        <v>1107</v>
      </c>
      <c r="H226" s="3" t="s">
        <v>1108</v>
      </c>
      <c r="I226" s="69" t="s">
        <v>1598</v>
      </c>
      <c r="J226" s="12"/>
      <c r="K226" s="12"/>
      <c r="L226" s="7" t="str">
        <f>HYPERLINK("https://pubmed.ncbi.nlm.nih.gov/"&amp;Table113[[#This Row],[PMID]])</f>
        <v>https://pubmed.ncbi.nlm.nih.gov/32643469</v>
      </c>
    </row>
    <row r="227" spans="1:12" x14ac:dyDescent="0.75">
      <c r="A227" s="3">
        <v>32514763</v>
      </c>
      <c r="B227" s="3"/>
      <c r="C227" s="6" t="s">
        <v>1562</v>
      </c>
      <c r="D227" s="3" t="s">
        <v>1569</v>
      </c>
      <c r="E227" s="3" t="s">
        <v>1767</v>
      </c>
      <c r="F227" s="3" t="s">
        <v>2673</v>
      </c>
      <c r="G227" s="3" t="s">
        <v>2674</v>
      </c>
      <c r="H227" s="3" t="s">
        <v>2675</v>
      </c>
      <c r="I227" s="5" t="s">
        <v>3624</v>
      </c>
      <c r="J227" s="4" t="s">
        <v>1549</v>
      </c>
      <c r="K227" s="4"/>
      <c r="L227" s="7" t="str">
        <f>HYPERLINK("https://pubmed.ncbi.nlm.nih.gov/"&amp;Table113[[#This Row],[PMID]])</f>
        <v>https://pubmed.ncbi.nlm.nih.gov/32514763</v>
      </c>
    </row>
    <row r="228" spans="1:12" x14ac:dyDescent="0.75">
      <c r="A228" s="3">
        <v>32442422</v>
      </c>
      <c r="B228" s="3"/>
      <c r="C228" s="6" t="s">
        <v>1562</v>
      </c>
      <c r="D228" s="3" t="s">
        <v>2661</v>
      </c>
      <c r="E228" s="3" t="s">
        <v>1767</v>
      </c>
      <c r="F228" s="3" t="s">
        <v>2662</v>
      </c>
      <c r="G228" s="3" t="s">
        <v>2663</v>
      </c>
      <c r="H228" s="3" t="s">
        <v>2664</v>
      </c>
      <c r="I228" s="5" t="s">
        <v>3624</v>
      </c>
      <c r="J228" s="4"/>
      <c r="K228" s="4"/>
      <c r="L228" s="7" t="str">
        <f>HYPERLINK("https://pubmed.ncbi.nlm.nih.gov/"&amp;Table113[[#This Row],[PMID]])</f>
        <v>https://pubmed.ncbi.nlm.nih.gov/32442422</v>
      </c>
    </row>
    <row r="229" spans="1:12" x14ac:dyDescent="0.75">
      <c r="A229" s="3">
        <v>32409520</v>
      </c>
      <c r="B229" s="3"/>
      <c r="C229" s="6" t="s">
        <v>1562</v>
      </c>
      <c r="D229" s="3" t="s">
        <v>2661</v>
      </c>
      <c r="E229" s="3" t="s">
        <v>1554</v>
      </c>
      <c r="F229" s="3" t="s">
        <v>3360</v>
      </c>
      <c r="G229" s="3" t="s">
        <v>3361</v>
      </c>
      <c r="H229" s="3" t="s">
        <v>3362</v>
      </c>
      <c r="I229" s="5" t="s">
        <v>3624</v>
      </c>
      <c r="J229" s="4"/>
      <c r="K229" s="4"/>
      <c r="L229" s="7" t="str">
        <f>HYPERLINK("https://pubmed.ncbi.nlm.nih.gov/"&amp;Table113[[#This Row],[PMID]])</f>
        <v>https://pubmed.ncbi.nlm.nih.gov/32409520</v>
      </c>
    </row>
    <row r="230" spans="1:12" x14ac:dyDescent="0.75">
      <c r="A230" s="3">
        <v>32426242</v>
      </c>
      <c r="B230" s="3"/>
      <c r="C230" s="6" t="s">
        <v>1562</v>
      </c>
      <c r="D230" s="3" t="s">
        <v>2661</v>
      </c>
      <c r="E230" s="3" t="s">
        <v>1554</v>
      </c>
      <c r="F230" s="3" t="s">
        <v>2643</v>
      </c>
      <c r="G230" s="3" t="s">
        <v>2644</v>
      </c>
      <c r="H230" s="3" t="s">
        <v>2645</v>
      </c>
      <c r="I230" s="5" t="s">
        <v>3624</v>
      </c>
      <c r="J230" s="4"/>
      <c r="K230" s="4"/>
      <c r="L230" s="7" t="str">
        <f>HYPERLINK("https://pubmed.ncbi.nlm.nih.gov/"&amp;Table113[[#This Row],[PMID]])</f>
        <v>https://pubmed.ncbi.nlm.nih.gov/32426242</v>
      </c>
    </row>
    <row r="231" spans="1:12" x14ac:dyDescent="0.75">
      <c r="A231" s="3">
        <v>32305046</v>
      </c>
      <c r="B231" s="8" t="s">
        <v>472</v>
      </c>
      <c r="C231" s="6" t="s">
        <v>1562</v>
      </c>
      <c r="D231" s="3" t="s">
        <v>1599</v>
      </c>
      <c r="E231" s="3" t="s">
        <v>1767</v>
      </c>
      <c r="F231" s="3" t="s">
        <v>4927</v>
      </c>
      <c r="G231" s="3" t="s">
        <v>1516</v>
      </c>
      <c r="H231" s="3" t="s">
        <v>1517</v>
      </c>
      <c r="I231" s="4" t="s">
        <v>3629</v>
      </c>
      <c r="J231" s="4"/>
      <c r="K231" s="4"/>
      <c r="L231" s="7" t="str">
        <f>HYPERLINK("https://pubmed.ncbi.nlm.nih.gov/"&amp;Table113[[#This Row],[PMID]])</f>
        <v>https://pubmed.ncbi.nlm.nih.gov/32305046</v>
      </c>
    </row>
    <row r="232" spans="1:12" x14ac:dyDescent="0.75">
      <c r="A232" s="3">
        <v>32606133</v>
      </c>
      <c r="B232" s="3"/>
      <c r="C232" s="6" t="s">
        <v>1562</v>
      </c>
      <c r="D232" s="3" t="s">
        <v>2661</v>
      </c>
      <c r="E232" s="3" t="s">
        <v>1767</v>
      </c>
      <c r="F232" s="3" t="s">
        <v>4993</v>
      </c>
      <c r="G232" s="3" t="s">
        <v>4994</v>
      </c>
      <c r="H232" s="3" t="s">
        <v>4995</v>
      </c>
      <c r="I232" s="4" t="s">
        <v>3629</v>
      </c>
      <c r="J232" s="4"/>
      <c r="K232" s="4"/>
      <c r="L232" s="7" t="str">
        <f>HYPERLINK("https://pubmed.ncbi.nlm.nih.gov/"&amp;Table113[[#This Row],[PMID]])</f>
        <v>https://pubmed.ncbi.nlm.nih.gov/32606133</v>
      </c>
    </row>
    <row r="233" spans="1:12" ht="59" x14ac:dyDescent="0.75">
      <c r="A233" s="8">
        <v>32658096</v>
      </c>
      <c r="B233" s="8" t="s">
        <v>237</v>
      </c>
      <c r="C233" s="6" t="s">
        <v>1562</v>
      </c>
      <c r="D233" s="8" t="s">
        <v>2661</v>
      </c>
      <c r="E233" s="8" t="s">
        <v>1767</v>
      </c>
      <c r="F233" s="8" t="s">
        <v>943</v>
      </c>
      <c r="G233" s="3" t="s">
        <v>944</v>
      </c>
      <c r="H233" s="8" t="s">
        <v>945</v>
      </c>
      <c r="I233" s="69" t="s">
        <v>1598</v>
      </c>
      <c r="J233" s="12"/>
      <c r="K233" s="12"/>
      <c r="L233" s="7" t="str">
        <f>HYPERLINK("https://pubmed.ncbi.nlm.nih.gov/"&amp;Table113[[#This Row],[PMID]])</f>
        <v>https://pubmed.ncbi.nlm.nih.gov/32658096</v>
      </c>
    </row>
    <row r="234" spans="1:12" x14ac:dyDescent="0.75">
      <c r="A234" s="8">
        <v>32402627</v>
      </c>
      <c r="B234" s="8" t="s">
        <v>439</v>
      </c>
      <c r="C234" s="6" t="s">
        <v>1562</v>
      </c>
      <c r="D234" s="8" t="s">
        <v>2661</v>
      </c>
      <c r="E234" s="8" t="s">
        <v>1767</v>
      </c>
      <c r="F234" s="8" t="s">
        <v>1426</v>
      </c>
      <c r="G234" s="3" t="s">
        <v>1427</v>
      </c>
      <c r="H234" s="3" t="s">
        <v>1428</v>
      </c>
      <c r="I234" s="69" t="s">
        <v>1598</v>
      </c>
      <c r="J234" s="12"/>
      <c r="K234" s="12"/>
      <c r="L234" s="7" t="str">
        <f>HYPERLINK("https://pubmed.ncbi.nlm.nih.gov/"&amp;Table113[[#This Row],[PMID]])</f>
        <v>https://pubmed.ncbi.nlm.nih.gov/32402627</v>
      </c>
    </row>
    <row r="235" spans="1:12" ht="29.5" x14ac:dyDescent="0.75">
      <c r="A235" s="8">
        <v>32332320</v>
      </c>
      <c r="B235" s="8" t="s">
        <v>466</v>
      </c>
      <c r="C235" s="6" t="s">
        <v>1562</v>
      </c>
      <c r="D235" s="8" t="s">
        <v>2661</v>
      </c>
      <c r="E235" s="8" t="s">
        <v>1554</v>
      </c>
      <c r="F235" s="8" t="s">
        <v>1500</v>
      </c>
      <c r="G235" s="3" t="s">
        <v>1501</v>
      </c>
      <c r="H235" s="3" t="s">
        <v>1502</v>
      </c>
      <c r="I235" s="11" t="s">
        <v>1598</v>
      </c>
      <c r="J235" s="12"/>
      <c r="K235" s="12"/>
      <c r="L235" s="7" t="str">
        <f>HYPERLINK("https://pubmed.ncbi.nlm.nih.gov/"&amp;Table113[[#This Row],[PMID]])</f>
        <v>https://pubmed.ncbi.nlm.nih.gov/32332320</v>
      </c>
    </row>
    <row r="236" spans="1:12" x14ac:dyDescent="0.75">
      <c r="A236" s="8">
        <v>32661809</v>
      </c>
      <c r="B236" s="8" t="s">
        <v>218</v>
      </c>
      <c r="C236" s="6" t="s">
        <v>1562</v>
      </c>
      <c r="D236" s="8" t="s">
        <v>2661</v>
      </c>
      <c r="E236" s="8" t="s">
        <v>1767</v>
      </c>
      <c r="F236" s="8" t="s">
        <v>885</v>
      </c>
      <c r="G236" s="3" t="s">
        <v>886</v>
      </c>
      <c r="H236" s="3" t="s">
        <v>887</v>
      </c>
      <c r="I236" s="69" t="s">
        <v>1598</v>
      </c>
      <c r="J236" s="12" t="s">
        <v>18</v>
      </c>
      <c r="K236" s="12"/>
      <c r="L236" s="7" t="str">
        <f>HYPERLINK("https://pubmed.ncbi.nlm.nih.gov/"&amp;Table113[[#This Row],[PMID]])</f>
        <v>https://pubmed.ncbi.nlm.nih.gov/32661809</v>
      </c>
    </row>
    <row r="237" spans="1:12" ht="29.5" x14ac:dyDescent="0.75">
      <c r="A237" s="8">
        <v>32658097</v>
      </c>
      <c r="B237" s="8" t="s">
        <v>236</v>
      </c>
      <c r="C237" s="6" t="s">
        <v>1562</v>
      </c>
      <c r="D237" s="8" t="s">
        <v>2661</v>
      </c>
      <c r="E237" s="8" t="s">
        <v>1767</v>
      </c>
      <c r="F237" s="8" t="s">
        <v>940</v>
      </c>
      <c r="G237" s="3" t="s">
        <v>941</v>
      </c>
      <c r="H237" s="3" t="s">
        <v>942</v>
      </c>
      <c r="I237" s="69" t="s">
        <v>1598</v>
      </c>
      <c r="J237" s="12"/>
      <c r="K237" s="12"/>
      <c r="L237" s="7" t="str">
        <f>HYPERLINK("https://pubmed.ncbi.nlm.nih.gov/"&amp;Table113[[#This Row],[PMID]])</f>
        <v>https://pubmed.ncbi.nlm.nih.gov/32658097</v>
      </c>
    </row>
    <row r="238" spans="1:12" x14ac:dyDescent="0.75">
      <c r="A238" s="3">
        <v>32721199</v>
      </c>
      <c r="B238" s="3" t="s">
        <v>5983</v>
      </c>
      <c r="C238" s="3" t="s">
        <v>1562</v>
      </c>
      <c r="D238" s="3" t="s">
        <v>2661</v>
      </c>
      <c r="E238" s="3" t="s">
        <v>1554</v>
      </c>
      <c r="F238" s="3" t="s">
        <v>5984</v>
      </c>
      <c r="G238" s="3" t="s">
        <v>5985</v>
      </c>
      <c r="H238" s="3" t="s">
        <v>5986</v>
      </c>
      <c r="I238" s="5" t="s">
        <v>6166</v>
      </c>
      <c r="J238" s="4"/>
      <c r="K238" s="4"/>
      <c r="L238" s="7" t="str">
        <f>HYPERLINK("https://pubmed.ncbi.nlm.nih.gov/"&amp;Table113[[#This Row],[PMID]])</f>
        <v>https://pubmed.ncbi.nlm.nih.gov/32721199</v>
      </c>
    </row>
    <row r="239" spans="1:12" x14ac:dyDescent="0.75">
      <c r="A239" s="3">
        <v>32743723</v>
      </c>
      <c r="B239" s="3" t="s">
        <v>6527</v>
      </c>
      <c r="C239" s="6" t="s">
        <v>1562</v>
      </c>
      <c r="D239" s="3" t="s">
        <v>2661</v>
      </c>
      <c r="E239" s="3" t="s">
        <v>1767</v>
      </c>
      <c r="F239" s="3" t="s">
        <v>6528</v>
      </c>
      <c r="G239" s="3" t="s">
        <v>6529</v>
      </c>
      <c r="H239" s="3" t="s">
        <v>6530</v>
      </c>
      <c r="I239" s="9" t="s">
        <v>6171</v>
      </c>
      <c r="J239" s="4"/>
      <c r="K239" s="4"/>
      <c r="L239" s="7" t="str">
        <f>HYPERLINK("https://pubmed.ncbi.nlm.nih.gov/"&amp;Table113[[#This Row],[PMID]])</f>
        <v>https://pubmed.ncbi.nlm.nih.gov/32743723</v>
      </c>
    </row>
    <row r="240" spans="1:12" x14ac:dyDescent="0.75">
      <c r="A240" s="3">
        <v>32740456</v>
      </c>
      <c r="B240" s="3" t="s">
        <v>6571</v>
      </c>
      <c r="C240" s="6" t="s">
        <v>1562</v>
      </c>
      <c r="D240" s="3" t="s">
        <v>2661</v>
      </c>
      <c r="E240" s="3" t="s">
        <v>1767</v>
      </c>
      <c r="F240" s="3" t="s">
        <v>6572</v>
      </c>
      <c r="G240" s="3" t="s">
        <v>6573</v>
      </c>
      <c r="H240" s="3" t="s">
        <v>6574</v>
      </c>
      <c r="I240" s="9" t="s">
        <v>6171</v>
      </c>
      <c r="J240" s="4"/>
      <c r="K240" s="4"/>
      <c r="L240" s="7" t="str">
        <f>HYPERLINK("https://pubmed.ncbi.nlm.nih.gov/"&amp;Table113[[#This Row],[PMID]])</f>
        <v>https://pubmed.ncbi.nlm.nih.gov/32740456</v>
      </c>
    </row>
    <row r="241" spans="1:12" x14ac:dyDescent="0.75">
      <c r="A241" s="3">
        <v>32386820</v>
      </c>
      <c r="B241" s="3" t="s">
        <v>6728</v>
      </c>
      <c r="C241" s="6" t="s">
        <v>1562</v>
      </c>
      <c r="D241" s="3" t="s">
        <v>2661</v>
      </c>
      <c r="E241" s="3" t="s">
        <v>1554</v>
      </c>
      <c r="F241" s="3" t="s">
        <v>6729</v>
      </c>
      <c r="G241" s="3" t="s">
        <v>6730</v>
      </c>
      <c r="H241" s="3" t="s">
        <v>6731</v>
      </c>
      <c r="I241" s="9" t="s">
        <v>6171</v>
      </c>
      <c r="J241" s="4"/>
      <c r="K241" s="4"/>
      <c r="L241" s="7" t="str">
        <f>HYPERLINK("https://pubmed.ncbi.nlm.nih.gov/"&amp;Table113[[#This Row],[PMID]])</f>
        <v>https://pubmed.ncbi.nlm.nih.gov/32386820</v>
      </c>
    </row>
    <row r="242" spans="1:12" x14ac:dyDescent="0.75">
      <c r="A242" s="50">
        <v>32862730</v>
      </c>
      <c r="B242" s="50" t="s">
        <v>14109</v>
      </c>
      <c r="C242" s="54" t="s">
        <v>1562</v>
      </c>
      <c r="D242" s="50" t="s">
        <v>2661</v>
      </c>
      <c r="E242" s="50" t="s">
        <v>1767</v>
      </c>
      <c r="F242" s="50" t="s">
        <v>14110</v>
      </c>
      <c r="G242" s="50" t="s">
        <v>14111</v>
      </c>
      <c r="H242" s="50" t="s">
        <v>14112</v>
      </c>
      <c r="I242" s="58" t="s">
        <v>7967</v>
      </c>
      <c r="J242" s="12"/>
      <c r="K242" s="12"/>
      <c r="L242" s="34" t="str">
        <f>HYPERLINK("https://pubmed.ncbi.nlm.nih.gov/"&amp;Table113[[#This Row],[PMID]])</f>
        <v>https://pubmed.ncbi.nlm.nih.gov/32862730</v>
      </c>
    </row>
    <row r="243" spans="1:12" x14ac:dyDescent="0.75">
      <c r="A243" s="50">
        <v>32888013</v>
      </c>
      <c r="B243" s="50" t="s">
        <v>14113</v>
      </c>
      <c r="C243" s="54" t="s">
        <v>1562</v>
      </c>
      <c r="D243" s="50" t="s">
        <v>2661</v>
      </c>
      <c r="E243" s="50" t="s">
        <v>1767</v>
      </c>
      <c r="F243" s="50" t="s">
        <v>14114</v>
      </c>
      <c r="G243" s="50" t="s">
        <v>14115</v>
      </c>
      <c r="H243" s="50" t="s">
        <v>14116</v>
      </c>
      <c r="I243" s="58" t="s">
        <v>7967</v>
      </c>
      <c r="J243" s="12"/>
      <c r="K243" s="12"/>
      <c r="L243" s="34" t="str">
        <f>HYPERLINK("https://pubmed.ncbi.nlm.nih.gov/"&amp;Table113[[#This Row],[PMID]])</f>
        <v>https://pubmed.ncbi.nlm.nih.gov/32888013</v>
      </c>
    </row>
    <row r="244" spans="1:12" x14ac:dyDescent="0.75">
      <c r="A244" s="50">
        <v>33034001</v>
      </c>
      <c r="B244" s="50" t="s">
        <v>14121</v>
      </c>
      <c r="C244" s="54" t="s">
        <v>1562</v>
      </c>
      <c r="D244" s="50" t="s">
        <v>2661</v>
      </c>
      <c r="E244" s="50" t="s">
        <v>1767</v>
      </c>
      <c r="F244" s="50" t="s">
        <v>14122</v>
      </c>
      <c r="G244" s="50" t="s">
        <v>14123</v>
      </c>
      <c r="H244" s="50" t="s">
        <v>14124</v>
      </c>
      <c r="I244" s="58" t="s">
        <v>7914</v>
      </c>
      <c r="J244" s="12"/>
      <c r="K244" s="12"/>
      <c r="L244" s="34" t="str">
        <f>HYPERLINK("https://pubmed.ncbi.nlm.nih.gov/"&amp;Table113[[#This Row],[PMID]])</f>
        <v>https://pubmed.ncbi.nlm.nih.gov/33034001</v>
      </c>
    </row>
    <row r="245" spans="1:12" x14ac:dyDescent="0.75">
      <c r="A245" s="50">
        <v>32950662</v>
      </c>
      <c r="B245" s="50" t="s">
        <v>14125</v>
      </c>
      <c r="C245" s="54" t="s">
        <v>1562</v>
      </c>
      <c r="D245" s="50" t="s">
        <v>2661</v>
      </c>
      <c r="E245" s="50" t="s">
        <v>1767</v>
      </c>
      <c r="F245" s="50" t="s">
        <v>14126</v>
      </c>
      <c r="G245" s="50" t="s">
        <v>14127</v>
      </c>
      <c r="H245" s="50" t="s">
        <v>14128</v>
      </c>
      <c r="I245" s="58" t="s">
        <v>7914</v>
      </c>
      <c r="J245" s="12"/>
      <c r="K245" s="12"/>
      <c r="L245" s="34" t="str">
        <f>HYPERLINK("https://pubmed.ncbi.nlm.nih.gov/"&amp;Table113[[#This Row],[PMID]])</f>
        <v>https://pubmed.ncbi.nlm.nih.gov/32950662</v>
      </c>
    </row>
    <row r="246" spans="1:12" x14ac:dyDescent="0.75">
      <c r="A246" s="50">
        <v>32215581</v>
      </c>
      <c r="B246" s="50" t="s">
        <v>14129</v>
      </c>
      <c r="C246" s="54" t="s">
        <v>1562</v>
      </c>
      <c r="D246" s="50" t="s">
        <v>2661</v>
      </c>
      <c r="E246" s="50" t="s">
        <v>1767</v>
      </c>
      <c r="F246" s="50" t="s">
        <v>14130</v>
      </c>
      <c r="G246" s="50" t="s">
        <v>14131</v>
      </c>
      <c r="H246" s="50" t="s">
        <v>14132</v>
      </c>
      <c r="I246" s="58" t="s">
        <v>7914</v>
      </c>
      <c r="J246" s="12"/>
      <c r="K246" s="12"/>
      <c r="L246" s="34" t="str">
        <f>HYPERLINK("https://pubmed.ncbi.nlm.nih.gov/"&amp;Table113[[#This Row],[PMID]])</f>
        <v>https://pubmed.ncbi.nlm.nih.gov/32215581</v>
      </c>
    </row>
    <row r="247" spans="1:12" x14ac:dyDescent="0.75">
      <c r="A247" s="31">
        <v>33133829</v>
      </c>
      <c r="B247" s="31" t="s">
        <v>14077</v>
      </c>
      <c r="C247" s="61" t="s">
        <v>1562</v>
      </c>
      <c r="D247" s="31" t="s">
        <v>2661</v>
      </c>
      <c r="E247" s="31" t="s">
        <v>82</v>
      </c>
      <c r="F247" s="31" t="s">
        <v>14078</v>
      </c>
      <c r="G247" s="31" t="s">
        <v>14079</v>
      </c>
      <c r="H247" s="31" t="s">
        <v>14080</v>
      </c>
      <c r="I247" s="62" t="s">
        <v>8671</v>
      </c>
      <c r="J247" s="12"/>
      <c r="K247" s="12"/>
      <c r="L247" s="34" t="str">
        <f>HYPERLINK("https://pubmed.ncbi.nlm.nih.gov/"&amp;Table113[[#This Row],[PMID]])</f>
        <v>https://pubmed.ncbi.nlm.nih.gov/33133829</v>
      </c>
    </row>
    <row r="248" spans="1:12" x14ac:dyDescent="0.75">
      <c r="A248" s="31">
        <v>33125068</v>
      </c>
      <c r="B248" s="31" t="s">
        <v>14081</v>
      </c>
      <c r="C248" s="61" t="s">
        <v>1562</v>
      </c>
      <c r="D248" s="31" t="s">
        <v>2661</v>
      </c>
      <c r="E248" s="31" t="s">
        <v>1554</v>
      </c>
      <c r="F248" s="31" t="s">
        <v>14082</v>
      </c>
      <c r="G248" s="31" t="s">
        <v>14083</v>
      </c>
      <c r="H248" s="31" t="s">
        <v>14084</v>
      </c>
      <c r="I248" s="62" t="s">
        <v>8671</v>
      </c>
      <c r="J248" s="12"/>
      <c r="K248" s="12"/>
      <c r="L248" s="34" t="str">
        <f>HYPERLINK("https://pubmed.ncbi.nlm.nih.gov/"&amp;Table113[[#This Row],[PMID]])</f>
        <v>https://pubmed.ncbi.nlm.nih.gov/33125068</v>
      </c>
    </row>
    <row r="249" spans="1:12" x14ac:dyDescent="0.75">
      <c r="A249" s="31">
        <v>33060519</v>
      </c>
      <c r="B249" s="31" t="s">
        <v>14085</v>
      </c>
      <c r="C249" s="61" t="s">
        <v>1562</v>
      </c>
      <c r="D249" s="31" t="s">
        <v>2661</v>
      </c>
      <c r="E249" s="31" t="s">
        <v>1554</v>
      </c>
      <c r="F249" s="31" t="s">
        <v>14086</v>
      </c>
      <c r="G249" s="31" t="s">
        <v>14087</v>
      </c>
      <c r="H249" s="31" t="s">
        <v>14088</v>
      </c>
      <c r="I249" s="62" t="s">
        <v>8671</v>
      </c>
      <c r="J249" s="12"/>
      <c r="K249" s="12"/>
      <c r="L249" s="34" t="str">
        <f>HYPERLINK("https://pubmed.ncbi.nlm.nih.gov/"&amp;Table113[[#This Row],[PMID]])</f>
        <v>https://pubmed.ncbi.nlm.nih.gov/33060519</v>
      </c>
    </row>
    <row r="250" spans="1:12" x14ac:dyDescent="0.75">
      <c r="A250" s="31">
        <v>33106558</v>
      </c>
      <c r="B250" s="31" t="s">
        <v>14089</v>
      </c>
      <c r="C250" s="61" t="s">
        <v>1562</v>
      </c>
      <c r="D250" s="31" t="s">
        <v>2661</v>
      </c>
      <c r="E250" s="31" t="s">
        <v>82</v>
      </c>
      <c r="F250" s="31" t="s">
        <v>14090</v>
      </c>
      <c r="G250" s="31" t="s">
        <v>14091</v>
      </c>
      <c r="H250" s="31" t="s">
        <v>14092</v>
      </c>
      <c r="I250" s="62" t="s">
        <v>8671</v>
      </c>
      <c r="J250" s="12"/>
      <c r="K250" s="12"/>
      <c r="L250" s="34" t="str">
        <f>HYPERLINK("https://pubmed.ncbi.nlm.nih.gov/"&amp;Table113[[#This Row],[PMID]])</f>
        <v>https://pubmed.ncbi.nlm.nih.gov/33106558</v>
      </c>
    </row>
    <row r="251" spans="1:12" x14ac:dyDescent="0.75">
      <c r="A251" s="31">
        <v>33094016</v>
      </c>
      <c r="B251" s="31" t="s">
        <v>14093</v>
      </c>
      <c r="C251" s="61" t="s">
        <v>1562</v>
      </c>
      <c r="D251" s="31" t="s">
        <v>2661</v>
      </c>
      <c r="E251" s="31" t="s">
        <v>82</v>
      </c>
      <c r="F251" s="31" t="s">
        <v>14094</v>
      </c>
      <c r="G251" s="31" t="s">
        <v>14095</v>
      </c>
      <c r="H251" s="31" t="s">
        <v>14096</v>
      </c>
      <c r="I251" s="62" t="s">
        <v>8671</v>
      </c>
      <c r="J251" s="12"/>
      <c r="K251" s="12"/>
      <c r="L251" s="34" t="str">
        <f>HYPERLINK("https://pubmed.ncbi.nlm.nih.gov/"&amp;Table113[[#This Row],[PMID]])</f>
        <v>https://pubmed.ncbi.nlm.nih.gov/33094016</v>
      </c>
    </row>
    <row r="252" spans="1:12" x14ac:dyDescent="0.75">
      <c r="A252" s="31">
        <v>33094009</v>
      </c>
      <c r="B252" s="31" t="s">
        <v>14097</v>
      </c>
      <c r="C252" s="61" t="s">
        <v>1562</v>
      </c>
      <c r="D252" s="31" t="s">
        <v>2661</v>
      </c>
      <c r="E252" s="31" t="s">
        <v>1554</v>
      </c>
      <c r="F252" s="31" t="s">
        <v>14098</v>
      </c>
      <c r="G252" s="31" t="s">
        <v>14099</v>
      </c>
      <c r="H252" s="31" t="s">
        <v>14100</v>
      </c>
      <c r="I252" s="62" t="s">
        <v>8671</v>
      </c>
      <c r="J252" s="12"/>
      <c r="K252" s="12"/>
      <c r="L252" s="34" t="str">
        <f>HYPERLINK("https://pubmed.ncbi.nlm.nih.gov/"&amp;Table113[[#This Row],[PMID]])</f>
        <v>https://pubmed.ncbi.nlm.nih.gov/33094009</v>
      </c>
    </row>
    <row r="253" spans="1:12" x14ac:dyDescent="0.75">
      <c r="A253" s="31">
        <v>33089311</v>
      </c>
      <c r="B253" s="31" t="s">
        <v>14101</v>
      </c>
      <c r="C253" s="61" t="s">
        <v>1562</v>
      </c>
      <c r="D253" s="31" t="s">
        <v>2661</v>
      </c>
      <c r="E253" s="31" t="s">
        <v>1554</v>
      </c>
      <c r="F253" s="31" t="s">
        <v>14102</v>
      </c>
      <c r="G253" s="31" t="s">
        <v>14103</v>
      </c>
      <c r="H253" s="31" t="s">
        <v>14104</v>
      </c>
      <c r="I253" s="62" t="s">
        <v>8671</v>
      </c>
      <c r="J253" s="12"/>
      <c r="K253" s="12"/>
      <c r="L253" s="34" t="str">
        <f>HYPERLINK("https://pubmed.ncbi.nlm.nih.gov/"&amp;Table113[[#This Row],[PMID]])</f>
        <v>https://pubmed.ncbi.nlm.nih.gov/33089311</v>
      </c>
    </row>
    <row r="254" spans="1:12" x14ac:dyDescent="0.75">
      <c r="A254" s="31">
        <v>33083174</v>
      </c>
      <c r="B254" s="31" t="s">
        <v>14105</v>
      </c>
      <c r="C254" s="61" t="s">
        <v>1562</v>
      </c>
      <c r="D254" s="31" t="s">
        <v>2661</v>
      </c>
      <c r="E254" s="31" t="s">
        <v>1554</v>
      </c>
      <c r="F254" s="31" t="s">
        <v>14106</v>
      </c>
      <c r="G254" s="31" t="s">
        <v>14107</v>
      </c>
      <c r="H254" s="31" t="s">
        <v>14108</v>
      </c>
      <c r="I254" s="62" t="s">
        <v>8671</v>
      </c>
      <c r="J254" s="12"/>
      <c r="K254" s="12"/>
      <c r="L254" s="34" t="str">
        <f>HYPERLINK("https://pubmed.ncbi.nlm.nih.gov/"&amp;Table113[[#This Row],[PMID]])</f>
        <v>https://pubmed.ncbi.nlm.nih.gov/33083174</v>
      </c>
    </row>
    <row r="255" spans="1:12" x14ac:dyDescent="0.75">
      <c r="A255" s="3">
        <v>32503058</v>
      </c>
      <c r="B255" s="3"/>
      <c r="C255" s="6" t="s">
        <v>1562</v>
      </c>
      <c r="D255" s="3" t="s">
        <v>1599</v>
      </c>
      <c r="E255" s="3" t="s">
        <v>2231</v>
      </c>
      <c r="F255" s="3" t="s">
        <v>3417</v>
      </c>
      <c r="G255" s="3" t="s">
        <v>3418</v>
      </c>
      <c r="H255" s="3" t="s">
        <v>3419</v>
      </c>
      <c r="I255" s="5" t="s">
        <v>3624</v>
      </c>
      <c r="J255" s="4"/>
      <c r="K255" s="4"/>
      <c r="L255" s="7" t="str">
        <f>HYPERLINK("https://pubmed.ncbi.nlm.nih.gov/"&amp;Table113[[#This Row],[PMID]])</f>
        <v>https://pubmed.ncbi.nlm.nih.gov/32503058</v>
      </c>
    </row>
    <row r="256" spans="1:12" x14ac:dyDescent="0.75">
      <c r="A256" s="3">
        <v>32586828</v>
      </c>
      <c r="B256" s="3"/>
      <c r="C256" s="6" t="s">
        <v>1562</v>
      </c>
      <c r="D256" s="3" t="s">
        <v>2661</v>
      </c>
      <c r="E256" s="3" t="s">
        <v>1592</v>
      </c>
      <c r="F256" s="3" t="s">
        <v>4987</v>
      </c>
      <c r="G256" s="3" t="s">
        <v>4988</v>
      </c>
      <c r="H256" s="3" t="s">
        <v>4989</v>
      </c>
      <c r="I256" s="4" t="s">
        <v>3629</v>
      </c>
      <c r="J256" s="4"/>
      <c r="K256" s="4"/>
      <c r="L256" s="7" t="str">
        <f>HYPERLINK("https://pubmed.ncbi.nlm.nih.gov/"&amp;Table113[[#This Row],[PMID]])</f>
        <v>https://pubmed.ncbi.nlm.nih.gov/32586828</v>
      </c>
    </row>
    <row r="257" spans="1:12" x14ac:dyDescent="0.75">
      <c r="A257" s="3">
        <v>32696830</v>
      </c>
      <c r="B257" s="3" t="s">
        <v>5652</v>
      </c>
      <c r="C257" s="3" t="s">
        <v>1562</v>
      </c>
      <c r="D257" s="3" t="s">
        <v>2661</v>
      </c>
      <c r="E257" s="3" t="s">
        <v>1592</v>
      </c>
      <c r="F257" s="3" t="s">
        <v>5653</v>
      </c>
      <c r="G257" s="3" t="s">
        <v>5654</v>
      </c>
      <c r="H257" s="3" t="s">
        <v>5655</v>
      </c>
      <c r="I257" s="5" t="s">
        <v>6166</v>
      </c>
      <c r="J257" s="4"/>
      <c r="K257" s="4"/>
      <c r="L257" s="7" t="str">
        <f>HYPERLINK("https://pubmed.ncbi.nlm.nih.gov/"&amp;Table113[[#This Row],[PMID]])</f>
        <v>https://pubmed.ncbi.nlm.nih.gov/32696830</v>
      </c>
    </row>
    <row r="258" spans="1:12" x14ac:dyDescent="0.75">
      <c r="A258" s="3">
        <v>32739398</v>
      </c>
      <c r="B258" s="3" t="s">
        <v>6511</v>
      </c>
      <c r="C258" s="6" t="s">
        <v>1562</v>
      </c>
      <c r="D258" s="3" t="s">
        <v>2661</v>
      </c>
      <c r="E258" s="3" t="s">
        <v>1558</v>
      </c>
      <c r="F258" s="3" t="s">
        <v>6512</v>
      </c>
      <c r="G258" s="3" t="s">
        <v>6513</v>
      </c>
      <c r="H258" s="3" t="s">
        <v>6514</v>
      </c>
      <c r="I258" s="9" t="s">
        <v>6171</v>
      </c>
      <c r="J258" s="4"/>
      <c r="K258" s="4"/>
      <c r="L258" s="7" t="str">
        <f>HYPERLINK("https://pubmed.ncbi.nlm.nih.gov/"&amp;Table113[[#This Row],[PMID]])</f>
        <v>https://pubmed.ncbi.nlm.nih.gov/32739398</v>
      </c>
    </row>
    <row r="259" spans="1:12" x14ac:dyDescent="0.75">
      <c r="A259" s="3">
        <v>32501218</v>
      </c>
      <c r="B259" s="3"/>
      <c r="C259" s="6" t="s">
        <v>1562</v>
      </c>
      <c r="D259" s="3" t="s">
        <v>2661</v>
      </c>
      <c r="E259" s="3" t="s">
        <v>1577</v>
      </c>
      <c r="F259" s="3" t="s">
        <v>3420</v>
      </c>
      <c r="G259" s="3" t="s">
        <v>3421</v>
      </c>
      <c r="H259" s="3" t="s">
        <v>3422</v>
      </c>
      <c r="I259" s="5" t="s">
        <v>3624</v>
      </c>
      <c r="J259" s="4"/>
      <c r="K259" s="4"/>
      <c r="L259" s="7" t="str">
        <f>HYPERLINK("https://pubmed.ncbi.nlm.nih.gov/"&amp;Table113[[#This Row],[PMID]])</f>
        <v>https://pubmed.ncbi.nlm.nih.gov/32501218</v>
      </c>
    </row>
    <row r="260" spans="1:12" x14ac:dyDescent="0.75">
      <c r="A260" s="3">
        <v>32425663</v>
      </c>
      <c r="B260" s="3"/>
      <c r="C260" s="6" t="s">
        <v>1562</v>
      </c>
      <c r="D260" s="3" t="s">
        <v>2661</v>
      </c>
      <c r="E260" s="3" t="s">
        <v>1577</v>
      </c>
      <c r="F260" s="3" t="s">
        <v>3426</v>
      </c>
      <c r="G260" s="3" t="s">
        <v>3427</v>
      </c>
      <c r="H260" s="3" t="s">
        <v>3428</v>
      </c>
      <c r="I260" s="5" t="s">
        <v>3624</v>
      </c>
      <c r="J260" s="4"/>
      <c r="K260" s="4"/>
      <c r="L260" s="7" t="str">
        <f>HYPERLINK("https://pubmed.ncbi.nlm.nih.gov/"&amp;Table113[[#This Row],[PMID]])</f>
        <v>https://pubmed.ncbi.nlm.nih.gov/32425663</v>
      </c>
    </row>
    <row r="261" spans="1:12" x14ac:dyDescent="0.75">
      <c r="A261" s="3">
        <v>32529643</v>
      </c>
      <c r="B261" s="3"/>
      <c r="C261" s="6" t="s">
        <v>1562</v>
      </c>
      <c r="D261" s="3" t="s">
        <v>1599</v>
      </c>
      <c r="E261" s="3" t="s">
        <v>1577</v>
      </c>
      <c r="F261" s="3" t="s">
        <v>4931</v>
      </c>
      <c r="G261" s="3" t="s">
        <v>4932</v>
      </c>
      <c r="H261" s="3" t="s">
        <v>4933</v>
      </c>
      <c r="I261" s="4" t="s">
        <v>3629</v>
      </c>
      <c r="J261" s="4"/>
      <c r="K261" s="4"/>
      <c r="L261" s="7" t="str">
        <f>HYPERLINK("https://pubmed.ncbi.nlm.nih.gov/"&amp;Table113[[#This Row],[PMID]])</f>
        <v>https://pubmed.ncbi.nlm.nih.gov/32529643</v>
      </c>
    </row>
    <row r="262" spans="1:12" x14ac:dyDescent="0.75">
      <c r="A262" s="3">
        <v>32722449</v>
      </c>
      <c r="B262" s="3" t="s">
        <v>5636</v>
      </c>
      <c r="C262" s="3" t="s">
        <v>1562</v>
      </c>
      <c r="D262" s="3" t="s">
        <v>2661</v>
      </c>
      <c r="E262" s="3" t="s">
        <v>1577</v>
      </c>
      <c r="F262" s="3" t="s">
        <v>5637</v>
      </c>
      <c r="G262" s="3" t="s">
        <v>5638</v>
      </c>
      <c r="H262" s="3" t="s">
        <v>5639</v>
      </c>
      <c r="I262" s="5" t="s">
        <v>6166</v>
      </c>
      <c r="J262" s="4"/>
      <c r="K262" s="4"/>
      <c r="L262" s="7" t="str">
        <f>HYPERLINK("https://pubmed.ncbi.nlm.nih.gov/"&amp;Table113[[#This Row],[PMID]])</f>
        <v>https://pubmed.ncbi.nlm.nih.gov/32722449</v>
      </c>
    </row>
    <row r="263" spans="1:12" x14ac:dyDescent="0.75">
      <c r="A263" s="3">
        <v>32662421</v>
      </c>
      <c r="B263" s="3" t="s">
        <v>6677</v>
      </c>
      <c r="C263" s="6" t="s">
        <v>1562</v>
      </c>
      <c r="D263" s="3" t="s">
        <v>2661</v>
      </c>
      <c r="E263" s="3" t="s">
        <v>1577</v>
      </c>
      <c r="F263" s="3" t="s">
        <v>6678</v>
      </c>
      <c r="G263" s="3" t="s">
        <v>6679</v>
      </c>
      <c r="H263" s="3" t="s">
        <v>6680</v>
      </c>
      <c r="I263" s="9" t="s">
        <v>6171</v>
      </c>
      <c r="J263" s="4"/>
      <c r="K263" s="4"/>
      <c r="L263" s="7" t="str">
        <f>HYPERLINK("https://pubmed.ncbi.nlm.nih.gov/"&amp;Table113[[#This Row],[PMID]])</f>
        <v>https://pubmed.ncbi.nlm.nih.gov/32662421</v>
      </c>
    </row>
    <row r="264" spans="1:12" x14ac:dyDescent="0.75">
      <c r="A264" s="3">
        <v>32403141</v>
      </c>
      <c r="B264" s="3"/>
      <c r="C264" s="6" t="s">
        <v>1562</v>
      </c>
      <c r="D264" s="3" t="s">
        <v>2661</v>
      </c>
      <c r="E264" s="3" t="s">
        <v>1570</v>
      </c>
      <c r="F264" s="3" t="s">
        <v>3618</v>
      </c>
      <c r="G264" s="3" t="s">
        <v>3619</v>
      </c>
      <c r="H264" s="3" t="s">
        <v>3620</v>
      </c>
      <c r="I264" s="5" t="s">
        <v>3624</v>
      </c>
      <c r="J264" s="4"/>
      <c r="K264" s="4"/>
      <c r="L264" s="7" t="str">
        <f>HYPERLINK("https://pubmed.ncbi.nlm.nih.gov/"&amp;Table113[[#This Row],[PMID]])</f>
        <v>https://pubmed.ncbi.nlm.nih.gov/32403141</v>
      </c>
    </row>
    <row r="265" spans="1:12" x14ac:dyDescent="0.75">
      <c r="A265" s="3">
        <v>32574345</v>
      </c>
      <c r="B265" s="3"/>
      <c r="C265" s="6" t="s">
        <v>17</v>
      </c>
      <c r="D265" s="3" t="s">
        <v>2661</v>
      </c>
      <c r="E265" s="3" t="s">
        <v>78</v>
      </c>
      <c r="F265" s="3" t="s">
        <v>4805</v>
      </c>
      <c r="G265" s="3" t="s">
        <v>4806</v>
      </c>
      <c r="H265" s="3" t="s">
        <v>4807</v>
      </c>
      <c r="I265" s="4" t="s">
        <v>3629</v>
      </c>
      <c r="J265" s="4"/>
      <c r="K265" s="4"/>
      <c r="L265" s="7" t="str">
        <f>HYPERLINK("https://pubmed.ncbi.nlm.nih.gov/"&amp;Table113[[#This Row],[PMID]])</f>
        <v>https://pubmed.ncbi.nlm.nih.gov/32574345</v>
      </c>
    </row>
    <row r="266" spans="1:12" x14ac:dyDescent="0.75">
      <c r="A266" s="3">
        <v>32531146</v>
      </c>
      <c r="B266" s="3"/>
      <c r="C266" s="6" t="s">
        <v>1562</v>
      </c>
      <c r="D266" s="3" t="s">
        <v>1599</v>
      </c>
      <c r="E266" s="3" t="s">
        <v>1570</v>
      </c>
      <c r="F266" s="3" t="s">
        <v>4934</v>
      </c>
      <c r="G266" s="3" t="s">
        <v>4935</v>
      </c>
      <c r="H266" s="3" t="s">
        <v>4936</v>
      </c>
      <c r="I266" s="4" t="s">
        <v>3629</v>
      </c>
      <c r="J266" s="4"/>
      <c r="K266" s="4"/>
      <c r="L266" s="7" t="str">
        <f>HYPERLINK("https://pubmed.ncbi.nlm.nih.gov/"&amp;Table113[[#This Row],[PMID]])</f>
        <v>https://pubmed.ncbi.nlm.nih.gov/32531146</v>
      </c>
    </row>
    <row r="267" spans="1:12" x14ac:dyDescent="0.75">
      <c r="A267" s="3">
        <v>32685412</v>
      </c>
      <c r="B267" s="3"/>
      <c r="C267" s="6" t="s">
        <v>17</v>
      </c>
      <c r="D267" s="3" t="s">
        <v>2661</v>
      </c>
      <c r="E267" s="3" t="s">
        <v>78</v>
      </c>
      <c r="F267" s="3" t="s">
        <v>516</v>
      </c>
      <c r="G267" s="3" t="s">
        <v>517</v>
      </c>
      <c r="H267" s="3" t="s">
        <v>518</v>
      </c>
      <c r="I267" s="5" t="s">
        <v>1598</v>
      </c>
      <c r="J267" s="4"/>
      <c r="K267" s="4"/>
      <c r="L267" s="7" t="str">
        <f>HYPERLINK("https://pubmed.ncbi.nlm.nih.gov/"&amp;Table113[[#This Row],[PMID]])</f>
        <v>https://pubmed.ncbi.nlm.nih.gov/32685412</v>
      </c>
    </row>
    <row r="268" spans="1:12" x14ac:dyDescent="0.75">
      <c r="A268" s="8">
        <v>32376317</v>
      </c>
      <c r="B268" s="8" t="s">
        <v>446</v>
      </c>
      <c r="C268" s="6" t="s">
        <v>1562</v>
      </c>
      <c r="D268" s="8" t="s">
        <v>2661</v>
      </c>
      <c r="E268" s="8" t="s">
        <v>78</v>
      </c>
      <c r="F268" s="8" t="s">
        <v>1446</v>
      </c>
      <c r="G268" s="3" t="s">
        <v>1447</v>
      </c>
      <c r="H268" s="3" t="s">
        <v>1448</v>
      </c>
      <c r="I268" s="69" t="s">
        <v>1598</v>
      </c>
      <c r="J268" s="12"/>
      <c r="K268" s="12"/>
      <c r="L268" s="7" t="str">
        <f>HYPERLINK("https://pubmed.ncbi.nlm.nih.gov/"&amp;Table113[[#This Row],[PMID]])</f>
        <v>https://pubmed.ncbi.nlm.nih.gov/32376317</v>
      </c>
    </row>
    <row r="269" spans="1:12" x14ac:dyDescent="0.75">
      <c r="A269" s="3">
        <v>32693656</v>
      </c>
      <c r="B269" s="3" t="s">
        <v>5413</v>
      </c>
      <c r="C269" s="3" t="s">
        <v>1562</v>
      </c>
      <c r="D269" s="3" t="s">
        <v>2661</v>
      </c>
      <c r="E269" s="3" t="s">
        <v>1570</v>
      </c>
      <c r="F269" s="3" t="s">
        <v>5414</v>
      </c>
      <c r="G269" s="3" t="s">
        <v>5415</v>
      </c>
      <c r="H269" s="3" t="s">
        <v>5416</v>
      </c>
      <c r="I269" s="5" t="s">
        <v>6166</v>
      </c>
      <c r="J269" s="4"/>
      <c r="K269" s="4"/>
      <c r="L269" s="7" t="str">
        <f>HYPERLINK("https://pubmed.ncbi.nlm.nih.gov/"&amp;Table113[[#This Row],[PMID]])</f>
        <v>https://pubmed.ncbi.nlm.nih.gov/32693656</v>
      </c>
    </row>
    <row r="270" spans="1:12" x14ac:dyDescent="0.75">
      <c r="A270" s="3">
        <v>32715812</v>
      </c>
      <c r="B270" s="3" t="s">
        <v>6047</v>
      </c>
      <c r="C270" s="3" t="s">
        <v>1562</v>
      </c>
      <c r="D270" s="3" t="s">
        <v>2661</v>
      </c>
      <c r="E270" s="3" t="s">
        <v>1570</v>
      </c>
      <c r="F270" s="3" t="s">
        <v>6048</v>
      </c>
      <c r="G270" s="3" t="s">
        <v>6049</v>
      </c>
      <c r="H270" s="3" t="s">
        <v>6050</v>
      </c>
      <c r="I270" s="5" t="s">
        <v>6166</v>
      </c>
      <c r="J270" s="4"/>
      <c r="K270" s="4"/>
      <c r="L270" s="7" t="str">
        <f>HYPERLINK("https://pubmed.ncbi.nlm.nih.gov/"&amp;Table113[[#This Row],[PMID]])</f>
        <v>https://pubmed.ncbi.nlm.nih.gov/32715812</v>
      </c>
    </row>
    <row r="271" spans="1:12" x14ac:dyDescent="0.75">
      <c r="A271" s="3">
        <v>32757186</v>
      </c>
      <c r="B271" s="3" t="s">
        <v>6264</v>
      </c>
      <c r="C271" s="6" t="s">
        <v>1562</v>
      </c>
      <c r="D271" s="3" t="s">
        <v>2661</v>
      </c>
      <c r="E271" s="3" t="s">
        <v>1570</v>
      </c>
      <c r="F271" s="3" t="s">
        <v>6265</v>
      </c>
      <c r="G271" s="3" t="s">
        <v>6266</v>
      </c>
      <c r="H271" s="3" t="s">
        <v>6267</v>
      </c>
      <c r="I271" s="9" t="s">
        <v>6171</v>
      </c>
      <c r="J271" s="4"/>
      <c r="K271" s="4"/>
      <c r="L271" s="7" t="str">
        <f>HYPERLINK("https://pubmed.ncbi.nlm.nih.gov/"&amp;Table113[[#This Row],[PMID]])</f>
        <v>https://pubmed.ncbi.nlm.nih.gov/32757186</v>
      </c>
    </row>
    <row r="272" spans="1:12" x14ac:dyDescent="0.75">
      <c r="A272" s="3">
        <v>32736407</v>
      </c>
      <c r="B272" s="3" t="s">
        <v>6709</v>
      </c>
      <c r="C272" s="6" t="s">
        <v>1562</v>
      </c>
      <c r="D272" s="3" t="s">
        <v>2661</v>
      </c>
      <c r="E272" s="3" t="s">
        <v>1570</v>
      </c>
      <c r="F272" s="3" t="s">
        <v>6710</v>
      </c>
      <c r="G272" s="3" t="s">
        <v>6711</v>
      </c>
      <c r="H272" s="3" t="s">
        <v>6712</v>
      </c>
      <c r="I272" s="9" t="s">
        <v>6171</v>
      </c>
      <c r="J272" s="4"/>
      <c r="K272" s="4"/>
      <c r="L272" s="7" t="str">
        <f>HYPERLINK("https://pubmed.ncbi.nlm.nih.gov/"&amp;Table113[[#This Row],[PMID]])</f>
        <v>https://pubmed.ncbi.nlm.nih.gov/32736407</v>
      </c>
    </row>
    <row r="273" spans="1:12" x14ac:dyDescent="0.75">
      <c r="A273" s="50">
        <v>32886737</v>
      </c>
      <c r="B273" s="50" t="s">
        <v>14133</v>
      </c>
      <c r="C273" s="54" t="s">
        <v>1562</v>
      </c>
      <c r="D273" s="50" t="s">
        <v>2661</v>
      </c>
      <c r="E273" s="50" t="s">
        <v>1570</v>
      </c>
      <c r="F273" s="50" t="s">
        <v>14134</v>
      </c>
      <c r="G273" s="50" t="s">
        <v>14135</v>
      </c>
      <c r="H273" s="50" t="s">
        <v>14136</v>
      </c>
      <c r="I273" s="58" t="s">
        <v>7967</v>
      </c>
      <c r="J273" s="12"/>
      <c r="K273" s="12"/>
      <c r="L273" s="34" t="str">
        <f>HYPERLINK("https://pubmed.ncbi.nlm.nih.gov/"&amp;Table113[[#This Row],[PMID]])</f>
        <v>https://pubmed.ncbi.nlm.nih.gov/32886737</v>
      </c>
    </row>
    <row r="274" spans="1:12" x14ac:dyDescent="0.75">
      <c r="A274" s="50">
        <v>32779810</v>
      </c>
      <c r="B274" s="50" t="s">
        <v>14165</v>
      </c>
      <c r="C274" s="54" t="s">
        <v>1562</v>
      </c>
      <c r="D274" s="50" t="s">
        <v>2661</v>
      </c>
      <c r="E274" s="50" t="s">
        <v>1570</v>
      </c>
      <c r="F274" s="50" t="s">
        <v>14166</v>
      </c>
      <c r="G274" s="50" t="s">
        <v>14167</v>
      </c>
      <c r="H274" s="50" t="s">
        <v>14168</v>
      </c>
      <c r="I274" s="58" t="s">
        <v>7967</v>
      </c>
      <c r="J274" s="12"/>
      <c r="K274" s="12"/>
      <c r="L274" s="34" t="str">
        <f>HYPERLINK("https://pubmed.ncbi.nlm.nih.gov/"&amp;Table113[[#This Row],[PMID]])</f>
        <v>https://pubmed.ncbi.nlm.nih.gov/32779810</v>
      </c>
    </row>
    <row r="275" spans="1:12" x14ac:dyDescent="0.75">
      <c r="A275" s="50">
        <v>32965371</v>
      </c>
      <c r="B275" s="50" t="s">
        <v>14169</v>
      </c>
      <c r="C275" s="54" t="s">
        <v>1562</v>
      </c>
      <c r="D275" s="50" t="s">
        <v>2661</v>
      </c>
      <c r="E275" s="50" t="s">
        <v>1570</v>
      </c>
      <c r="F275" s="50" t="s">
        <v>14170</v>
      </c>
      <c r="G275" s="50" t="s">
        <v>14171</v>
      </c>
      <c r="H275" s="50" t="s">
        <v>14172</v>
      </c>
      <c r="I275" s="58" t="s">
        <v>7914</v>
      </c>
      <c r="J275" s="12"/>
      <c r="K275" s="12"/>
      <c r="L275" s="34" t="str">
        <f>HYPERLINK("https://pubmed.ncbi.nlm.nih.gov/"&amp;Table113[[#This Row],[PMID]])</f>
        <v>https://pubmed.ncbi.nlm.nih.gov/32965371</v>
      </c>
    </row>
    <row r="276" spans="1:12" x14ac:dyDescent="0.75">
      <c r="A276" s="31">
        <v>33090535</v>
      </c>
      <c r="B276" s="31" t="s">
        <v>14117</v>
      </c>
      <c r="C276" s="61" t="s">
        <v>1562</v>
      </c>
      <c r="D276" s="31" t="s">
        <v>2661</v>
      </c>
      <c r="E276" s="31" t="s">
        <v>1570</v>
      </c>
      <c r="F276" s="31" t="s">
        <v>14118</v>
      </c>
      <c r="G276" s="31" t="s">
        <v>14119</v>
      </c>
      <c r="H276" s="31" t="s">
        <v>14120</v>
      </c>
      <c r="I276" s="62" t="s">
        <v>8671</v>
      </c>
      <c r="J276" s="12"/>
      <c r="K276" s="12"/>
      <c r="L276" s="34" t="str">
        <f>HYPERLINK("https://pubmed.ncbi.nlm.nih.gov/"&amp;Table113[[#This Row],[PMID]])</f>
        <v>https://pubmed.ncbi.nlm.nih.gov/33090535</v>
      </c>
    </row>
    <row r="277" spans="1:12" x14ac:dyDescent="0.75">
      <c r="A277" s="3">
        <v>32611247</v>
      </c>
      <c r="B277" s="3"/>
      <c r="C277" s="6" t="s">
        <v>1562</v>
      </c>
      <c r="D277" s="3" t="s">
        <v>2661</v>
      </c>
      <c r="E277" s="3" t="s">
        <v>1555</v>
      </c>
      <c r="F277" s="3" t="s">
        <v>4998</v>
      </c>
      <c r="G277" s="3" t="s">
        <v>4999</v>
      </c>
      <c r="H277" s="3" t="s">
        <v>5000</v>
      </c>
      <c r="I277" s="4" t="s">
        <v>3629</v>
      </c>
      <c r="J277" s="4"/>
      <c r="K277" s="4"/>
      <c r="L277" s="7" t="str">
        <f>HYPERLINK("https://pubmed.ncbi.nlm.nih.gov/"&amp;Table113[[#This Row],[PMID]])</f>
        <v>https://pubmed.ncbi.nlm.nih.gov/32611247</v>
      </c>
    </row>
    <row r="278" spans="1:12" x14ac:dyDescent="0.75">
      <c r="A278" s="31">
        <v>33046695</v>
      </c>
      <c r="B278" s="31" t="s">
        <v>14173</v>
      </c>
      <c r="C278" s="61" t="s">
        <v>1562</v>
      </c>
      <c r="D278" s="31" t="s">
        <v>2661</v>
      </c>
      <c r="E278" s="31" t="s">
        <v>1555</v>
      </c>
      <c r="F278" s="31" t="s">
        <v>14174</v>
      </c>
      <c r="G278" s="31" t="s">
        <v>14175</v>
      </c>
      <c r="H278" s="31" t="s">
        <v>14176</v>
      </c>
      <c r="I278" s="62" t="s">
        <v>8671</v>
      </c>
      <c r="J278" s="12"/>
      <c r="K278" s="12"/>
      <c r="L278" s="34" t="str">
        <f>HYPERLINK("https://pubmed.ncbi.nlm.nih.gov/"&amp;Table113[[#This Row],[PMID]])</f>
        <v>https://pubmed.ncbi.nlm.nih.gov/33046695</v>
      </c>
    </row>
    <row r="279" spans="1:12" x14ac:dyDescent="0.75">
      <c r="A279" s="50">
        <v>33006879</v>
      </c>
      <c r="B279" s="50" t="s">
        <v>14137</v>
      </c>
      <c r="C279" s="54" t="s">
        <v>1562</v>
      </c>
      <c r="D279" s="50" t="s">
        <v>2661</v>
      </c>
      <c r="E279" s="50"/>
      <c r="F279" s="50" t="s">
        <v>14138</v>
      </c>
      <c r="G279" s="50" t="s">
        <v>14139</v>
      </c>
      <c r="H279" s="50" t="s">
        <v>14140</v>
      </c>
      <c r="I279" s="58" t="s">
        <v>7914</v>
      </c>
      <c r="J279" s="12"/>
      <c r="K279" s="12"/>
      <c r="L279" s="34" t="str">
        <f>HYPERLINK("https://pubmed.ncbi.nlm.nih.gov/"&amp;Table113[[#This Row],[PMID]])</f>
        <v>https://pubmed.ncbi.nlm.nih.gov/33006879</v>
      </c>
    </row>
    <row r="280" spans="1:12" x14ac:dyDescent="0.75">
      <c r="A280" s="50">
        <v>32980693</v>
      </c>
      <c r="B280" s="50" t="s">
        <v>14141</v>
      </c>
      <c r="C280" s="54" t="s">
        <v>1562</v>
      </c>
      <c r="D280" s="50" t="s">
        <v>2661</v>
      </c>
      <c r="E280" s="50"/>
      <c r="F280" s="50" t="s">
        <v>14142</v>
      </c>
      <c r="G280" s="50" t="s">
        <v>14143</v>
      </c>
      <c r="H280" s="50" t="s">
        <v>14144</v>
      </c>
      <c r="I280" s="58" t="s">
        <v>7914</v>
      </c>
      <c r="J280" s="12"/>
      <c r="K280" s="12"/>
      <c r="L280" s="34" t="str">
        <f>HYPERLINK("https://pubmed.ncbi.nlm.nih.gov/"&amp;Table113[[#This Row],[PMID]])</f>
        <v>https://pubmed.ncbi.nlm.nih.gov/32980693</v>
      </c>
    </row>
    <row r="281" spans="1:12" x14ac:dyDescent="0.75">
      <c r="A281" s="50">
        <v>32974677</v>
      </c>
      <c r="B281" s="50" t="s">
        <v>14145</v>
      </c>
      <c r="C281" s="54" t="s">
        <v>1562</v>
      </c>
      <c r="D281" s="50" t="s">
        <v>2661</v>
      </c>
      <c r="E281" s="50"/>
      <c r="F281" s="50" t="s">
        <v>14146</v>
      </c>
      <c r="G281" s="50" t="s">
        <v>14147</v>
      </c>
      <c r="H281" s="50" t="s">
        <v>14148</v>
      </c>
      <c r="I281" s="58" t="s">
        <v>7914</v>
      </c>
      <c r="J281" s="12"/>
      <c r="K281" s="12"/>
      <c r="L281" s="34" t="str">
        <f>HYPERLINK("https://pubmed.ncbi.nlm.nih.gov/"&amp;Table113[[#This Row],[PMID]])</f>
        <v>https://pubmed.ncbi.nlm.nih.gov/32974677</v>
      </c>
    </row>
    <row r="282" spans="1:12" x14ac:dyDescent="0.75">
      <c r="A282" s="50">
        <v>32967472</v>
      </c>
      <c r="B282" s="50" t="s">
        <v>14149</v>
      </c>
      <c r="C282" s="54" t="s">
        <v>1562</v>
      </c>
      <c r="D282" s="50" t="s">
        <v>2661</v>
      </c>
      <c r="E282" s="50"/>
      <c r="F282" s="50" t="s">
        <v>14150</v>
      </c>
      <c r="G282" s="50" t="s">
        <v>14151</v>
      </c>
      <c r="H282" s="50" t="s">
        <v>14152</v>
      </c>
      <c r="I282" s="58" t="s">
        <v>7914</v>
      </c>
      <c r="J282" s="12"/>
      <c r="K282" s="12"/>
      <c r="L282" s="34" t="str">
        <f>HYPERLINK("https://pubmed.ncbi.nlm.nih.gov/"&amp;Table113[[#This Row],[PMID]])</f>
        <v>https://pubmed.ncbi.nlm.nih.gov/32967472</v>
      </c>
    </row>
    <row r="283" spans="1:12" x14ac:dyDescent="0.75">
      <c r="A283" s="50">
        <v>32953994</v>
      </c>
      <c r="B283" s="50" t="s">
        <v>14153</v>
      </c>
      <c r="C283" s="54" t="s">
        <v>1562</v>
      </c>
      <c r="D283" s="50" t="s">
        <v>2661</v>
      </c>
      <c r="E283" s="50"/>
      <c r="F283" s="50" t="s">
        <v>14154</v>
      </c>
      <c r="G283" s="50" t="s">
        <v>14155</v>
      </c>
      <c r="H283" s="50" t="s">
        <v>14156</v>
      </c>
      <c r="I283" s="58" t="s">
        <v>7914</v>
      </c>
      <c r="J283" s="12"/>
      <c r="K283" s="12"/>
      <c r="L283" s="34" t="str">
        <f>HYPERLINK("https://pubmed.ncbi.nlm.nih.gov/"&amp;Table113[[#This Row],[PMID]])</f>
        <v>https://pubmed.ncbi.nlm.nih.gov/32953994</v>
      </c>
    </row>
    <row r="284" spans="1:12" x14ac:dyDescent="0.75">
      <c r="A284" s="50">
        <v>32921747</v>
      </c>
      <c r="B284" s="50" t="s">
        <v>14157</v>
      </c>
      <c r="C284" s="54" t="s">
        <v>1562</v>
      </c>
      <c r="D284" s="50" t="s">
        <v>2661</v>
      </c>
      <c r="E284" s="50"/>
      <c r="F284" s="50" t="s">
        <v>14158</v>
      </c>
      <c r="G284" s="50" t="s">
        <v>14159</v>
      </c>
      <c r="H284" s="50" t="s">
        <v>14160</v>
      </c>
      <c r="I284" s="58" t="s">
        <v>7914</v>
      </c>
      <c r="J284" s="12"/>
      <c r="K284" s="12"/>
      <c r="L284" s="34" t="str">
        <f>HYPERLINK("https://pubmed.ncbi.nlm.nih.gov/"&amp;Table113[[#This Row],[PMID]])</f>
        <v>https://pubmed.ncbi.nlm.nih.gov/32921747</v>
      </c>
    </row>
    <row r="285" spans="1:12" x14ac:dyDescent="0.75">
      <c r="A285" s="50">
        <v>32818801</v>
      </c>
      <c r="B285" s="50" t="s">
        <v>14161</v>
      </c>
      <c r="C285" s="54" t="s">
        <v>1562</v>
      </c>
      <c r="D285" s="50" t="s">
        <v>2661</v>
      </c>
      <c r="E285" s="50"/>
      <c r="F285" s="50" t="s">
        <v>14162</v>
      </c>
      <c r="G285" s="50" t="s">
        <v>14163</v>
      </c>
      <c r="H285" s="50" t="s">
        <v>14164</v>
      </c>
      <c r="I285" s="58" t="s">
        <v>7914</v>
      </c>
      <c r="J285" s="12"/>
      <c r="K285" s="12"/>
      <c r="L285" s="34" t="str">
        <f>HYPERLINK("https://pubmed.ncbi.nlm.nih.gov/"&amp;Table113[[#This Row],[PMID]])</f>
        <v>https://pubmed.ncbi.nlm.nih.gov/32818801</v>
      </c>
    </row>
  </sheetData>
  <conditionalFormatting sqref="A134:B285">
    <cfRule type="duplicateValues" dxfId="68" priority="1"/>
  </conditionalFormatting>
  <conditionalFormatting sqref="A134:B285">
    <cfRule type="duplicateValues" dxfId="67"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0000000}">
          <x14:formula1>
            <xm:f>'Key to Classifaction Terms'!$B$2:$B$84</xm:f>
          </x14:formula1>
          <xm:sqref>D1:D285</xm:sqref>
        </x14:dataValidation>
        <x14:dataValidation type="list" allowBlank="1" showInputMessage="1" showErrorMessage="1" xr:uid="{00000000-0002-0000-0F00-000001000000}">
          <x14:formula1>
            <xm:f>'Key to Classifaction Terms'!$C$2:$C$16</xm:f>
          </x14:formula1>
          <xm:sqref>E1:E285</xm:sqref>
        </x14:dataValidation>
        <x14:dataValidation type="list" allowBlank="1" showInputMessage="1" showErrorMessage="1" xr:uid="{00000000-0002-0000-0F00-000002000000}">
          <x14:formula1>
            <xm:f>'Key to Classifaction Terms'!$A$2:$A$25</xm:f>
          </x14:formula1>
          <xm:sqref>C2:C285 J1:K285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13"/>
  <sheetViews>
    <sheetView zoomScale="85" zoomScaleNormal="85" zoomScalePageLayoutView="85" workbookViewId="0">
      <pane ySplit="1" topLeftCell="A4" activePane="bottomLeft" state="frozen"/>
      <selection pane="bottomLeft" activeCell="E118" sqref="E118"/>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8" customHeight="1" x14ac:dyDescent="0.75">
      <c r="A2" s="3">
        <v>32623310</v>
      </c>
      <c r="C2" s="6" t="s">
        <v>31</v>
      </c>
      <c r="D2" s="3" t="s">
        <v>1643</v>
      </c>
      <c r="E2" s="3" t="s">
        <v>2006</v>
      </c>
      <c r="F2" s="3" t="s">
        <v>5027</v>
      </c>
      <c r="G2" s="3" t="s">
        <v>5028</v>
      </c>
      <c r="H2" s="3" t="s">
        <v>5029</v>
      </c>
      <c r="I2" s="4" t="s">
        <v>3629</v>
      </c>
      <c r="J2" s="4"/>
      <c r="K2" s="4"/>
      <c r="L2" s="7" t="str">
        <f>HYPERLINK("https://pubmed.ncbi.nlm.nih.gov/"&amp;Table11314[[#This Row],[PMID]])</f>
        <v>https://pubmed.ncbi.nlm.nih.gov/32623310</v>
      </c>
    </row>
    <row r="3" spans="1:12" s="3" customFormat="1" ht="18" customHeight="1" x14ac:dyDescent="0.75">
      <c r="A3" s="3">
        <v>32504146</v>
      </c>
      <c r="C3" s="6" t="s">
        <v>1579</v>
      </c>
      <c r="D3" s="3" t="s">
        <v>2098</v>
      </c>
      <c r="E3" s="3" t="s">
        <v>1767</v>
      </c>
      <c r="F3" s="3" t="s">
        <v>2970</v>
      </c>
      <c r="G3" s="3" t="s">
        <v>2971</v>
      </c>
      <c r="H3" s="3" t="s">
        <v>2972</v>
      </c>
      <c r="I3" s="5" t="s">
        <v>3624</v>
      </c>
      <c r="J3" s="4"/>
      <c r="K3" s="4"/>
      <c r="L3" s="7" t="str">
        <f>HYPERLINK("https://pubmed.ncbi.nlm.nih.gov/"&amp;Table11314[[#This Row],[PMID]])</f>
        <v>https://pubmed.ncbi.nlm.nih.gov/32504146</v>
      </c>
    </row>
    <row r="4" spans="1:12" s="3" customFormat="1" ht="18" customHeight="1" x14ac:dyDescent="0.75">
      <c r="A4" s="8">
        <v>32650969</v>
      </c>
      <c r="B4" s="8" t="s">
        <v>266</v>
      </c>
      <c r="C4" s="6" t="s">
        <v>1579</v>
      </c>
      <c r="D4" s="8" t="s">
        <v>2098</v>
      </c>
      <c r="E4" s="8" t="s">
        <v>1570</v>
      </c>
      <c r="F4" s="8" t="s">
        <v>1031</v>
      </c>
      <c r="G4" s="3" t="s">
        <v>1032</v>
      </c>
      <c r="H4" s="3" t="s">
        <v>1033</v>
      </c>
      <c r="I4" s="69" t="s">
        <v>1598</v>
      </c>
      <c r="J4" s="12"/>
      <c r="K4" s="12"/>
      <c r="L4" s="34" t="str">
        <f>HYPERLINK("https://pubmed.ncbi.nlm.nih.gov/"&amp;Table11314[[#This Row],[PMID]])</f>
        <v>https://pubmed.ncbi.nlm.nih.gov/32650969</v>
      </c>
    </row>
    <row r="5" spans="1:12" s="3" customFormat="1" ht="18" customHeight="1" x14ac:dyDescent="0.75">
      <c r="A5" s="3">
        <v>32526193</v>
      </c>
      <c r="C5" s="6" t="s">
        <v>1579</v>
      </c>
      <c r="D5" s="3" t="s">
        <v>2098</v>
      </c>
      <c r="E5" s="3" t="s">
        <v>1555</v>
      </c>
      <c r="F5" s="3" t="s">
        <v>2957</v>
      </c>
      <c r="G5" s="3" t="s">
        <v>2958</v>
      </c>
      <c r="H5" s="3" t="s">
        <v>2959</v>
      </c>
      <c r="I5" s="5" t="s">
        <v>3624</v>
      </c>
      <c r="J5" s="4"/>
      <c r="K5" s="4"/>
      <c r="L5" s="7" t="str">
        <f>HYPERLINK("https://pubmed.ncbi.nlm.nih.gov/"&amp;Table11314[[#This Row],[PMID]])</f>
        <v>https://pubmed.ncbi.nlm.nih.gov/32526193</v>
      </c>
    </row>
    <row r="6" spans="1:12" s="3" customFormat="1" ht="18" customHeight="1" x14ac:dyDescent="0.75">
      <c r="A6" s="15">
        <v>32228035</v>
      </c>
      <c r="B6" s="15" t="s">
        <v>6847</v>
      </c>
      <c r="C6" s="86" t="s">
        <v>1579</v>
      </c>
      <c r="D6" s="15" t="s">
        <v>1608</v>
      </c>
      <c r="E6" s="15" t="s">
        <v>1577</v>
      </c>
      <c r="F6" s="15" t="s">
        <v>6848</v>
      </c>
      <c r="G6" s="15" t="s">
        <v>6849</v>
      </c>
      <c r="H6" s="15" t="s">
        <v>6850</v>
      </c>
      <c r="I6" s="87" t="s">
        <v>6851</v>
      </c>
      <c r="J6" s="88"/>
      <c r="K6" s="88"/>
      <c r="L6" s="10" t="e">
        <v>#REF!</v>
      </c>
    </row>
    <row r="7" spans="1:12" s="3" customFormat="1" ht="18" customHeight="1" x14ac:dyDescent="0.75">
      <c r="A7" s="15">
        <v>32299472</v>
      </c>
      <c r="B7" s="15" t="s">
        <v>6852</v>
      </c>
      <c r="C7" s="86" t="s">
        <v>1579</v>
      </c>
      <c r="D7" s="15" t="s">
        <v>1608</v>
      </c>
      <c r="E7" s="15" t="s">
        <v>1577</v>
      </c>
      <c r="F7" s="15" t="s">
        <v>6853</v>
      </c>
      <c r="G7" s="15" t="s">
        <v>6854</v>
      </c>
      <c r="H7" s="15" t="s">
        <v>6855</v>
      </c>
      <c r="I7" s="87" t="s">
        <v>6851</v>
      </c>
      <c r="J7" s="88"/>
      <c r="K7" s="88"/>
      <c r="L7" s="10" t="e">
        <v>#REF!</v>
      </c>
    </row>
    <row r="8" spans="1:12" s="3" customFormat="1" ht="18" customHeight="1" x14ac:dyDescent="0.75">
      <c r="A8" s="50">
        <v>32837983</v>
      </c>
      <c r="B8" s="50" t="s">
        <v>14277</v>
      </c>
      <c r="C8" s="54" t="s">
        <v>1579</v>
      </c>
      <c r="D8" s="50" t="s">
        <v>1608</v>
      </c>
      <c r="E8" s="50" t="s">
        <v>1577</v>
      </c>
      <c r="F8" s="50" t="s">
        <v>14278</v>
      </c>
      <c r="G8" s="50" t="s">
        <v>14279</v>
      </c>
      <c r="H8" s="50" t="s">
        <v>14280</v>
      </c>
      <c r="I8" s="58" t="s">
        <v>7967</v>
      </c>
      <c r="J8" s="12"/>
      <c r="K8" s="12"/>
      <c r="L8" s="34" t="str">
        <f>HYPERLINK("https://pubmed.ncbi.nlm.nih.gov/"&amp;Table11314[[#This Row],[PMID]])</f>
        <v>https://pubmed.ncbi.nlm.nih.gov/32837983</v>
      </c>
    </row>
    <row r="9" spans="1:12" s="3" customFormat="1" ht="18" customHeight="1" x14ac:dyDescent="0.75">
      <c r="A9" s="50">
        <v>32733448</v>
      </c>
      <c r="B9" s="50" t="s">
        <v>14281</v>
      </c>
      <c r="C9" s="54" t="s">
        <v>1579</v>
      </c>
      <c r="D9" s="50" t="s">
        <v>1608</v>
      </c>
      <c r="E9" s="50" t="s">
        <v>1577</v>
      </c>
      <c r="F9" s="50" t="s">
        <v>14282</v>
      </c>
      <c r="G9" s="50" t="s">
        <v>14283</v>
      </c>
      <c r="H9" s="50" t="s">
        <v>14284</v>
      </c>
      <c r="I9" s="58" t="s">
        <v>7967</v>
      </c>
      <c r="J9" s="12"/>
      <c r="K9" s="12"/>
      <c r="L9" s="34" t="str">
        <f>HYPERLINK("https://pubmed.ncbi.nlm.nih.gov/"&amp;Table11314[[#This Row],[PMID]])</f>
        <v>https://pubmed.ncbi.nlm.nih.gov/32733448</v>
      </c>
    </row>
    <row r="10" spans="1:12" s="3" customFormat="1" ht="18" customHeight="1" x14ac:dyDescent="0.75">
      <c r="A10" s="50">
        <v>32943538</v>
      </c>
      <c r="B10" s="50" t="s">
        <v>14435</v>
      </c>
      <c r="C10" s="54" t="s">
        <v>1579</v>
      </c>
      <c r="D10" s="50" t="s">
        <v>1608</v>
      </c>
      <c r="E10" s="50" t="s">
        <v>1577</v>
      </c>
      <c r="F10" s="50" t="s">
        <v>14436</v>
      </c>
      <c r="G10" s="50" t="s">
        <v>14437</v>
      </c>
      <c r="H10" s="50" t="s">
        <v>14438</v>
      </c>
      <c r="I10" s="58" t="s">
        <v>7914</v>
      </c>
      <c r="J10" s="12"/>
      <c r="K10" s="12"/>
      <c r="L10" s="34" t="str">
        <f>HYPERLINK("https://pubmed.ncbi.nlm.nih.gov/"&amp;Table11314[[#This Row],[PMID]])</f>
        <v>https://pubmed.ncbi.nlm.nih.gov/32943538</v>
      </c>
    </row>
    <row r="11" spans="1:12" s="3" customFormat="1" ht="18" customHeight="1" x14ac:dyDescent="0.75">
      <c r="A11" s="50">
        <v>32979342</v>
      </c>
      <c r="B11" s="50" t="s">
        <v>14439</v>
      </c>
      <c r="C11" s="54" t="s">
        <v>1579</v>
      </c>
      <c r="D11" s="50" t="s">
        <v>1608</v>
      </c>
      <c r="E11" s="50" t="s">
        <v>1577</v>
      </c>
      <c r="F11" s="50" t="s">
        <v>14440</v>
      </c>
      <c r="G11" s="50" t="s">
        <v>14441</v>
      </c>
      <c r="H11" s="50" t="s">
        <v>14442</v>
      </c>
      <c r="I11" s="58" t="s">
        <v>7914</v>
      </c>
      <c r="J11" s="12"/>
      <c r="K11" s="12"/>
      <c r="L11" s="34" t="str">
        <f>HYPERLINK("https://pubmed.ncbi.nlm.nih.gov/"&amp;Table11314[[#This Row],[PMID]])</f>
        <v>https://pubmed.ncbi.nlm.nih.gov/32979342</v>
      </c>
    </row>
    <row r="12" spans="1:12" s="3" customFormat="1" ht="18" customHeight="1" x14ac:dyDescent="0.75">
      <c r="A12" s="31">
        <v>33158808</v>
      </c>
      <c r="B12" s="31" t="s">
        <v>14181</v>
      </c>
      <c r="C12" s="61" t="s">
        <v>31</v>
      </c>
      <c r="D12" s="31" t="s">
        <v>1608</v>
      </c>
      <c r="E12" s="31" t="s">
        <v>1577</v>
      </c>
      <c r="F12" s="31" t="s">
        <v>14182</v>
      </c>
      <c r="G12" s="31" t="s">
        <v>14183</v>
      </c>
      <c r="H12" s="31" t="s">
        <v>14184</v>
      </c>
      <c r="I12" s="62" t="s">
        <v>8671</v>
      </c>
      <c r="J12" s="12"/>
      <c r="K12" s="12"/>
      <c r="L12" s="34" t="str">
        <f>HYPERLINK("https://pubmed.ncbi.nlm.nih.gov/"&amp;Table11314[[#This Row],[PMID]])</f>
        <v>https://pubmed.ncbi.nlm.nih.gov/33158808</v>
      </c>
    </row>
    <row r="13" spans="1:12" s="3" customFormat="1" ht="18" customHeight="1" x14ac:dyDescent="0.75">
      <c r="A13" s="16">
        <v>32566429</v>
      </c>
      <c r="B13" s="16"/>
      <c r="C13" s="89" t="s">
        <v>31</v>
      </c>
      <c r="D13" s="20" t="s">
        <v>49</v>
      </c>
      <c r="E13" s="20" t="s">
        <v>78</v>
      </c>
      <c r="F13" s="16" t="s">
        <v>4025</v>
      </c>
      <c r="G13" s="16" t="s">
        <v>4026</v>
      </c>
      <c r="H13" s="16" t="s">
        <v>4027</v>
      </c>
      <c r="I13" s="90" t="s">
        <v>3629</v>
      </c>
      <c r="J13" s="90"/>
      <c r="K13" s="90"/>
      <c r="L13" s="13" t="str">
        <f>HYPERLINK("https://pubmed.ncbi.nlm.nih.gov/"&amp;Table11314[[#This Row],[PMID]])</f>
        <v>https://pubmed.ncbi.nlm.nih.gov/32566429</v>
      </c>
    </row>
    <row r="14" spans="1:12" s="3" customFormat="1" ht="18" customHeight="1" x14ac:dyDescent="0.75">
      <c r="A14" s="50">
        <v>33015375</v>
      </c>
      <c r="B14" s="50" t="s">
        <v>14340</v>
      </c>
      <c r="C14" s="54" t="s">
        <v>1579</v>
      </c>
      <c r="D14" s="50" t="s">
        <v>1608</v>
      </c>
      <c r="E14" s="50" t="s">
        <v>1570</v>
      </c>
      <c r="F14" s="50" t="s">
        <v>14341</v>
      </c>
      <c r="G14" s="50" t="s">
        <v>14342</v>
      </c>
      <c r="H14" s="50" t="s">
        <v>14343</v>
      </c>
      <c r="I14" s="58" t="s">
        <v>7914</v>
      </c>
      <c r="J14" s="12"/>
      <c r="K14" s="12"/>
      <c r="L14" s="34" t="str">
        <f>HYPERLINK("https://pubmed.ncbi.nlm.nih.gov/"&amp;Table11314[[#This Row],[PMID]])</f>
        <v>https://pubmed.ncbi.nlm.nih.gov/33015375</v>
      </c>
    </row>
    <row r="15" spans="1:12" s="3" customFormat="1" ht="18" customHeight="1" x14ac:dyDescent="0.75">
      <c r="A15" s="31">
        <v>33123167</v>
      </c>
      <c r="B15" s="31" t="s">
        <v>14185</v>
      </c>
      <c r="C15" s="61" t="s">
        <v>1579</v>
      </c>
      <c r="D15" s="31" t="s">
        <v>51</v>
      </c>
      <c r="E15" s="31" t="s">
        <v>79</v>
      </c>
      <c r="F15" s="31" t="s">
        <v>14186</v>
      </c>
      <c r="G15" s="31" t="s">
        <v>14187</v>
      </c>
      <c r="H15" s="31" t="s">
        <v>14188</v>
      </c>
      <c r="I15" s="62" t="s">
        <v>8671</v>
      </c>
      <c r="J15" s="12"/>
      <c r="K15" s="12"/>
      <c r="L15" s="34" t="str">
        <f>HYPERLINK("https://pubmed.ncbi.nlm.nih.gov/"&amp;Table11314[[#This Row],[PMID]])</f>
        <v>https://pubmed.ncbi.nlm.nih.gov/33123167</v>
      </c>
    </row>
    <row r="16" spans="1:12" s="3" customFormat="1" ht="18" customHeight="1" x14ac:dyDescent="0.75">
      <c r="A16" s="31">
        <v>33063041</v>
      </c>
      <c r="B16" s="31" t="s">
        <v>14189</v>
      </c>
      <c r="C16" s="61" t="s">
        <v>1579</v>
      </c>
      <c r="D16" s="31" t="s">
        <v>1573</v>
      </c>
      <c r="E16" s="31" t="s">
        <v>79</v>
      </c>
      <c r="F16" s="31" t="s">
        <v>14190</v>
      </c>
      <c r="G16" s="31" t="s">
        <v>14191</v>
      </c>
      <c r="H16" s="31" t="s">
        <v>14192</v>
      </c>
      <c r="I16" s="62" t="s">
        <v>8671</v>
      </c>
      <c r="J16" s="12"/>
      <c r="K16" s="12"/>
      <c r="L16" s="34" t="str">
        <f>HYPERLINK("https://pubmed.ncbi.nlm.nih.gov/"&amp;Table11314[[#This Row],[PMID]])</f>
        <v>https://pubmed.ncbi.nlm.nih.gov/33063041</v>
      </c>
    </row>
    <row r="17" spans="1:12" s="3" customFormat="1" ht="18" customHeight="1" x14ac:dyDescent="0.75">
      <c r="A17" s="31">
        <v>33055229</v>
      </c>
      <c r="B17" s="31" t="s">
        <v>14193</v>
      </c>
      <c r="C17" s="61" t="s">
        <v>1579</v>
      </c>
      <c r="D17" s="31" t="s">
        <v>1573</v>
      </c>
      <c r="E17" s="31" t="s">
        <v>1577</v>
      </c>
      <c r="F17" s="31" t="s">
        <v>14194</v>
      </c>
      <c r="G17" s="31" t="s">
        <v>14195</v>
      </c>
      <c r="H17" s="31" t="s">
        <v>14196</v>
      </c>
      <c r="I17" s="62" t="s">
        <v>8671</v>
      </c>
      <c r="J17" s="12"/>
      <c r="K17" s="12"/>
      <c r="L17" s="34" t="str">
        <f>HYPERLINK("https://pubmed.ncbi.nlm.nih.gov/"&amp;Table11314[[#This Row],[PMID]])</f>
        <v>https://pubmed.ncbi.nlm.nih.gov/33055229</v>
      </c>
    </row>
    <row r="18" spans="1:12" s="3" customFormat="1" ht="18" customHeight="1" x14ac:dyDescent="0.75">
      <c r="A18" s="15">
        <v>32174057</v>
      </c>
      <c r="B18" s="15" t="s">
        <v>6856</v>
      </c>
      <c r="C18" s="86" t="s">
        <v>1579</v>
      </c>
      <c r="D18" s="15" t="s">
        <v>1556</v>
      </c>
      <c r="E18" s="15" t="s">
        <v>1767</v>
      </c>
      <c r="F18" s="15" t="s">
        <v>6857</v>
      </c>
      <c r="G18" s="15" t="s">
        <v>6858</v>
      </c>
      <c r="H18" s="15" t="s">
        <v>6859</v>
      </c>
      <c r="I18" s="87" t="s">
        <v>6851</v>
      </c>
      <c r="J18" s="88"/>
      <c r="K18" s="88"/>
      <c r="L18" s="7" t="str">
        <f>HYPERLINK("https://pubmed.ncbi.nlm.nih.gov/"&amp;Table11314[[#This Row],[PMID]])</f>
        <v>https://pubmed.ncbi.nlm.nih.gov/32174057</v>
      </c>
    </row>
    <row r="19" spans="1:12" s="3" customFormat="1" ht="18" customHeight="1" x14ac:dyDescent="0.75">
      <c r="A19" s="15">
        <v>32238223</v>
      </c>
      <c r="B19" s="15" t="s">
        <v>6860</v>
      </c>
      <c r="C19" s="86" t="s">
        <v>31</v>
      </c>
      <c r="D19" s="15" t="s">
        <v>21</v>
      </c>
      <c r="E19" s="15" t="s">
        <v>1767</v>
      </c>
      <c r="F19" s="15" t="s">
        <v>6861</v>
      </c>
      <c r="G19" s="15" t="s">
        <v>6862</v>
      </c>
      <c r="H19" s="15" t="s">
        <v>6863</v>
      </c>
      <c r="I19" s="87" t="s">
        <v>6851</v>
      </c>
      <c r="J19" s="88"/>
      <c r="K19" s="88"/>
      <c r="L19" s="10" t="e">
        <v>#REF!</v>
      </c>
    </row>
    <row r="20" spans="1:12" s="3" customFormat="1" ht="18" customHeight="1" x14ac:dyDescent="0.75">
      <c r="A20" s="15">
        <v>32243621</v>
      </c>
      <c r="B20" s="15" t="s">
        <v>6864</v>
      </c>
      <c r="C20" s="86" t="s">
        <v>31</v>
      </c>
      <c r="D20" s="15" t="s">
        <v>21</v>
      </c>
      <c r="E20" s="15" t="s">
        <v>1767</v>
      </c>
      <c r="F20" s="15" t="s">
        <v>6865</v>
      </c>
      <c r="G20" s="15" t="s">
        <v>6866</v>
      </c>
      <c r="H20" s="15" t="s">
        <v>6867</v>
      </c>
      <c r="I20" s="87" t="s">
        <v>6851</v>
      </c>
      <c r="J20" s="88"/>
      <c r="K20" s="88"/>
      <c r="L20" s="10" t="e">
        <v>#REF!</v>
      </c>
    </row>
    <row r="21" spans="1:12" s="3" customFormat="1" ht="18" customHeight="1" x14ac:dyDescent="0.75">
      <c r="A21" s="3">
        <v>32527136</v>
      </c>
      <c r="C21" s="6" t="s">
        <v>31</v>
      </c>
      <c r="D21" s="3" t="s">
        <v>21</v>
      </c>
      <c r="E21" s="3" t="s">
        <v>1767</v>
      </c>
      <c r="F21" s="3" t="s">
        <v>5018</v>
      </c>
      <c r="G21" s="3" t="s">
        <v>5019</v>
      </c>
      <c r="H21" s="3" t="s">
        <v>5020</v>
      </c>
      <c r="I21" s="4" t="s">
        <v>3629</v>
      </c>
      <c r="J21" s="4"/>
      <c r="K21" s="4"/>
      <c r="L21" s="7" t="str">
        <f>HYPERLINK("https://pubmed.ncbi.nlm.nih.gov/"&amp;Table11314[[#This Row],[PMID]])</f>
        <v>https://pubmed.ncbi.nlm.nih.gov/32527136</v>
      </c>
    </row>
    <row r="22" spans="1:12" s="3" customFormat="1" ht="18" customHeight="1" x14ac:dyDescent="0.75">
      <c r="A22" s="3">
        <v>32698424</v>
      </c>
      <c r="B22" s="3" t="s">
        <v>6150</v>
      </c>
      <c r="C22" s="3" t="s">
        <v>1579</v>
      </c>
      <c r="D22" s="3" t="s">
        <v>1556</v>
      </c>
      <c r="E22" s="3" t="s">
        <v>1767</v>
      </c>
      <c r="F22" s="3" t="s">
        <v>6151</v>
      </c>
      <c r="G22" s="3" t="s">
        <v>6152</v>
      </c>
      <c r="H22" s="3" t="s">
        <v>6153</v>
      </c>
      <c r="I22" s="5" t="s">
        <v>6166</v>
      </c>
      <c r="J22" s="4"/>
      <c r="K22" s="4"/>
      <c r="L22" s="7" t="str">
        <f>HYPERLINK("https://pubmed.ncbi.nlm.nih.gov/"&amp;Table11314[[#This Row],[PMID]])</f>
        <v>https://pubmed.ncbi.nlm.nih.gov/32698424</v>
      </c>
    </row>
    <row r="23" spans="1:12" s="3" customFormat="1" ht="18" customHeight="1" x14ac:dyDescent="0.75">
      <c r="A23" s="3">
        <v>32723800</v>
      </c>
      <c r="B23" s="3" t="s">
        <v>6114</v>
      </c>
      <c r="C23" s="3" t="s">
        <v>31</v>
      </c>
      <c r="D23" s="3" t="s">
        <v>1556</v>
      </c>
      <c r="E23" s="3" t="s">
        <v>1767</v>
      </c>
      <c r="F23" s="3" t="s">
        <v>6115</v>
      </c>
      <c r="G23" s="3" t="s">
        <v>6116</v>
      </c>
      <c r="H23" s="3" t="s">
        <v>6117</v>
      </c>
      <c r="I23" s="5" t="s">
        <v>6166</v>
      </c>
      <c r="J23" s="4"/>
      <c r="K23" s="4"/>
      <c r="L23" s="7" t="str">
        <f>HYPERLINK("https://pubmed.ncbi.nlm.nih.gov/"&amp;Table11314[[#This Row],[PMID]])</f>
        <v>https://pubmed.ncbi.nlm.nih.gov/32723800</v>
      </c>
    </row>
    <row r="24" spans="1:12" s="3" customFormat="1" ht="18" customHeight="1" x14ac:dyDescent="0.75">
      <c r="A24" s="3">
        <v>32725054</v>
      </c>
      <c r="B24" s="3" t="s">
        <v>6130</v>
      </c>
      <c r="C24" s="3" t="s">
        <v>1579</v>
      </c>
      <c r="D24" s="3" t="s">
        <v>1556</v>
      </c>
      <c r="E24" s="3" t="s">
        <v>1767</v>
      </c>
      <c r="F24" s="3" t="s">
        <v>6131</v>
      </c>
      <c r="G24" s="3" t="s">
        <v>6132</v>
      </c>
      <c r="H24" s="3" t="s">
        <v>6133</v>
      </c>
      <c r="I24" s="5" t="s">
        <v>6166</v>
      </c>
      <c r="J24" s="4"/>
      <c r="K24" s="4"/>
      <c r="L24" s="7" t="str">
        <f>HYPERLINK("https://pubmed.ncbi.nlm.nih.gov/"&amp;Table11314[[#This Row],[PMID]])</f>
        <v>https://pubmed.ncbi.nlm.nih.gov/32725054</v>
      </c>
    </row>
    <row r="25" spans="1:12" s="3" customFormat="1" ht="18" customHeight="1" x14ac:dyDescent="0.75">
      <c r="A25" s="50">
        <v>32771058</v>
      </c>
      <c r="B25" s="50" t="s">
        <v>14217</v>
      </c>
      <c r="C25" s="54" t="s">
        <v>1579</v>
      </c>
      <c r="D25" s="50" t="s">
        <v>1556</v>
      </c>
      <c r="E25" s="50" t="s">
        <v>1767</v>
      </c>
      <c r="F25" s="50" t="s">
        <v>14218</v>
      </c>
      <c r="G25" s="50" t="s">
        <v>14219</v>
      </c>
      <c r="H25" s="50" t="s">
        <v>14220</v>
      </c>
      <c r="I25" s="58" t="s">
        <v>7967</v>
      </c>
      <c r="J25" s="12"/>
      <c r="K25" s="12"/>
      <c r="L25" s="34" t="str">
        <f>HYPERLINK("https://pubmed.ncbi.nlm.nih.gov/"&amp;Table11314[[#This Row],[PMID]])</f>
        <v>https://pubmed.ncbi.nlm.nih.gov/32771058</v>
      </c>
    </row>
    <row r="26" spans="1:12" s="3" customFormat="1" ht="18" customHeight="1" x14ac:dyDescent="0.75">
      <c r="A26" s="50">
        <v>32921749</v>
      </c>
      <c r="B26" s="50" t="s">
        <v>14221</v>
      </c>
      <c r="C26" s="54" t="s">
        <v>1579</v>
      </c>
      <c r="D26" s="50" t="s">
        <v>1556</v>
      </c>
      <c r="E26" s="50" t="s">
        <v>1767</v>
      </c>
      <c r="F26" s="50" t="s">
        <v>14222</v>
      </c>
      <c r="G26" s="50" t="s">
        <v>14223</v>
      </c>
      <c r="H26" s="50" t="s">
        <v>14224</v>
      </c>
      <c r="I26" s="58" t="s">
        <v>7914</v>
      </c>
      <c r="J26" s="12"/>
      <c r="K26" s="12"/>
      <c r="L26" s="34" t="str">
        <f>HYPERLINK("https://pubmed.ncbi.nlm.nih.gov/"&amp;Table11314[[#This Row],[PMID]])</f>
        <v>https://pubmed.ncbi.nlm.nih.gov/32921749</v>
      </c>
    </row>
    <row r="27" spans="1:12" s="3" customFormat="1" ht="18" customHeight="1" x14ac:dyDescent="0.75">
      <c r="A27" s="31">
        <v>33169089</v>
      </c>
      <c r="B27" s="31" t="s">
        <v>14197</v>
      </c>
      <c r="C27" s="61" t="s">
        <v>1579</v>
      </c>
      <c r="D27" s="31" t="s">
        <v>1556</v>
      </c>
      <c r="E27" s="31" t="s">
        <v>1554</v>
      </c>
      <c r="F27" s="31" t="s">
        <v>14198</v>
      </c>
      <c r="G27" s="31" t="s">
        <v>14199</v>
      </c>
      <c r="H27" s="31" t="s">
        <v>14200</v>
      </c>
      <c r="I27" s="62" t="s">
        <v>8671</v>
      </c>
      <c r="J27" s="12"/>
      <c r="K27" s="12"/>
      <c r="L27" s="34" t="str">
        <f>HYPERLINK("https://pubmed.ncbi.nlm.nih.gov/"&amp;Table11314[[#This Row],[PMID]])</f>
        <v>https://pubmed.ncbi.nlm.nih.gov/33169089</v>
      </c>
    </row>
    <row r="28" spans="1:12" s="3" customFormat="1" ht="18" customHeight="1" x14ac:dyDescent="0.75">
      <c r="A28" s="31">
        <v>33122234</v>
      </c>
      <c r="B28" s="31" t="s">
        <v>14201</v>
      </c>
      <c r="C28" s="61" t="s">
        <v>1579</v>
      </c>
      <c r="D28" s="31" t="s">
        <v>1556</v>
      </c>
      <c r="E28" s="31" t="s">
        <v>1554</v>
      </c>
      <c r="F28" s="31" t="s">
        <v>14202</v>
      </c>
      <c r="G28" s="31" t="s">
        <v>14203</v>
      </c>
      <c r="H28" s="31" t="s">
        <v>14204</v>
      </c>
      <c r="I28" s="62" t="s">
        <v>8671</v>
      </c>
      <c r="J28" s="12"/>
      <c r="K28" s="12"/>
      <c r="L28" s="34" t="str">
        <f>HYPERLINK("https://pubmed.ncbi.nlm.nih.gov/"&amp;Table11314[[#This Row],[PMID]])</f>
        <v>https://pubmed.ncbi.nlm.nih.gov/33122234</v>
      </c>
    </row>
    <row r="29" spans="1:12" s="3" customFormat="1" ht="18" customHeight="1" x14ac:dyDescent="0.75">
      <c r="A29" s="31">
        <v>33112512</v>
      </c>
      <c r="B29" s="31" t="s">
        <v>14205</v>
      </c>
      <c r="C29" s="61" t="s">
        <v>1579</v>
      </c>
      <c r="D29" s="31" t="s">
        <v>1556</v>
      </c>
      <c r="E29" s="31" t="s">
        <v>1554</v>
      </c>
      <c r="F29" s="31" t="s">
        <v>14206</v>
      </c>
      <c r="G29" s="31" t="s">
        <v>14207</v>
      </c>
      <c r="H29" s="31" t="s">
        <v>14208</v>
      </c>
      <c r="I29" s="62" t="s">
        <v>8671</v>
      </c>
      <c r="J29" s="12"/>
      <c r="K29" s="12"/>
      <c r="L29" s="34" t="str">
        <f>HYPERLINK("https://pubmed.ncbi.nlm.nih.gov/"&amp;Table11314[[#This Row],[PMID]])</f>
        <v>https://pubmed.ncbi.nlm.nih.gov/33112512</v>
      </c>
    </row>
    <row r="30" spans="1:12" s="3" customFormat="1" ht="18" customHeight="1" x14ac:dyDescent="0.75">
      <c r="A30" s="31">
        <v>33092563</v>
      </c>
      <c r="B30" s="31" t="s">
        <v>14209</v>
      </c>
      <c r="C30" s="61" t="s">
        <v>1579</v>
      </c>
      <c r="D30" s="31" t="s">
        <v>1556</v>
      </c>
      <c r="E30" s="31" t="s">
        <v>1554</v>
      </c>
      <c r="F30" s="31" t="s">
        <v>14210</v>
      </c>
      <c r="G30" s="31" t="s">
        <v>14211</v>
      </c>
      <c r="H30" s="31" t="s">
        <v>14212</v>
      </c>
      <c r="I30" s="62" t="s">
        <v>8671</v>
      </c>
      <c r="J30" s="12"/>
      <c r="K30" s="12"/>
      <c r="L30" s="34" t="str">
        <f>HYPERLINK("https://pubmed.ncbi.nlm.nih.gov/"&amp;Table11314[[#This Row],[PMID]])</f>
        <v>https://pubmed.ncbi.nlm.nih.gov/33092563</v>
      </c>
    </row>
    <row r="31" spans="1:12" s="3" customFormat="1" ht="18" customHeight="1" x14ac:dyDescent="0.75">
      <c r="A31" s="50">
        <v>32893954</v>
      </c>
      <c r="B31" s="50" t="s">
        <v>14213</v>
      </c>
      <c r="C31" s="54" t="s">
        <v>1579</v>
      </c>
      <c r="D31" s="50" t="s">
        <v>1556</v>
      </c>
      <c r="E31" s="50" t="s">
        <v>1555</v>
      </c>
      <c r="F31" s="50" t="s">
        <v>14214</v>
      </c>
      <c r="G31" s="50" t="s">
        <v>14215</v>
      </c>
      <c r="H31" s="50" t="s">
        <v>14216</v>
      </c>
      <c r="I31" s="58" t="s">
        <v>7967</v>
      </c>
      <c r="J31" s="12"/>
      <c r="K31" s="12"/>
      <c r="L31" s="34" t="str">
        <f>HYPERLINK("https://pubmed.ncbi.nlm.nih.gov/"&amp;Table11314[[#This Row],[PMID]])</f>
        <v>https://pubmed.ncbi.nlm.nih.gov/32893954</v>
      </c>
    </row>
    <row r="32" spans="1:12" s="3" customFormat="1" ht="18" customHeight="1" x14ac:dyDescent="0.75">
      <c r="A32" s="3">
        <v>32569422</v>
      </c>
      <c r="C32" s="6" t="s">
        <v>31</v>
      </c>
      <c r="D32" s="3" t="s">
        <v>1565</v>
      </c>
      <c r="E32" s="3" t="s">
        <v>1554</v>
      </c>
      <c r="F32" s="3" t="s">
        <v>4958</v>
      </c>
      <c r="G32" s="3" t="s">
        <v>4959</v>
      </c>
      <c r="H32" s="3" t="s">
        <v>4960</v>
      </c>
      <c r="I32" s="4" t="s">
        <v>3629</v>
      </c>
      <c r="J32" s="4"/>
      <c r="K32" s="4"/>
      <c r="L32" s="7" t="str">
        <f>HYPERLINK("https://pubmed.ncbi.nlm.nih.gov/"&amp;Table11314[[#This Row],[PMID]])</f>
        <v>https://pubmed.ncbi.nlm.nih.gov/32569422</v>
      </c>
    </row>
    <row r="33" spans="1:12" s="3" customFormat="1" ht="18" customHeight="1" x14ac:dyDescent="0.75">
      <c r="A33" s="50">
        <v>32980228</v>
      </c>
      <c r="B33" s="50" t="s">
        <v>14225</v>
      </c>
      <c r="C33" s="54" t="s">
        <v>1579</v>
      </c>
      <c r="D33" s="50" t="s">
        <v>1565</v>
      </c>
      <c r="E33" s="50" t="s">
        <v>1767</v>
      </c>
      <c r="F33" s="50" t="s">
        <v>14226</v>
      </c>
      <c r="G33" s="50" t="s">
        <v>14227</v>
      </c>
      <c r="H33" s="50" t="s">
        <v>14228</v>
      </c>
      <c r="I33" s="58" t="s">
        <v>7914</v>
      </c>
      <c r="J33" s="12"/>
      <c r="K33" s="12"/>
      <c r="L33" s="34" t="str">
        <f>HYPERLINK("https://pubmed.ncbi.nlm.nih.gov/"&amp;Table11314[[#This Row],[PMID]])</f>
        <v>https://pubmed.ncbi.nlm.nih.gov/32980228</v>
      </c>
    </row>
    <row r="34" spans="1:12" s="3" customFormat="1" ht="18" customHeight="1" x14ac:dyDescent="0.75">
      <c r="A34" s="3">
        <v>32556807</v>
      </c>
      <c r="C34" s="6" t="s">
        <v>31</v>
      </c>
      <c r="D34" s="3" t="s">
        <v>61</v>
      </c>
      <c r="E34" s="3" t="s">
        <v>1570</v>
      </c>
      <c r="F34" s="3" t="s">
        <v>4011</v>
      </c>
      <c r="G34" s="3" t="s">
        <v>4012</v>
      </c>
      <c r="H34" s="3" t="s">
        <v>4013</v>
      </c>
      <c r="I34" s="4" t="s">
        <v>3629</v>
      </c>
      <c r="J34" s="4"/>
      <c r="K34" s="4"/>
      <c r="L34" s="7" t="str">
        <f>HYPERLINK("https://pubmed.ncbi.nlm.nih.gov/"&amp;Table11314[[#This Row],[PMID]])</f>
        <v>https://pubmed.ncbi.nlm.nih.gov/32556807</v>
      </c>
    </row>
    <row r="35" spans="1:12" s="3" customFormat="1" ht="18" customHeight="1" x14ac:dyDescent="0.75">
      <c r="A35" s="14">
        <v>32395425</v>
      </c>
      <c r="B35" s="14" t="s">
        <v>7870</v>
      </c>
      <c r="C35" s="55" t="s">
        <v>31</v>
      </c>
      <c r="D35" s="14" t="s">
        <v>4911</v>
      </c>
      <c r="E35" s="14" t="s">
        <v>1767</v>
      </c>
      <c r="F35" s="14" t="s">
        <v>7871</v>
      </c>
      <c r="G35" s="14" t="s">
        <v>7872</v>
      </c>
      <c r="H35" s="14" t="s">
        <v>7873</v>
      </c>
      <c r="I35" s="56" t="s">
        <v>6851</v>
      </c>
      <c r="J35" s="12"/>
      <c r="K35" s="12"/>
      <c r="L35" s="34" t="str">
        <f>HYPERLINK("https://pubmed.ncbi.nlm.nih.gov/"&amp;Table11314[[#This Row],[PMID]])</f>
        <v>https://pubmed.ncbi.nlm.nih.gov/32395425</v>
      </c>
    </row>
    <row r="36" spans="1:12" s="3" customFormat="1" ht="18" customHeight="1" x14ac:dyDescent="0.75">
      <c r="A36" s="14">
        <v>32164830</v>
      </c>
      <c r="B36" s="14" t="s">
        <v>7866</v>
      </c>
      <c r="C36" s="55" t="s">
        <v>31</v>
      </c>
      <c r="D36" s="14" t="s">
        <v>4911</v>
      </c>
      <c r="E36" s="14" t="s">
        <v>1767</v>
      </c>
      <c r="F36" s="14" t="s">
        <v>7867</v>
      </c>
      <c r="G36" s="14" t="s">
        <v>7868</v>
      </c>
      <c r="H36" s="14" t="s">
        <v>7869</v>
      </c>
      <c r="I36" s="56" t="s">
        <v>6851</v>
      </c>
      <c r="J36" s="12"/>
      <c r="K36" s="12"/>
      <c r="L36" s="34" t="str">
        <f>HYPERLINK("https://pubmed.ncbi.nlm.nih.gov/"&amp;Table11314[[#This Row],[PMID]])</f>
        <v>https://pubmed.ncbi.nlm.nih.gov/32164830</v>
      </c>
    </row>
    <row r="37" spans="1:12" s="3" customFormat="1" ht="18" customHeight="1" x14ac:dyDescent="0.75">
      <c r="A37" s="3">
        <v>32430514</v>
      </c>
      <c r="C37" s="6" t="s">
        <v>1579</v>
      </c>
      <c r="D37" s="3" t="s">
        <v>4911</v>
      </c>
      <c r="E37" s="3" t="s">
        <v>1554</v>
      </c>
      <c r="F37" s="3" t="s">
        <v>2697</v>
      </c>
      <c r="G37" s="3" t="s">
        <v>2698</v>
      </c>
      <c r="H37" s="3" t="s">
        <v>2699</v>
      </c>
      <c r="I37" s="5" t="s">
        <v>3624</v>
      </c>
      <c r="J37" s="4"/>
      <c r="K37" s="4"/>
      <c r="L37" s="7" t="str">
        <f>HYPERLINK("https://pubmed.ncbi.nlm.nih.gov/"&amp;Table11314[[#This Row],[PMID]])</f>
        <v>https://pubmed.ncbi.nlm.nih.gov/32430514</v>
      </c>
    </row>
    <row r="38" spans="1:12" s="3" customFormat="1" ht="18" customHeight="1" x14ac:dyDescent="0.75">
      <c r="A38" s="3">
        <v>32457032</v>
      </c>
      <c r="C38" s="6" t="s">
        <v>31</v>
      </c>
      <c r="D38" s="3" t="s">
        <v>4911</v>
      </c>
      <c r="E38" s="3" t="s">
        <v>1767</v>
      </c>
      <c r="F38" s="3" t="s">
        <v>2703</v>
      </c>
      <c r="G38" s="3" t="s">
        <v>2704</v>
      </c>
      <c r="H38" s="3" t="s">
        <v>2705</v>
      </c>
      <c r="I38" s="5" t="s">
        <v>3624</v>
      </c>
      <c r="J38" s="4"/>
      <c r="K38" s="4"/>
      <c r="L38" s="7" t="str">
        <f>HYPERLINK("https://pubmed.ncbi.nlm.nih.gov/"&amp;Table11314[[#This Row],[PMID]])</f>
        <v>https://pubmed.ncbi.nlm.nih.gov/32457032</v>
      </c>
    </row>
    <row r="39" spans="1:12" s="3" customFormat="1" ht="16" customHeight="1" x14ac:dyDescent="0.75">
      <c r="A39" s="3">
        <v>32524296</v>
      </c>
      <c r="C39" s="6" t="s">
        <v>31</v>
      </c>
      <c r="D39" s="3" t="s">
        <v>4911</v>
      </c>
      <c r="E39" s="3" t="s">
        <v>1767</v>
      </c>
      <c r="F39" s="3" t="s">
        <v>2709</v>
      </c>
      <c r="G39" s="3" t="s">
        <v>2710</v>
      </c>
      <c r="H39" s="3" t="s">
        <v>2711</v>
      </c>
      <c r="I39" s="5" t="s">
        <v>3624</v>
      </c>
      <c r="J39" s="4"/>
      <c r="K39" s="4"/>
      <c r="L39" s="7" t="str">
        <f>HYPERLINK("https://pubmed.ncbi.nlm.nih.gov/"&amp;Table11314[[#This Row],[PMID]])</f>
        <v>https://pubmed.ncbi.nlm.nih.gov/32524296</v>
      </c>
    </row>
    <row r="40" spans="1:12" s="3" customFormat="1" x14ac:dyDescent="0.75">
      <c r="A40" s="3">
        <v>32524794</v>
      </c>
      <c r="C40" s="6" t="s">
        <v>31</v>
      </c>
      <c r="D40" s="3" t="s">
        <v>4911</v>
      </c>
      <c r="E40" s="3" t="s">
        <v>1554</v>
      </c>
      <c r="F40" s="3" t="s">
        <v>2700</v>
      </c>
      <c r="G40" s="3" t="s">
        <v>2701</v>
      </c>
      <c r="H40" s="3" t="s">
        <v>2702</v>
      </c>
      <c r="I40" s="5" t="s">
        <v>3624</v>
      </c>
      <c r="J40" s="4"/>
      <c r="K40" s="4"/>
      <c r="L40" s="7" t="str">
        <f>HYPERLINK("https://pubmed.ncbi.nlm.nih.gov/"&amp;Table11314[[#This Row],[PMID]])</f>
        <v>https://pubmed.ncbi.nlm.nih.gov/32524794</v>
      </c>
    </row>
    <row r="41" spans="1:12" s="3" customFormat="1" x14ac:dyDescent="0.75">
      <c r="A41" s="3">
        <v>32605714</v>
      </c>
      <c r="C41" s="6" t="s">
        <v>31</v>
      </c>
      <c r="D41" s="3" t="s">
        <v>4911</v>
      </c>
      <c r="E41" s="3" t="s">
        <v>1767</v>
      </c>
      <c r="F41" s="3" t="s">
        <v>4912</v>
      </c>
      <c r="G41" s="3" t="s">
        <v>4913</v>
      </c>
      <c r="H41" s="3" t="s">
        <v>4914</v>
      </c>
      <c r="I41" s="4" t="s">
        <v>3629</v>
      </c>
      <c r="J41" s="4"/>
      <c r="K41" s="4"/>
      <c r="L41" s="7" t="str">
        <f>HYPERLINK("https://pubmed.ncbi.nlm.nih.gov/"&amp;Table11314[[#This Row],[PMID]])</f>
        <v>https://pubmed.ncbi.nlm.nih.gov/32605714</v>
      </c>
    </row>
    <row r="42" spans="1:12" s="3" customFormat="1" x14ac:dyDescent="0.75">
      <c r="A42" s="3">
        <v>32628129</v>
      </c>
      <c r="C42" s="6" t="s">
        <v>31</v>
      </c>
      <c r="D42" s="3" t="s">
        <v>4911</v>
      </c>
      <c r="E42" s="3" t="s">
        <v>1767</v>
      </c>
      <c r="F42" s="3" t="s">
        <v>4915</v>
      </c>
      <c r="G42" s="3" t="s">
        <v>4916</v>
      </c>
      <c r="H42" s="3" t="s">
        <v>4917</v>
      </c>
      <c r="I42" s="4" t="s">
        <v>3629</v>
      </c>
      <c r="J42" s="4"/>
      <c r="K42" s="4"/>
      <c r="L42" s="7" t="str">
        <f>HYPERLINK("https://pubmed.ncbi.nlm.nih.gov/"&amp;Table11314[[#This Row],[PMID]])</f>
        <v>https://pubmed.ncbi.nlm.nih.gov/32628129</v>
      </c>
    </row>
    <row r="43" spans="1:12" s="3" customFormat="1" x14ac:dyDescent="0.75">
      <c r="A43" s="3">
        <v>32642391</v>
      </c>
      <c r="B43" s="3" t="s">
        <v>298</v>
      </c>
      <c r="C43" s="6" t="s">
        <v>1579</v>
      </c>
      <c r="D43" s="3" t="s">
        <v>4911</v>
      </c>
      <c r="E43" s="3" t="s">
        <v>1767</v>
      </c>
      <c r="F43" s="3" t="s">
        <v>1127</v>
      </c>
      <c r="G43" s="3" t="s">
        <v>1128</v>
      </c>
      <c r="H43" s="3" t="s">
        <v>1129</v>
      </c>
      <c r="I43" s="5" t="s">
        <v>1598</v>
      </c>
      <c r="J43" s="4"/>
      <c r="K43" s="4"/>
      <c r="L43" s="7" t="str">
        <f>HYPERLINK("https://pubmed.ncbi.nlm.nih.gov/"&amp;Table11314[[#This Row],[PMID]])</f>
        <v>https://pubmed.ncbi.nlm.nih.gov/32642391</v>
      </c>
    </row>
    <row r="44" spans="1:12" s="3" customFormat="1" x14ac:dyDescent="0.75">
      <c r="A44" s="3">
        <v>32685326</v>
      </c>
      <c r="B44" s="3" t="s">
        <v>100</v>
      </c>
      <c r="C44" s="6" t="s">
        <v>31</v>
      </c>
      <c r="D44" s="3" t="s">
        <v>4911</v>
      </c>
      <c r="E44" s="3" t="s">
        <v>82</v>
      </c>
      <c r="F44" s="3" t="s">
        <v>519</v>
      </c>
      <c r="G44" s="3" t="s">
        <v>520</v>
      </c>
      <c r="H44" s="3" t="s">
        <v>521</v>
      </c>
      <c r="I44" s="5" t="s">
        <v>1598</v>
      </c>
      <c r="J44" s="4"/>
      <c r="K44" s="4"/>
      <c r="L44" s="7" t="str">
        <f>HYPERLINK("https://pubmed.ncbi.nlm.nih.gov/"&amp;Table11314[[#This Row],[PMID]])</f>
        <v>https://pubmed.ncbi.nlm.nih.gov/32685326</v>
      </c>
    </row>
    <row r="45" spans="1:12" s="3" customFormat="1" x14ac:dyDescent="0.75">
      <c r="A45" s="3">
        <v>32693960</v>
      </c>
      <c r="B45" s="3" t="s">
        <v>5497</v>
      </c>
      <c r="C45" s="3" t="s">
        <v>1579</v>
      </c>
      <c r="D45" s="3" t="s">
        <v>4911</v>
      </c>
      <c r="E45" s="3" t="s">
        <v>1767</v>
      </c>
      <c r="F45" s="3" t="s">
        <v>5498</v>
      </c>
      <c r="G45" s="3" t="s">
        <v>5499</v>
      </c>
      <c r="H45" s="3" t="s">
        <v>5500</v>
      </c>
      <c r="I45" s="5" t="s">
        <v>6166</v>
      </c>
      <c r="J45" s="4"/>
      <c r="K45" s="4"/>
      <c r="L45" s="7" t="str">
        <f>HYPERLINK("https://pubmed.ncbi.nlm.nih.gov/"&amp;Table11314[[#This Row],[PMID]])</f>
        <v>https://pubmed.ncbi.nlm.nih.gov/32693960</v>
      </c>
    </row>
    <row r="46" spans="1:12" s="3" customFormat="1" x14ac:dyDescent="0.75">
      <c r="A46" s="3">
        <v>32705978</v>
      </c>
      <c r="B46" s="3" t="s">
        <v>5803</v>
      </c>
      <c r="C46" s="3" t="s">
        <v>1579</v>
      </c>
      <c r="D46" s="3" t="s">
        <v>4911</v>
      </c>
      <c r="E46" s="3" t="s">
        <v>1767</v>
      </c>
      <c r="F46" s="3" t="s">
        <v>5804</v>
      </c>
      <c r="G46" s="3" t="s">
        <v>5805</v>
      </c>
      <c r="H46" s="3" t="s">
        <v>5806</v>
      </c>
      <c r="I46" s="5" t="s">
        <v>6166</v>
      </c>
      <c r="J46" s="4"/>
      <c r="K46" s="4"/>
      <c r="L46" s="7" t="str">
        <f>HYPERLINK("https://pubmed.ncbi.nlm.nih.gov/"&amp;Table11314[[#This Row],[PMID]])</f>
        <v>https://pubmed.ncbi.nlm.nih.gov/32705978</v>
      </c>
    </row>
    <row r="47" spans="1:12" s="3" customFormat="1" x14ac:dyDescent="0.75">
      <c r="A47" s="3">
        <v>32709533</v>
      </c>
      <c r="B47" s="3" t="s">
        <v>5573</v>
      </c>
      <c r="C47" s="3" t="s">
        <v>1579</v>
      </c>
      <c r="D47" s="3" t="s">
        <v>4911</v>
      </c>
      <c r="E47" s="3" t="s">
        <v>1767</v>
      </c>
      <c r="F47" s="3" t="s">
        <v>5574</v>
      </c>
      <c r="G47" s="3" t="s">
        <v>5575</v>
      </c>
      <c r="H47" s="3" t="s">
        <v>5576</v>
      </c>
      <c r="I47" s="5" t="s">
        <v>6166</v>
      </c>
      <c r="J47" s="4"/>
      <c r="K47" s="4"/>
      <c r="L47" s="7" t="str">
        <f>HYPERLINK("https://pubmed.ncbi.nlm.nih.gov/"&amp;Table11314[[#This Row],[PMID]])</f>
        <v>https://pubmed.ncbi.nlm.nih.gov/32709533</v>
      </c>
    </row>
    <row r="48" spans="1:12" s="3" customFormat="1" x14ac:dyDescent="0.75">
      <c r="A48" s="3">
        <v>32736894</v>
      </c>
      <c r="B48" s="3" t="s">
        <v>6736</v>
      </c>
      <c r="C48" s="6" t="s">
        <v>1579</v>
      </c>
      <c r="D48" s="3" t="s">
        <v>4911</v>
      </c>
      <c r="E48" s="3" t="s">
        <v>1767</v>
      </c>
      <c r="F48" s="3" t="s">
        <v>6737</v>
      </c>
      <c r="G48" s="3" t="s">
        <v>6738</v>
      </c>
      <c r="H48" s="3" t="s">
        <v>6739</v>
      </c>
      <c r="I48" s="9" t="s">
        <v>6171</v>
      </c>
      <c r="J48" s="4"/>
      <c r="K48" s="4"/>
      <c r="L48" s="7" t="str">
        <f>HYPERLINK("https://pubmed.ncbi.nlm.nih.gov/"&amp;Table11314[[#This Row],[PMID]])</f>
        <v>https://pubmed.ncbi.nlm.nih.gov/32736894</v>
      </c>
    </row>
    <row r="49" spans="1:12" s="3" customFormat="1" x14ac:dyDescent="0.75">
      <c r="A49" s="3">
        <v>32747475</v>
      </c>
      <c r="B49" s="3" t="s">
        <v>6817</v>
      </c>
      <c r="C49" s="6" t="s">
        <v>1579</v>
      </c>
      <c r="D49" s="3" t="s">
        <v>4911</v>
      </c>
      <c r="E49" s="3" t="s">
        <v>1767</v>
      </c>
      <c r="F49" s="3" t="s">
        <v>6818</v>
      </c>
      <c r="G49" s="3" t="s">
        <v>6819</v>
      </c>
      <c r="H49" s="3" t="s">
        <v>6820</v>
      </c>
      <c r="I49" s="9" t="s">
        <v>6171</v>
      </c>
      <c r="J49" s="4"/>
      <c r="K49" s="4"/>
      <c r="L49" s="7" t="str">
        <f>HYPERLINK("https://pubmed.ncbi.nlm.nih.gov/"&amp;Table11314[[#This Row],[PMID]])</f>
        <v>https://pubmed.ncbi.nlm.nih.gov/32747475</v>
      </c>
    </row>
    <row r="50" spans="1:12" s="3" customFormat="1" x14ac:dyDescent="0.75">
      <c r="A50" s="3">
        <v>32754730</v>
      </c>
      <c r="B50" s="3" t="s">
        <v>6732</v>
      </c>
      <c r="C50" s="6" t="s">
        <v>31</v>
      </c>
      <c r="D50" s="3" t="s">
        <v>4911</v>
      </c>
      <c r="E50" s="3" t="s">
        <v>1767</v>
      </c>
      <c r="F50" s="3" t="s">
        <v>6733</v>
      </c>
      <c r="G50" s="3" t="s">
        <v>6734</v>
      </c>
      <c r="H50" s="3" t="s">
        <v>6735</v>
      </c>
      <c r="I50" s="9" t="s">
        <v>6171</v>
      </c>
      <c r="J50" s="4"/>
      <c r="K50" s="4"/>
      <c r="L50" s="7" t="str">
        <f>HYPERLINK("https://pubmed.ncbi.nlm.nih.gov/"&amp;Table11314[[#This Row],[PMID]])</f>
        <v>https://pubmed.ncbi.nlm.nih.gov/32754730</v>
      </c>
    </row>
    <row r="51" spans="1:12" s="3" customFormat="1" x14ac:dyDescent="0.75">
      <c r="A51" s="50">
        <v>32800430</v>
      </c>
      <c r="B51" s="50" t="s">
        <v>14265</v>
      </c>
      <c r="C51" s="54" t="s">
        <v>1579</v>
      </c>
      <c r="D51" s="50" t="s">
        <v>4911</v>
      </c>
      <c r="E51" s="50" t="s">
        <v>1767</v>
      </c>
      <c r="F51" s="50" t="s">
        <v>14266</v>
      </c>
      <c r="G51" s="50" t="s">
        <v>14267</v>
      </c>
      <c r="H51" s="50" t="s">
        <v>14268</v>
      </c>
      <c r="I51" s="58" t="s">
        <v>7967</v>
      </c>
      <c r="J51" s="4"/>
      <c r="K51" s="4"/>
      <c r="L51" s="7" t="str">
        <f>HYPERLINK("https://pubmed.ncbi.nlm.nih.gov/"&amp;Table11314[[#This Row],[PMID]])</f>
        <v>https://pubmed.ncbi.nlm.nih.gov/32800430</v>
      </c>
    </row>
    <row r="52" spans="1:12" s="3" customFormat="1" x14ac:dyDescent="0.75">
      <c r="A52" s="50">
        <v>32330274</v>
      </c>
      <c r="B52" s="50" t="s">
        <v>14269</v>
      </c>
      <c r="C52" s="54" t="s">
        <v>1579</v>
      </c>
      <c r="D52" s="50" t="s">
        <v>4911</v>
      </c>
      <c r="E52" s="50" t="s">
        <v>1767</v>
      </c>
      <c r="F52" s="50" t="s">
        <v>14270</v>
      </c>
      <c r="G52" s="50" t="s">
        <v>14271</v>
      </c>
      <c r="H52" s="50" t="s">
        <v>14272</v>
      </c>
      <c r="I52" s="58" t="s">
        <v>7967</v>
      </c>
      <c r="J52" s="4"/>
      <c r="K52" s="4"/>
      <c r="L52" s="7" t="str">
        <f>HYPERLINK("https://pubmed.ncbi.nlm.nih.gov/"&amp;Table11314[[#This Row],[PMID]])</f>
        <v>https://pubmed.ncbi.nlm.nih.gov/32330274</v>
      </c>
    </row>
    <row r="53" spans="1:12" s="3" customFormat="1" x14ac:dyDescent="0.75">
      <c r="A53" s="50">
        <v>32871424</v>
      </c>
      <c r="B53" s="50" t="s">
        <v>14285</v>
      </c>
      <c r="C53" s="54" t="s">
        <v>1579</v>
      </c>
      <c r="D53" s="50" t="s">
        <v>4911</v>
      </c>
      <c r="E53" s="50" t="s">
        <v>1767</v>
      </c>
      <c r="F53" s="50" t="s">
        <v>14286</v>
      </c>
      <c r="G53" s="50" t="s">
        <v>14287</v>
      </c>
      <c r="H53" s="50" t="s">
        <v>14288</v>
      </c>
      <c r="I53" s="58" t="s">
        <v>7967</v>
      </c>
      <c r="J53" s="4"/>
      <c r="K53" s="4"/>
      <c r="L53" s="7" t="str">
        <f>HYPERLINK("https://pubmed.ncbi.nlm.nih.gov/"&amp;Table11314[[#This Row],[PMID]])</f>
        <v>https://pubmed.ncbi.nlm.nih.gov/32871424</v>
      </c>
    </row>
    <row r="54" spans="1:12" s="3" customFormat="1" x14ac:dyDescent="0.75">
      <c r="A54" s="50">
        <v>32784240</v>
      </c>
      <c r="B54" s="50" t="s">
        <v>14289</v>
      </c>
      <c r="C54" s="54" t="s">
        <v>1579</v>
      </c>
      <c r="D54" s="50" t="s">
        <v>4911</v>
      </c>
      <c r="E54" s="50" t="s">
        <v>1767</v>
      </c>
      <c r="F54" s="50" t="s">
        <v>14290</v>
      </c>
      <c r="G54" s="50" t="s">
        <v>14291</v>
      </c>
      <c r="H54" s="50" t="s">
        <v>14292</v>
      </c>
      <c r="I54" s="58" t="s">
        <v>7967</v>
      </c>
      <c r="J54" s="4"/>
      <c r="K54" s="4"/>
      <c r="L54" s="7" t="str">
        <f>HYPERLINK("https://pubmed.ncbi.nlm.nih.gov/"&amp;Table11314[[#This Row],[PMID]])</f>
        <v>https://pubmed.ncbi.nlm.nih.gov/32784240</v>
      </c>
    </row>
    <row r="55" spans="1:12" s="3" customFormat="1" x14ac:dyDescent="0.75">
      <c r="A55" s="50">
        <v>33028398</v>
      </c>
      <c r="B55" s="50" t="s">
        <v>14293</v>
      </c>
      <c r="C55" s="54" t="s">
        <v>1579</v>
      </c>
      <c r="D55" s="50" t="s">
        <v>4911</v>
      </c>
      <c r="E55" s="50" t="s">
        <v>1767</v>
      </c>
      <c r="F55" s="50" t="s">
        <v>14294</v>
      </c>
      <c r="G55" s="50" t="s">
        <v>14295</v>
      </c>
      <c r="H55" s="50" t="s">
        <v>14296</v>
      </c>
      <c r="I55" s="58" t="s">
        <v>7914</v>
      </c>
      <c r="J55" s="4"/>
      <c r="K55" s="4"/>
      <c r="L55" s="7" t="str">
        <f>HYPERLINK("https://pubmed.ncbi.nlm.nih.gov/"&amp;Table11314[[#This Row],[PMID]])</f>
        <v>https://pubmed.ncbi.nlm.nih.gov/33028398</v>
      </c>
    </row>
    <row r="56" spans="1:12" s="3" customFormat="1" x14ac:dyDescent="0.75">
      <c r="A56" s="50">
        <v>32983734</v>
      </c>
      <c r="B56" s="50" t="s">
        <v>14297</v>
      </c>
      <c r="C56" s="54" t="s">
        <v>1579</v>
      </c>
      <c r="D56" s="50" t="s">
        <v>4911</v>
      </c>
      <c r="E56" s="50" t="s">
        <v>1767</v>
      </c>
      <c r="F56" s="50" t="s">
        <v>14298</v>
      </c>
      <c r="G56" s="50" t="s">
        <v>14299</v>
      </c>
      <c r="H56" s="50" t="s">
        <v>14300</v>
      </c>
      <c r="I56" s="58" t="s">
        <v>7914</v>
      </c>
      <c r="J56" s="4"/>
      <c r="K56" s="4"/>
      <c r="L56" s="7" t="str">
        <f>HYPERLINK("https://pubmed.ncbi.nlm.nih.gov/"&amp;Table11314[[#This Row],[PMID]])</f>
        <v>https://pubmed.ncbi.nlm.nih.gov/32983734</v>
      </c>
    </row>
    <row r="57" spans="1:12" s="3" customFormat="1" x14ac:dyDescent="0.75">
      <c r="A57" s="50">
        <v>32978932</v>
      </c>
      <c r="B57" s="50"/>
      <c r="C57" s="54" t="s">
        <v>1579</v>
      </c>
      <c r="D57" s="50" t="s">
        <v>4911</v>
      </c>
      <c r="E57" s="50" t="s">
        <v>1767</v>
      </c>
      <c r="F57" s="50" t="s">
        <v>14301</v>
      </c>
      <c r="G57" s="50" t="s">
        <v>14302</v>
      </c>
      <c r="H57" s="50" t="s">
        <v>14303</v>
      </c>
      <c r="I57" s="58" t="s">
        <v>7914</v>
      </c>
      <c r="J57" s="4"/>
      <c r="K57" s="4"/>
      <c r="L57" s="7" t="str">
        <f>HYPERLINK("https://pubmed.ncbi.nlm.nih.gov/"&amp;Table11314[[#This Row],[PMID]])</f>
        <v>https://pubmed.ncbi.nlm.nih.gov/32978932</v>
      </c>
    </row>
    <row r="58" spans="1:12" s="3" customFormat="1" x14ac:dyDescent="0.75">
      <c r="A58" s="50">
        <v>32950311</v>
      </c>
      <c r="B58" s="50" t="s">
        <v>14304</v>
      </c>
      <c r="C58" s="54" t="s">
        <v>1579</v>
      </c>
      <c r="D58" s="50" t="s">
        <v>4911</v>
      </c>
      <c r="E58" s="50" t="s">
        <v>1767</v>
      </c>
      <c r="F58" s="50" t="s">
        <v>14305</v>
      </c>
      <c r="G58" s="50" t="s">
        <v>14306</v>
      </c>
      <c r="H58" s="50" t="s">
        <v>14307</v>
      </c>
      <c r="I58" s="58" t="s">
        <v>7914</v>
      </c>
      <c r="J58" s="4"/>
      <c r="K58" s="4"/>
      <c r="L58" s="7" t="str">
        <f>HYPERLINK("https://pubmed.ncbi.nlm.nih.gov/"&amp;Table11314[[#This Row],[PMID]])</f>
        <v>https://pubmed.ncbi.nlm.nih.gov/32950311</v>
      </c>
    </row>
    <row r="59" spans="1:12" s="3" customFormat="1" x14ac:dyDescent="0.75">
      <c r="A59" s="50">
        <v>32922851</v>
      </c>
      <c r="B59" s="50" t="s">
        <v>14308</v>
      </c>
      <c r="C59" s="54" t="s">
        <v>1579</v>
      </c>
      <c r="D59" s="50" t="s">
        <v>4911</v>
      </c>
      <c r="E59" s="50" t="s">
        <v>1767</v>
      </c>
      <c r="F59" s="50" t="s">
        <v>14309</v>
      </c>
      <c r="G59" s="50" t="s">
        <v>14310</v>
      </c>
      <c r="H59" s="50" t="s">
        <v>14311</v>
      </c>
      <c r="I59" s="58" t="s">
        <v>7914</v>
      </c>
      <c r="J59" s="4"/>
      <c r="K59" s="4"/>
      <c r="L59" s="7" t="str">
        <f>HYPERLINK("https://pubmed.ncbi.nlm.nih.gov/"&amp;Table11314[[#This Row],[PMID]])</f>
        <v>https://pubmed.ncbi.nlm.nih.gov/32922851</v>
      </c>
    </row>
    <row r="60" spans="1:12" s="3" customFormat="1" x14ac:dyDescent="0.75">
      <c r="A60" s="50">
        <v>32913866</v>
      </c>
      <c r="B60" s="50" t="s">
        <v>14312</v>
      </c>
      <c r="C60" s="54" t="s">
        <v>1579</v>
      </c>
      <c r="D60" s="50" t="s">
        <v>4911</v>
      </c>
      <c r="E60" s="50" t="s">
        <v>1767</v>
      </c>
      <c r="F60" s="50" t="s">
        <v>14313</v>
      </c>
      <c r="G60" s="50" t="s">
        <v>14314</v>
      </c>
      <c r="H60" s="50" t="s">
        <v>14315</v>
      </c>
      <c r="I60" s="58" t="s">
        <v>7914</v>
      </c>
      <c r="J60" s="4"/>
      <c r="K60" s="4"/>
      <c r="L60" s="7" t="str">
        <f>HYPERLINK("https://pubmed.ncbi.nlm.nih.gov/"&amp;Table11314[[#This Row],[PMID]])</f>
        <v>https://pubmed.ncbi.nlm.nih.gov/32913866</v>
      </c>
    </row>
    <row r="61" spans="1:12" s="3" customFormat="1" x14ac:dyDescent="0.75">
      <c r="A61" s="50">
        <v>32990690</v>
      </c>
      <c r="B61" s="50" t="s">
        <v>14376</v>
      </c>
      <c r="C61" s="54" t="s">
        <v>1579</v>
      </c>
      <c r="D61" s="50" t="s">
        <v>4911</v>
      </c>
      <c r="E61" s="50" t="s">
        <v>1767</v>
      </c>
      <c r="F61" s="50" t="s">
        <v>14377</v>
      </c>
      <c r="G61" s="50" t="s">
        <v>14378</v>
      </c>
      <c r="H61" s="50" t="s">
        <v>14379</v>
      </c>
      <c r="I61" s="58" t="s">
        <v>7914</v>
      </c>
      <c r="J61" s="4"/>
      <c r="K61" s="4"/>
      <c r="L61" s="7" t="str">
        <f>HYPERLINK("https://pubmed.ncbi.nlm.nih.gov/"&amp;Table11314[[#This Row],[PMID]])</f>
        <v>https://pubmed.ncbi.nlm.nih.gov/32990690</v>
      </c>
    </row>
    <row r="62" spans="1:12" s="3" customFormat="1" x14ac:dyDescent="0.75">
      <c r="A62" s="50">
        <v>32989414</v>
      </c>
      <c r="B62" s="50" t="s">
        <v>14380</v>
      </c>
      <c r="C62" s="54" t="s">
        <v>1579</v>
      </c>
      <c r="D62" s="50" t="s">
        <v>4911</v>
      </c>
      <c r="E62" s="50" t="s">
        <v>1767</v>
      </c>
      <c r="F62" s="50" t="s">
        <v>14381</v>
      </c>
      <c r="G62" s="50" t="s">
        <v>14382</v>
      </c>
      <c r="H62" s="50" t="s">
        <v>14383</v>
      </c>
      <c r="I62" s="58" t="s">
        <v>7914</v>
      </c>
      <c r="J62" s="4"/>
      <c r="K62" s="4"/>
      <c r="L62" s="7" t="str">
        <f>HYPERLINK("https://pubmed.ncbi.nlm.nih.gov/"&amp;Table11314[[#This Row],[PMID]])</f>
        <v>https://pubmed.ncbi.nlm.nih.gov/32989414</v>
      </c>
    </row>
    <row r="63" spans="1:12" s="3" customFormat="1" x14ac:dyDescent="0.75">
      <c r="A63" s="31">
        <v>33169823</v>
      </c>
      <c r="B63" s="31" t="s">
        <v>14229</v>
      </c>
      <c r="C63" s="61" t="s">
        <v>31</v>
      </c>
      <c r="D63" s="31" t="s">
        <v>4911</v>
      </c>
      <c r="E63" s="31" t="s">
        <v>1554</v>
      </c>
      <c r="F63" s="31" t="s">
        <v>14230</v>
      </c>
      <c r="G63" s="31" t="s">
        <v>14231</v>
      </c>
      <c r="H63" s="31" t="s">
        <v>14232</v>
      </c>
      <c r="I63" s="62" t="s">
        <v>8671</v>
      </c>
      <c r="J63" s="4"/>
      <c r="K63" s="4"/>
      <c r="L63" s="7" t="str">
        <f>HYPERLINK("https://pubmed.ncbi.nlm.nih.gov/"&amp;Table11314[[#This Row],[PMID]])</f>
        <v>https://pubmed.ncbi.nlm.nih.gov/33169823</v>
      </c>
    </row>
    <row r="64" spans="1:12" s="3" customFormat="1" x14ac:dyDescent="0.75">
      <c r="A64" s="31">
        <v>33158641</v>
      </c>
      <c r="B64" s="31" t="s">
        <v>14237</v>
      </c>
      <c r="C64" s="61" t="s">
        <v>1579</v>
      </c>
      <c r="D64" s="31" t="s">
        <v>4911</v>
      </c>
      <c r="E64" s="31" t="s">
        <v>1554</v>
      </c>
      <c r="F64" s="31" t="s">
        <v>14238</v>
      </c>
      <c r="G64" s="31" t="s">
        <v>14239</v>
      </c>
      <c r="H64" s="31" t="s">
        <v>14240</v>
      </c>
      <c r="I64" s="62" t="s">
        <v>8671</v>
      </c>
      <c r="J64" s="4"/>
      <c r="K64" s="4"/>
      <c r="L64" s="7" t="str">
        <f>HYPERLINK("https://pubmed.ncbi.nlm.nih.gov/"&amp;Table11314[[#This Row],[PMID]])</f>
        <v>https://pubmed.ncbi.nlm.nih.gov/33158641</v>
      </c>
    </row>
    <row r="65" spans="1:12" s="3" customFormat="1" x14ac:dyDescent="0.75">
      <c r="A65" s="31">
        <v>33123202</v>
      </c>
      <c r="B65" s="31" t="s">
        <v>14241</v>
      </c>
      <c r="C65" s="61" t="s">
        <v>1579</v>
      </c>
      <c r="D65" s="31" t="s">
        <v>4911</v>
      </c>
      <c r="E65" s="31" t="s">
        <v>1554</v>
      </c>
      <c r="F65" s="31" t="s">
        <v>14242</v>
      </c>
      <c r="G65" s="31" t="s">
        <v>14243</v>
      </c>
      <c r="H65" s="31" t="s">
        <v>14244</v>
      </c>
      <c r="I65" s="62" t="s">
        <v>8671</v>
      </c>
      <c r="J65" s="4"/>
      <c r="K65" s="4"/>
      <c r="L65" s="7" t="str">
        <f>HYPERLINK("https://pubmed.ncbi.nlm.nih.gov/"&amp;Table11314[[#This Row],[PMID]])</f>
        <v>https://pubmed.ncbi.nlm.nih.gov/33123202</v>
      </c>
    </row>
    <row r="66" spans="1:12" s="3" customFormat="1" x14ac:dyDescent="0.75">
      <c r="A66" s="31">
        <v>33072337</v>
      </c>
      <c r="B66" s="31" t="s">
        <v>14245</v>
      </c>
      <c r="C66" s="61" t="s">
        <v>1579</v>
      </c>
      <c r="D66" s="31" t="s">
        <v>4911</v>
      </c>
      <c r="E66" s="31" t="s">
        <v>1554</v>
      </c>
      <c r="F66" s="31" t="s">
        <v>14246</v>
      </c>
      <c r="G66" s="31" t="s">
        <v>14247</v>
      </c>
      <c r="H66" s="31" t="s">
        <v>14248</v>
      </c>
      <c r="I66" s="62" t="s">
        <v>8671</v>
      </c>
      <c r="J66" s="4"/>
      <c r="K66" s="4"/>
      <c r="L66" s="7" t="str">
        <f>HYPERLINK("https://pubmed.ncbi.nlm.nih.gov/"&amp;Table11314[[#This Row],[PMID]])</f>
        <v>https://pubmed.ncbi.nlm.nih.gov/33072337</v>
      </c>
    </row>
    <row r="67" spans="1:12" s="3" customFormat="1" x14ac:dyDescent="0.75">
      <c r="A67" s="31">
        <v>33069462</v>
      </c>
      <c r="B67" s="31" t="s">
        <v>14253</v>
      </c>
      <c r="C67" s="61" t="s">
        <v>1579</v>
      </c>
      <c r="D67" s="31" t="s">
        <v>4911</v>
      </c>
      <c r="E67" s="31" t="s">
        <v>1554</v>
      </c>
      <c r="F67" s="31" t="s">
        <v>14254</v>
      </c>
      <c r="G67" s="31" t="s">
        <v>14255</v>
      </c>
      <c r="H67" s="31" t="s">
        <v>14256</v>
      </c>
      <c r="I67" s="62" t="s">
        <v>8671</v>
      </c>
      <c r="J67" s="4"/>
      <c r="K67" s="4"/>
      <c r="L67" s="7" t="str">
        <f>HYPERLINK("https://pubmed.ncbi.nlm.nih.gov/"&amp;Table11314[[#This Row],[PMID]])</f>
        <v>https://pubmed.ncbi.nlm.nih.gov/33069462</v>
      </c>
    </row>
    <row r="68" spans="1:12" s="3" customFormat="1" x14ac:dyDescent="0.75">
      <c r="A68" s="31">
        <v>33053145</v>
      </c>
      <c r="B68" s="31" t="s">
        <v>14257</v>
      </c>
      <c r="C68" s="61" t="s">
        <v>1579</v>
      </c>
      <c r="D68" s="31" t="s">
        <v>4911</v>
      </c>
      <c r="E68" s="31" t="s">
        <v>1554</v>
      </c>
      <c r="F68" s="31" t="s">
        <v>14258</v>
      </c>
      <c r="G68" s="31" t="s">
        <v>14259</v>
      </c>
      <c r="H68" s="31" t="s">
        <v>14260</v>
      </c>
      <c r="I68" s="62" t="s">
        <v>8671</v>
      </c>
      <c r="J68" s="4"/>
      <c r="K68" s="4"/>
      <c r="L68" s="7" t="str">
        <f>HYPERLINK("https://pubmed.ncbi.nlm.nih.gov/"&amp;Table11314[[#This Row],[PMID]])</f>
        <v>https://pubmed.ncbi.nlm.nih.gov/33053145</v>
      </c>
    </row>
    <row r="69" spans="1:12" s="3" customFormat="1" x14ac:dyDescent="0.75">
      <c r="A69" s="31">
        <v>33042322</v>
      </c>
      <c r="B69" s="31" t="s">
        <v>14261</v>
      </c>
      <c r="C69" s="61" t="s">
        <v>1579</v>
      </c>
      <c r="D69" s="31" t="s">
        <v>4911</v>
      </c>
      <c r="E69" s="31" t="s">
        <v>1554</v>
      </c>
      <c r="F69" s="31" t="s">
        <v>14262</v>
      </c>
      <c r="G69" s="31" t="s">
        <v>14263</v>
      </c>
      <c r="H69" s="31" t="s">
        <v>14264</v>
      </c>
      <c r="I69" s="62" t="s">
        <v>8671</v>
      </c>
      <c r="J69" s="4"/>
      <c r="K69" s="4"/>
      <c r="L69" s="7" t="str">
        <f>HYPERLINK("https://pubmed.ncbi.nlm.nih.gov/"&amp;Table11314[[#This Row],[PMID]])</f>
        <v>https://pubmed.ncbi.nlm.nih.gov/33042322</v>
      </c>
    </row>
    <row r="70" spans="1:12" s="3" customFormat="1" x14ac:dyDescent="0.75">
      <c r="A70" s="50">
        <v>32936034</v>
      </c>
      <c r="B70" s="50" t="s">
        <v>14384</v>
      </c>
      <c r="C70" s="54" t="s">
        <v>1579</v>
      </c>
      <c r="D70" s="50" t="s">
        <v>4911</v>
      </c>
      <c r="E70" s="50" t="s">
        <v>1555</v>
      </c>
      <c r="F70" s="50" t="s">
        <v>14385</v>
      </c>
      <c r="G70" s="50" t="s">
        <v>14386</v>
      </c>
      <c r="H70" s="50" t="s">
        <v>14387</v>
      </c>
      <c r="I70" s="58" t="s">
        <v>7914</v>
      </c>
      <c r="J70" s="4"/>
      <c r="K70" s="4"/>
      <c r="L70" s="7" t="str">
        <f>HYPERLINK("https://pubmed.ncbi.nlm.nih.gov/"&amp;Table11314[[#This Row],[PMID]])</f>
        <v>https://pubmed.ncbi.nlm.nih.gov/32936034</v>
      </c>
    </row>
    <row r="71" spans="1:12" s="3" customFormat="1" x14ac:dyDescent="0.75">
      <c r="A71" s="50">
        <v>32917428</v>
      </c>
      <c r="B71" s="50" t="s">
        <v>14388</v>
      </c>
      <c r="C71" s="54" t="s">
        <v>1579</v>
      </c>
      <c r="D71" s="50" t="s">
        <v>4911</v>
      </c>
      <c r="E71" s="50" t="s">
        <v>1555</v>
      </c>
      <c r="F71" s="50" t="s">
        <v>14389</v>
      </c>
      <c r="G71" s="50" t="s">
        <v>11263</v>
      </c>
      <c r="H71" s="50" t="s">
        <v>14390</v>
      </c>
      <c r="I71" s="58" t="s">
        <v>7914</v>
      </c>
      <c r="J71" s="4"/>
      <c r="K71" s="4"/>
      <c r="L71" s="7" t="str">
        <f>HYPERLINK("https://pubmed.ncbi.nlm.nih.gov/"&amp;Table11314[[#This Row],[PMID]])</f>
        <v>https://pubmed.ncbi.nlm.nih.gov/32917428</v>
      </c>
    </row>
    <row r="72" spans="1:12" s="3" customFormat="1" x14ac:dyDescent="0.75">
      <c r="A72" s="31">
        <v>33063043</v>
      </c>
      <c r="B72" s="31" t="s">
        <v>14233</v>
      </c>
      <c r="C72" s="61" t="s">
        <v>1579</v>
      </c>
      <c r="D72" s="31" t="s">
        <v>4911</v>
      </c>
      <c r="E72" s="31" t="s">
        <v>1555</v>
      </c>
      <c r="F72" s="31" t="s">
        <v>14234</v>
      </c>
      <c r="G72" s="31" t="s">
        <v>14235</v>
      </c>
      <c r="H72" s="31" t="s">
        <v>14236</v>
      </c>
      <c r="I72" s="62" t="s">
        <v>8671</v>
      </c>
      <c r="J72" s="4"/>
      <c r="K72" s="4"/>
      <c r="L72" s="7" t="str">
        <f>HYPERLINK("https://pubmed.ncbi.nlm.nih.gov/"&amp;Table11314[[#This Row],[PMID]])</f>
        <v>https://pubmed.ncbi.nlm.nih.gov/33063043</v>
      </c>
    </row>
    <row r="73" spans="1:12" s="3" customFormat="1" x14ac:dyDescent="0.75">
      <c r="A73" s="15">
        <v>32317275</v>
      </c>
      <c r="B73" s="15" t="s">
        <v>6868</v>
      </c>
      <c r="C73" s="86" t="s">
        <v>1579</v>
      </c>
      <c r="D73" s="15" t="s">
        <v>5407</v>
      </c>
      <c r="E73" s="15" t="s">
        <v>1767</v>
      </c>
      <c r="F73" s="15" t="s">
        <v>6869</v>
      </c>
      <c r="G73" s="15" t="s">
        <v>5017</v>
      </c>
      <c r="H73" s="15" t="s">
        <v>6870</v>
      </c>
      <c r="I73" s="87" t="s">
        <v>6851</v>
      </c>
      <c r="J73" s="88"/>
      <c r="K73" s="88"/>
      <c r="L73" s="10" t="e">
        <v>#REF!</v>
      </c>
    </row>
    <row r="74" spans="1:12" s="3" customFormat="1" x14ac:dyDescent="0.75">
      <c r="A74" s="3">
        <v>32423911</v>
      </c>
      <c r="C74" s="6" t="s">
        <v>1579</v>
      </c>
      <c r="D74" s="3" t="s">
        <v>5407</v>
      </c>
      <c r="E74" s="3" t="s">
        <v>1767</v>
      </c>
      <c r="F74" s="3" t="s">
        <v>2694</v>
      </c>
      <c r="G74" s="3" t="s">
        <v>2695</v>
      </c>
      <c r="H74" s="3" t="s">
        <v>2696</v>
      </c>
      <c r="I74" s="5" t="s">
        <v>3624</v>
      </c>
      <c r="J74" s="4"/>
      <c r="K74" s="4"/>
      <c r="L74" s="7" t="str">
        <f>HYPERLINK("https://pubmed.ncbi.nlm.nih.gov/"&amp;Table11314[[#This Row],[PMID]])</f>
        <v>https://pubmed.ncbi.nlm.nih.gov/32423911</v>
      </c>
    </row>
    <row r="75" spans="1:12" s="3" customFormat="1" x14ac:dyDescent="0.75">
      <c r="A75" s="3">
        <v>32443345</v>
      </c>
      <c r="C75" s="6" t="s">
        <v>1579</v>
      </c>
      <c r="D75" s="3" t="s">
        <v>5407</v>
      </c>
      <c r="E75" s="3" t="s">
        <v>1554</v>
      </c>
      <c r="F75" s="3" t="s">
        <v>2712</v>
      </c>
      <c r="G75" s="3" t="s">
        <v>2713</v>
      </c>
      <c r="H75" s="3" t="s">
        <v>2714</v>
      </c>
      <c r="I75" s="5" t="s">
        <v>3624</v>
      </c>
      <c r="J75" s="4"/>
      <c r="K75" s="4"/>
      <c r="L75" s="7" t="str">
        <f>HYPERLINK("https://pubmed.ncbi.nlm.nih.gov/"&amp;Table11314[[#This Row],[PMID]])</f>
        <v>https://pubmed.ncbi.nlm.nih.gov/32443345</v>
      </c>
    </row>
    <row r="76" spans="1:12" s="3" customFormat="1" x14ac:dyDescent="0.75">
      <c r="A76" s="3">
        <v>32475804</v>
      </c>
      <c r="C76" s="6" t="s">
        <v>1579</v>
      </c>
      <c r="D76" s="3" t="s">
        <v>5407</v>
      </c>
      <c r="E76" s="3" t="s">
        <v>1767</v>
      </c>
      <c r="F76" s="3" t="s">
        <v>2706</v>
      </c>
      <c r="G76" s="3" t="s">
        <v>2707</v>
      </c>
      <c r="H76" s="3" t="s">
        <v>2708</v>
      </c>
      <c r="I76" s="5" t="s">
        <v>3624</v>
      </c>
      <c r="J76" s="4"/>
      <c r="K76" s="4"/>
      <c r="L76" s="7" t="str">
        <f>HYPERLINK("https://pubmed.ncbi.nlm.nih.gov/"&amp;Table11314[[#This Row],[PMID]])</f>
        <v>https://pubmed.ncbi.nlm.nih.gov/32475804</v>
      </c>
    </row>
    <row r="77" spans="1:12" s="3" customFormat="1" x14ac:dyDescent="0.75">
      <c r="A77" s="3">
        <v>32557347</v>
      </c>
      <c r="C77" s="6" t="s">
        <v>31</v>
      </c>
      <c r="D77" s="3" t="s">
        <v>1642</v>
      </c>
      <c r="E77" s="3" t="s">
        <v>1554</v>
      </c>
      <c r="F77" s="3" t="s">
        <v>5021</v>
      </c>
      <c r="G77" s="3" t="s">
        <v>5022</v>
      </c>
      <c r="H77" s="3" t="s">
        <v>5023</v>
      </c>
      <c r="I77" s="4" t="s">
        <v>3629</v>
      </c>
      <c r="J77" s="4"/>
      <c r="K77" s="4"/>
      <c r="L77" s="7" t="str">
        <f>HYPERLINK("https://pubmed.ncbi.nlm.nih.gov/"&amp;Table11314[[#This Row],[PMID]])</f>
        <v>https://pubmed.ncbi.nlm.nih.gov/32557347</v>
      </c>
    </row>
    <row r="78" spans="1:12" s="3" customFormat="1" x14ac:dyDescent="0.75">
      <c r="A78" s="3">
        <v>32596131</v>
      </c>
      <c r="C78" s="6" t="s">
        <v>31</v>
      </c>
      <c r="D78" s="3" t="s">
        <v>1642</v>
      </c>
      <c r="E78" s="3" t="s">
        <v>1767</v>
      </c>
      <c r="F78" s="3" t="s">
        <v>5024</v>
      </c>
      <c r="G78" s="3" t="s">
        <v>5025</v>
      </c>
      <c r="H78" s="3" t="s">
        <v>5026</v>
      </c>
      <c r="I78" s="4" t="s">
        <v>3629</v>
      </c>
      <c r="J78" s="4"/>
      <c r="K78" s="4"/>
      <c r="L78" s="7" t="str">
        <f>HYPERLINK("https://pubmed.ncbi.nlm.nih.gov/"&amp;Table11314[[#This Row],[PMID]])</f>
        <v>https://pubmed.ncbi.nlm.nih.gov/32596131</v>
      </c>
    </row>
    <row r="79" spans="1:12" s="3" customFormat="1" x14ac:dyDescent="0.75">
      <c r="A79" s="3">
        <v>32662394</v>
      </c>
      <c r="B79" s="3" t="s">
        <v>217</v>
      </c>
      <c r="C79" s="6" t="s">
        <v>1579</v>
      </c>
      <c r="D79" s="3" t="s">
        <v>5407</v>
      </c>
      <c r="E79" s="3" t="s">
        <v>1767</v>
      </c>
      <c r="F79" s="3" t="s">
        <v>882</v>
      </c>
      <c r="G79" s="3" t="s">
        <v>883</v>
      </c>
      <c r="H79" s="3" t="s">
        <v>884</v>
      </c>
      <c r="I79" s="5" t="s">
        <v>1598</v>
      </c>
      <c r="J79" s="4"/>
      <c r="K79" s="4"/>
      <c r="L79" s="7" t="str">
        <f>HYPERLINK("https://pubmed.ncbi.nlm.nih.gov/"&amp;Table11314[[#This Row],[PMID]])</f>
        <v>https://pubmed.ncbi.nlm.nih.gov/32662394</v>
      </c>
    </row>
    <row r="80" spans="1:12" s="3" customFormat="1" x14ac:dyDescent="0.75">
      <c r="A80" s="3">
        <v>32662395</v>
      </c>
      <c r="B80" s="3" t="s">
        <v>216</v>
      </c>
      <c r="C80" s="6" t="s">
        <v>1579</v>
      </c>
      <c r="D80" s="3" t="s">
        <v>5407</v>
      </c>
      <c r="E80" s="3" t="s">
        <v>1767</v>
      </c>
      <c r="F80" s="3" t="s">
        <v>879</v>
      </c>
      <c r="G80" s="3" t="s">
        <v>880</v>
      </c>
      <c r="H80" s="3" t="s">
        <v>881</v>
      </c>
      <c r="I80" s="5" t="s">
        <v>1598</v>
      </c>
      <c r="J80" s="4"/>
      <c r="K80" s="4"/>
      <c r="L80" s="7" t="str">
        <f>HYPERLINK("https://pubmed.ncbi.nlm.nih.gov/"&amp;Table11314[[#This Row],[PMID]])</f>
        <v>https://pubmed.ncbi.nlm.nih.gov/32662395</v>
      </c>
    </row>
    <row r="81" spans="1:12" s="3" customFormat="1" x14ac:dyDescent="0.75">
      <c r="A81" s="3">
        <v>32664116</v>
      </c>
      <c r="B81" s="3" t="s">
        <v>206</v>
      </c>
      <c r="C81" s="6" t="s">
        <v>1579</v>
      </c>
      <c r="D81" s="3" t="s">
        <v>5407</v>
      </c>
      <c r="E81" s="3" t="s">
        <v>1767</v>
      </c>
      <c r="F81" s="3" t="s">
        <v>849</v>
      </c>
      <c r="G81" s="3" t="s">
        <v>850</v>
      </c>
      <c r="H81" s="3" t="s">
        <v>851</v>
      </c>
      <c r="I81" s="5" t="s">
        <v>1598</v>
      </c>
      <c r="J81" s="4"/>
      <c r="K81" s="4"/>
      <c r="L81" s="7" t="str">
        <f>HYPERLINK("https://pubmed.ncbi.nlm.nih.gov/"&amp;Table11314[[#This Row],[PMID]])</f>
        <v>https://pubmed.ncbi.nlm.nih.gov/32664116</v>
      </c>
    </row>
    <row r="82" spans="1:12" s="3" customFormat="1" x14ac:dyDescent="0.75">
      <c r="A82" s="3">
        <v>32665932</v>
      </c>
      <c r="B82" s="3" t="s">
        <v>198</v>
      </c>
      <c r="C82" s="6" t="s">
        <v>1579</v>
      </c>
      <c r="D82" s="3" t="s">
        <v>5407</v>
      </c>
      <c r="E82" s="3" t="s">
        <v>1767</v>
      </c>
      <c r="F82" s="3" t="s">
        <v>825</v>
      </c>
      <c r="G82" s="3" t="s">
        <v>826</v>
      </c>
      <c r="H82" s="3" t="s">
        <v>827</v>
      </c>
      <c r="I82" s="5" t="s">
        <v>1598</v>
      </c>
      <c r="J82" s="4"/>
      <c r="K82" s="4"/>
      <c r="L82" s="7" t="str">
        <f>HYPERLINK("https://pubmed.ncbi.nlm.nih.gov/"&amp;Table11314[[#This Row],[PMID]])</f>
        <v>https://pubmed.ncbi.nlm.nih.gov/32665932</v>
      </c>
    </row>
    <row r="83" spans="1:12" s="3" customFormat="1" x14ac:dyDescent="0.75">
      <c r="A83" s="3">
        <v>32666917</v>
      </c>
      <c r="B83" s="3" t="s">
        <v>189</v>
      </c>
      <c r="C83" s="6" t="s">
        <v>1579</v>
      </c>
      <c r="D83" s="3" t="s">
        <v>5407</v>
      </c>
      <c r="E83" s="3" t="s">
        <v>1554</v>
      </c>
      <c r="F83" s="3" t="s">
        <v>798</v>
      </c>
      <c r="G83" s="3" t="s">
        <v>799</v>
      </c>
      <c r="H83" s="3" t="s">
        <v>800</v>
      </c>
      <c r="I83" s="5" t="s">
        <v>1598</v>
      </c>
      <c r="J83" s="4"/>
      <c r="K83" s="4"/>
      <c r="L83" s="7" t="str">
        <f>HYPERLINK("https://pubmed.ncbi.nlm.nih.gov/"&amp;Table11314[[#This Row],[PMID]])</f>
        <v>https://pubmed.ncbi.nlm.nih.gov/32666917</v>
      </c>
    </row>
    <row r="84" spans="1:12" s="3" customFormat="1" x14ac:dyDescent="0.75">
      <c r="A84" s="3">
        <v>32712235</v>
      </c>
      <c r="B84" s="3" t="s">
        <v>6142</v>
      </c>
      <c r="C84" s="3" t="s">
        <v>1579</v>
      </c>
      <c r="D84" s="3" t="s">
        <v>5407</v>
      </c>
      <c r="E84" s="3" t="s">
        <v>1767</v>
      </c>
      <c r="F84" s="3" t="s">
        <v>6143</v>
      </c>
      <c r="G84" s="3" t="s">
        <v>6144</v>
      </c>
      <c r="H84" s="3" t="s">
        <v>6145</v>
      </c>
      <c r="I84" s="5" t="s">
        <v>6166</v>
      </c>
      <c r="J84" s="4"/>
      <c r="K84" s="4"/>
      <c r="L84" s="7" t="str">
        <f>HYPERLINK("https://pubmed.ncbi.nlm.nih.gov/"&amp;Table11314[[#This Row],[PMID]])</f>
        <v>https://pubmed.ncbi.nlm.nih.gov/32712235</v>
      </c>
    </row>
    <row r="85" spans="1:12" s="3" customFormat="1" x14ac:dyDescent="0.75">
      <c r="A85" s="3">
        <v>32723448</v>
      </c>
      <c r="B85" s="3" t="s">
        <v>6134</v>
      </c>
      <c r="C85" s="3" t="s">
        <v>1579</v>
      </c>
      <c r="D85" s="3" t="s">
        <v>5407</v>
      </c>
      <c r="E85" s="3" t="s">
        <v>1767</v>
      </c>
      <c r="F85" s="3" t="s">
        <v>6135</v>
      </c>
      <c r="G85" s="3" t="s">
        <v>6136</v>
      </c>
      <c r="H85" s="3" t="s">
        <v>6137</v>
      </c>
      <c r="I85" s="5" t="s">
        <v>6166</v>
      </c>
      <c r="J85" s="4"/>
      <c r="K85" s="4"/>
      <c r="L85" s="7" t="str">
        <f>HYPERLINK("https://pubmed.ncbi.nlm.nih.gov/"&amp;Table11314[[#This Row],[PMID]])</f>
        <v>https://pubmed.ncbi.nlm.nih.gov/32723448</v>
      </c>
    </row>
    <row r="86" spans="1:12" s="3" customFormat="1" x14ac:dyDescent="0.75">
      <c r="A86" s="50">
        <v>32798215</v>
      </c>
      <c r="B86" s="50" t="s">
        <v>14344</v>
      </c>
      <c r="C86" s="54" t="s">
        <v>1579</v>
      </c>
      <c r="D86" s="50" t="s">
        <v>5407</v>
      </c>
      <c r="E86" s="50" t="s">
        <v>1767</v>
      </c>
      <c r="F86" s="50" t="s">
        <v>14345</v>
      </c>
      <c r="G86" s="50" t="s">
        <v>14346</v>
      </c>
      <c r="H86" s="50" t="s">
        <v>14347</v>
      </c>
      <c r="I86" s="58" t="s">
        <v>7967</v>
      </c>
      <c r="J86" s="4"/>
      <c r="K86" s="4"/>
      <c r="L86" s="7" t="str">
        <f>HYPERLINK("https://pubmed.ncbi.nlm.nih.gov/"&amp;Table11314[[#This Row],[PMID]])</f>
        <v>https://pubmed.ncbi.nlm.nih.gov/32798215</v>
      </c>
    </row>
    <row r="87" spans="1:12" s="3" customFormat="1" x14ac:dyDescent="0.75">
      <c r="A87" s="50">
        <v>32876299</v>
      </c>
      <c r="B87" s="50" t="s">
        <v>14348</v>
      </c>
      <c r="C87" s="54" t="s">
        <v>1579</v>
      </c>
      <c r="D87" s="50" t="s">
        <v>5407</v>
      </c>
      <c r="E87" s="50" t="s">
        <v>1767</v>
      </c>
      <c r="F87" s="50" t="s">
        <v>14349</v>
      </c>
      <c r="G87" s="50" t="s">
        <v>14350</v>
      </c>
      <c r="H87" s="50" t="s">
        <v>14351</v>
      </c>
      <c r="I87" s="58" t="s">
        <v>7967</v>
      </c>
      <c r="J87" s="4"/>
      <c r="K87" s="4"/>
      <c r="L87" s="7" t="str">
        <f>HYPERLINK("https://pubmed.ncbi.nlm.nih.gov/"&amp;Table11314[[#This Row],[PMID]])</f>
        <v>https://pubmed.ncbi.nlm.nih.gov/32876299</v>
      </c>
    </row>
    <row r="88" spans="1:12" s="3" customFormat="1" x14ac:dyDescent="0.75">
      <c r="A88" s="50">
        <v>32800431</v>
      </c>
      <c r="B88" s="50" t="s">
        <v>14352</v>
      </c>
      <c r="C88" s="54" t="s">
        <v>1579</v>
      </c>
      <c r="D88" s="50" t="s">
        <v>5407</v>
      </c>
      <c r="E88" s="50" t="s">
        <v>1767</v>
      </c>
      <c r="F88" s="50" t="s">
        <v>14353</v>
      </c>
      <c r="G88" s="50" t="s">
        <v>14354</v>
      </c>
      <c r="H88" s="50" t="s">
        <v>14355</v>
      </c>
      <c r="I88" s="58" t="s">
        <v>7967</v>
      </c>
      <c r="J88" s="4"/>
      <c r="K88" s="4"/>
      <c r="L88" s="7" t="str">
        <f>HYPERLINK("https://pubmed.ncbi.nlm.nih.gov/"&amp;Table11314[[#This Row],[PMID]])</f>
        <v>https://pubmed.ncbi.nlm.nih.gov/32800431</v>
      </c>
    </row>
    <row r="89" spans="1:12" s="3" customFormat="1" x14ac:dyDescent="0.75">
      <c r="A89" s="50">
        <v>32789049</v>
      </c>
      <c r="B89" s="50" t="s">
        <v>14356</v>
      </c>
      <c r="C89" s="54" t="s">
        <v>1579</v>
      </c>
      <c r="D89" s="50" t="s">
        <v>5407</v>
      </c>
      <c r="E89" s="50" t="s">
        <v>1767</v>
      </c>
      <c r="F89" s="50" t="s">
        <v>14357</v>
      </c>
      <c r="G89" s="50" t="s">
        <v>14358</v>
      </c>
      <c r="H89" s="50" t="s">
        <v>14359</v>
      </c>
      <c r="I89" s="58" t="s">
        <v>7967</v>
      </c>
      <c r="J89" s="4"/>
      <c r="K89" s="4"/>
      <c r="L89" s="7" t="str">
        <f>HYPERLINK("https://pubmed.ncbi.nlm.nih.gov/"&amp;Table11314[[#This Row],[PMID]])</f>
        <v>https://pubmed.ncbi.nlm.nih.gov/32789049</v>
      </c>
    </row>
    <row r="90" spans="1:12" s="3" customFormat="1" x14ac:dyDescent="0.75">
      <c r="A90" s="50">
        <v>32895628</v>
      </c>
      <c r="B90" s="50" t="s">
        <v>14360</v>
      </c>
      <c r="C90" s="54" t="s">
        <v>1579</v>
      </c>
      <c r="D90" s="50" t="s">
        <v>5407</v>
      </c>
      <c r="E90" s="50" t="s">
        <v>1767</v>
      </c>
      <c r="F90" s="50" t="s">
        <v>14361</v>
      </c>
      <c r="G90" s="50" t="s">
        <v>14362</v>
      </c>
      <c r="H90" s="50" t="s">
        <v>14363</v>
      </c>
      <c r="I90" s="58" t="s">
        <v>7967</v>
      </c>
      <c r="J90" s="4"/>
      <c r="K90" s="4"/>
      <c r="L90" s="7" t="str">
        <f>HYPERLINK("https://pubmed.ncbi.nlm.nih.gov/"&amp;Table11314[[#This Row],[PMID]])</f>
        <v>https://pubmed.ncbi.nlm.nih.gov/32895628</v>
      </c>
    </row>
    <row r="91" spans="1:12" s="3" customFormat="1" x14ac:dyDescent="0.75">
      <c r="A91" s="50">
        <v>32867010</v>
      </c>
      <c r="B91" s="50" t="s">
        <v>14364</v>
      </c>
      <c r="C91" s="54" t="s">
        <v>1579</v>
      </c>
      <c r="D91" s="50" t="s">
        <v>5407</v>
      </c>
      <c r="E91" s="50" t="s">
        <v>1767</v>
      </c>
      <c r="F91" s="50" t="s">
        <v>14365</v>
      </c>
      <c r="G91" s="50" t="s">
        <v>14366</v>
      </c>
      <c r="H91" s="50" t="s">
        <v>14367</v>
      </c>
      <c r="I91" s="58" t="s">
        <v>7967</v>
      </c>
      <c r="J91" s="4"/>
      <c r="K91" s="4"/>
      <c r="L91" s="7" t="str">
        <f>HYPERLINK("https://pubmed.ncbi.nlm.nih.gov/"&amp;Table11314[[#This Row],[PMID]])</f>
        <v>https://pubmed.ncbi.nlm.nih.gov/32867010</v>
      </c>
    </row>
    <row r="92" spans="1:12" s="3" customFormat="1" x14ac:dyDescent="0.75">
      <c r="A92" s="50">
        <v>32819707</v>
      </c>
      <c r="B92" s="50" t="s">
        <v>14368</v>
      </c>
      <c r="C92" s="54" t="s">
        <v>1579</v>
      </c>
      <c r="D92" s="50" t="s">
        <v>5407</v>
      </c>
      <c r="E92" s="50" t="s">
        <v>1767</v>
      </c>
      <c r="F92" s="50" t="s">
        <v>14369</v>
      </c>
      <c r="G92" s="50" t="s">
        <v>14370</v>
      </c>
      <c r="H92" s="50" t="s">
        <v>14371</v>
      </c>
      <c r="I92" s="58" t="s">
        <v>7967</v>
      </c>
      <c r="J92" s="4"/>
      <c r="K92" s="4"/>
      <c r="L92" s="7" t="str">
        <f>HYPERLINK("https://pubmed.ncbi.nlm.nih.gov/"&amp;Table11314[[#This Row],[PMID]])</f>
        <v>https://pubmed.ncbi.nlm.nih.gov/32819707</v>
      </c>
    </row>
    <row r="93" spans="1:12" s="3" customFormat="1" x14ac:dyDescent="0.75">
      <c r="A93" s="50">
        <v>32837901</v>
      </c>
      <c r="B93" s="50" t="s">
        <v>14372</v>
      </c>
      <c r="C93" s="54" t="s">
        <v>1579</v>
      </c>
      <c r="D93" s="50" t="s">
        <v>5407</v>
      </c>
      <c r="E93" s="50" t="s">
        <v>1767</v>
      </c>
      <c r="F93" s="50" t="s">
        <v>14373</v>
      </c>
      <c r="G93" s="50" t="s">
        <v>14374</v>
      </c>
      <c r="H93" s="50" t="s">
        <v>14375</v>
      </c>
      <c r="I93" s="58" t="s">
        <v>7967</v>
      </c>
      <c r="J93" s="4"/>
      <c r="K93" s="4"/>
      <c r="L93" s="7" t="str">
        <f>HYPERLINK("https://pubmed.ncbi.nlm.nih.gov/"&amp;Table11314[[#This Row],[PMID]])</f>
        <v>https://pubmed.ncbi.nlm.nih.gov/32837901</v>
      </c>
    </row>
    <row r="94" spans="1:12" s="3" customFormat="1" x14ac:dyDescent="0.75">
      <c r="A94" s="50">
        <v>33028774</v>
      </c>
      <c r="B94" s="50" t="s">
        <v>14391</v>
      </c>
      <c r="C94" s="54" t="s">
        <v>1579</v>
      </c>
      <c r="D94" s="50" t="s">
        <v>5407</v>
      </c>
      <c r="E94" s="50" t="s">
        <v>1767</v>
      </c>
      <c r="F94" s="50" t="s">
        <v>14392</v>
      </c>
      <c r="G94" s="50" t="s">
        <v>14393</v>
      </c>
      <c r="H94" s="50" t="s">
        <v>14394</v>
      </c>
      <c r="I94" s="58" t="s">
        <v>7914</v>
      </c>
      <c r="J94" s="4"/>
      <c r="K94" s="4"/>
      <c r="L94" s="7" t="str">
        <f>HYPERLINK("https://pubmed.ncbi.nlm.nih.gov/"&amp;Table11314[[#This Row],[PMID]])</f>
        <v>https://pubmed.ncbi.nlm.nih.gov/33028774</v>
      </c>
    </row>
    <row r="95" spans="1:12" s="3" customFormat="1" x14ac:dyDescent="0.75">
      <c r="A95" s="50">
        <v>32999855</v>
      </c>
      <c r="B95" s="50" t="s">
        <v>14395</v>
      </c>
      <c r="C95" s="54" t="s">
        <v>1579</v>
      </c>
      <c r="D95" s="50" t="s">
        <v>5407</v>
      </c>
      <c r="E95" s="50" t="s">
        <v>1767</v>
      </c>
      <c r="F95" s="50" t="s">
        <v>14396</v>
      </c>
      <c r="G95" s="50" t="s">
        <v>14397</v>
      </c>
      <c r="H95" s="50" t="s">
        <v>14398</v>
      </c>
      <c r="I95" s="58" t="s">
        <v>7914</v>
      </c>
      <c r="J95" s="4"/>
      <c r="K95" s="4"/>
      <c r="L95" s="7" t="str">
        <f>HYPERLINK("https://pubmed.ncbi.nlm.nih.gov/"&amp;Table11314[[#This Row],[PMID]])</f>
        <v>https://pubmed.ncbi.nlm.nih.gov/32999855</v>
      </c>
    </row>
    <row r="96" spans="1:12" s="3" customFormat="1" x14ac:dyDescent="0.75">
      <c r="A96" s="50">
        <v>32989407</v>
      </c>
      <c r="B96" s="50" t="s">
        <v>14399</v>
      </c>
      <c r="C96" s="54" t="s">
        <v>1579</v>
      </c>
      <c r="D96" s="50" t="s">
        <v>5407</v>
      </c>
      <c r="E96" s="50" t="s">
        <v>1767</v>
      </c>
      <c r="F96" s="50" t="s">
        <v>14400</v>
      </c>
      <c r="G96" s="50" t="s">
        <v>14401</v>
      </c>
      <c r="H96" s="50" t="s">
        <v>14402</v>
      </c>
      <c r="I96" s="58" t="s">
        <v>7914</v>
      </c>
      <c r="J96" s="4"/>
      <c r="K96" s="4"/>
      <c r="L96" s="7" t="str">
        <f>HYPERLINK("https://pubmed.ncbi.nlm.nih.gov/"&amp;Table11314[[#This Row],[PMID]])</f>
        <v>https://pubmed.ncbi.nlm.nih.gov/32989407</v>
      </c>
    </row>
    <row r="97" spans="1:12" s="3" customFormat="1" x14ac:dyDescent="0.75">
      <c r="A97" s="50">
        <v>32963836</v>
      </c>
      <c r="B97" s="50" t="s">
        <v>14403</v>
      </c>
      <c r="C97" s="54" t="s">
        <v>1579</v>
      </c>
      <c r="D97" s="50" t="s">
        <v>5407</v>
      </c>
      <c r="E97" s="50" t="s">
        <v>1767</v>
      </c>
      <c r="F97" s="50" t="s">
        <v>14404</v>
      </c>
      <c r="G97" s="50" t="s">
        <v>14405</v>
      </c>
      <c r="H97" s="50" t="s">
        <v>14406</v>
      </c>
      <c r="I97" s="58" t="s">
        <v>7914</v>
      </c>
      <c r="J97" s="4"/>
      <c r="K97" s="4"/>
      <c r="L97" s="7" t="str">
        <f>HYPERLINK("https://pubmed.ncbi.nlm.nih.gov/"&amp;Table11314[[#This Row],[PMID]])</f>
        <v>https://pubmed.ncbi.nlm.nih.gov/32963836</v>
      </c>
    </row>
    <row r="98" spans="1:12" s="3" customFormat="1" x14ac:dyDescent="0.75">
      <c r="A98" s="50">
        <v>32951046</v>
      </c>
      <c r="B98" s="50" t="s">
        <v>14407</v>
      </c>
      <c r="C98" s="54" t="s">
        <v>1579</v>
      </c>
      <c r="D98" s="50" t="s">
        <v>5407</v>
      </c>
      <c r="E98" s="50" t="s">
        <v>1767</v>
      </c>
      <c r="F98" s="50" t="s">
        <v>14408</v>
      </c>
      <c r="G98" s="50" t="s">
        <v>14409</v>
      </c>
      <c r="H98" s="50" t="s">
        <v>14410</v>
      </c>
      <c r="I98" s="58" t="s">
        <v>7914</v>
      </c>
      <c r="J98" s="4"/>
      <c r="K98" s="4"/>
      <c r="L98" s="7" t="str">
        <f>HYPERLINK("https://pubmed.ncbi.nlm.nih.gov/"&amp;Table11314[[#This Row],[PMID]])</f>
        <v>https://pubmed.ncbi.nlm.nih.gov/32951046</v>
      </c>
    </row>
    <row r="99" spans="1:12" s="3" customFormat="1" x14ac:dyDescent="0.75">
      <c r="A99" s="50">
        <v>32934903</v>
      </c>
      <c r="B99" s="50" t="s">
        <v>14411</v>
      </c>
      <c r="C99" s="54" t="s">
        <v>1579</v>
      </c>
      <c r="D99" s="50" t="s">
        <v>5407</v>
      </c>
      <c r="E99" s="50" t="s">
        <v>1767</v>
      </c>
      <c r="F99" s="50" t="s">
        <v>14412</v>
      </c>
      <c r="G99" s="50" t="s">
        <v>14413</v>
      </c>
      <c r="H99" s="50" t="s">
        <v>14414</v>
      </c>
      <c r="I99" s="58" t="s">
        <v>7914</v>
      </c>
      <c r="J99" s="4"/>
      <c r="K99" s="4"/>
      <c r="L99" s="7" t="str">
        <f>HYPERLINK("https://pubmed.ncbi.nlm.nih.gov/"&amp;Table11314[[#This Row],[PMID]])</f>
        <v>https://pubmed.ncbi.nlm.nih.gov/32934903</v>
      </c>
    </row>
    <row r="100" spans="1:12" s="3" customFormat="1" x14ac:dyDescent="0.75">
      <c r="A100" s="50">
        <v>32907540</v>
      </c>
      <c r="B100" s="50" t="s">
        <v>14415</v>
      </c>
      <c r="C100" s="54" t="s">
        <v>1579</v>
      </c>
      <c r="D100" s="50" t="s">
        <v>5407</v>
      </c>
      <c r="E100" s="50" t="s">
        <v>1767</v>
      </c>
      <c r="F100" s="50" t="s">
        <v>14416</v>
      </c>
      <c r="G100" s="50" t="s">
        <v>14417</v>
      </c>
      <c r="H100" s="50" t="s">
        <v>14418</v>
      </c>
      <c r="I100" s="58" t="s">
        <v>7914</v>
      </c>
      <c r="J100" s="4"/>
      <c r="K100" s="4"/>
      <c r="L100" s="7" t="str">
        <f>HYPERLINK("https://pubmed.ncbi.nlm.nih.gov/"&amp;Table11314[[#This Row],[PMID]])</f>
        <v>https://pubmed.ncbi.nlm.nih.gov/32907540</v>
      </c>
    </row>
    <row r="101" spans="1:12" s="3" customFormat="1" x14ac:dyDescent="0.75">
      <c r="A101" s="31">
        <v>33149917</v>
      </c>
      <c r="B101" s="31" t="s">
        <v>14316</v>
      </c>
      <c r="C101" s="61" t="s">
        <v>1579</v>
      </c>
      <c r="D101" s="31" t="s">
        <v>5407</v>
      </c>
      <c r="E101" s="31" t="s">
        <v>1554</v>
      </c>
      <c r="F101" s="31" t="s">
        <v>14317</v>
      </c>
      <c r="G101" s="31" t="s">
        <v>14318</v>
      </c>
      <c r="H101" s="31" t="s">
        <v>14319</v>
      </c>
      <c r="I101" s="62" t="s">
        <v>8671</v>
      </c>
      <c r="J101" s="4"/>
      <c r="K101" s="4"/>
      <c r="L101" s="7" t="str">
        <f>HYPERLINK("https://pubmed.ncbi.nlm.nih.gov/"&amp;Table11314[[#This Row],[PMID]])</f>
        <v>https://pubmed.ncbi.nlm.nih.gov/33149917</v>
      </c>
    </row>
    <row r="102" spans="1:12" s="3" customFormat="1" x14ac:dyDescent="0.75">
      <c r="A102" s="31">
        <v>33101895</v>
      </c>
      <c r="B102" s="31" t="s">
        <v>14320</v>
      </c>
      <c r="C102" s="61" t="s">
        <v>1579</v>
      </c>
      <c r="D102" s="31" t="s">
        <v>5407</v>
      </c>
      <c r="E102" s="31" t="s">
        <v>1554</v>
      </c>
      <c r="F102" s="31" t="s">
        <v>14321</v>
      </c>
      <c r="G102" s="31" t="s">
        <v>14322</v>
      </c>
      <c r="H102" s="31" t="s">
        <v>14323</v>
      </c>
      <c r="I102" s="62" t="s">
        <v>8671</v>
      </c>
      <c r="J102" s="4"/>
      <c r="K102" s="4"/>
      <c r="L102" s="7" t="str">
        <f>HYPERLINK("https://pubmed.ncbi.nlm.nih.gov/"&amp;Table11314[[#This Row],[PMID]])</f>
        <v>https://pubmed.ncbi.nlm.nih.gov/33101895</v>
      </c>
    </row>
    <row r="103" spans="1:12" s="3" customFormat="1" x14ac:dyDescent="0.75">
      <c r="A103" s="31">
        <v>33076191</v>
      </c>
      <c r="B103" s="31" t="s">
        <v>14324</v>
      </c>
      <c r="C103" s="61" t="s">
        <v>1579</v>
      </c>
      <c r="D103" s="31" t="s">
        <v>5407</v>
      </c>
      <c r="E103" s="31" t="s">
        <v>1554</v>
      </c>
      <c r="F103" s="31" t="s">
        <v>14325</v>
      </c>
      <c r="G103" s="31" t="s">
        <v>14326</v>
      </c>
      <c r="H103" s="31" t="s">
        <v>14327</v>
      </c>
      <c r="I103" s="62" t="s">
        <v>8671</v>
      </c>
      <c r="J103" s="4"/>
      <c r="K103" s="4"/>
      <c r="L103" s="7" t="str">
        <f>HYPERLINK("https://pubmed.ncbi.nlm.nih.gov/"&amp;Table11314[[#This Row],[PMID]])</f>
        <v>https://pubmed.ncbi.nlm.nih.gov/33076191</v>
      </c>
    </row>
    <row r="104" spans="1:12" s="3" customFormat="1" x14ac:dyDescent="0.75">
      <c r="A104" s="31">
        <v>33072509</v>
      </c>
      <c r="B104" s="31" t="s">
        <v>14328</v>
      </c>
      <c r="C104" s="61" t="s">
        <v>1579</v>
      </c>
      <c r="D104" s="31" t="s">
        <v>5407</v>
      </c>
      <c r="E104" s="31" t="s">
        <v>1554</v>
      </c>
      <c r="F104" s="31" t="s">
        <v>14329</v>
      </c>
      <c r="G104" s="31" t="s">
        <v>14330</v>
      </c>
      <c r="H104" s="31" t="s">
        <v>14331</v>
      </c>
      <c r="I104" s="62" t="s">
        <v>8671</v>
      </c>
      <c r="J104" s="4"/>
      <c r="K104" s="4"/>
      <c r="L104" s="7" t="str">
        <f>HYPERLINK("https://pubmed.ncbi.nlm.nih.gov/"&amp;Table11314[[#This Row],[PMID]])</f>
        <v>https://pubmed.ncbi.nlm.nih.gov/33072509</v>
      </c>
    </row>
    <row r="105" spans="1:12" s="3" customFormat="1" x14ac:dyDescent="0.75">
      <c r="A105" s="31">
        <v>33071674</v>
      </c>
      <c r="B105" s="31" t="s">
        <v>14332</v>
      </c>
      <c r="C105" s="61" t="s">
        <v>1579</v>
      </c>
      <c r="D105" s="31" t="s">
        <v>5407</v>
      </c>
      <c r="E105" s="31" t="s">
        <v>1554</v>
      </c>
      <c r="F105" s="31" t="s">
        <v>14333</v>
      </c>
      <c r="G105" s="31" t="s">
        <v>14334</v>
      </c>
      <c r="H105" s="31" t="s">
        <v>14335</v>
      </c>
      <c r="I105" s="62" t="s">
        <v>8671</v>
      </c>
      <c r="J105" s="4"/>
      <c r="K105" s="4"/>
      <c r="L105" s="7" t="str">
        <f>HYPERLINK("https://pubmed.ncbi.nlm.nih.gov/"&amp;Table11314[[#This Row],[PMID]])</f>
        <v>https://pubmed.ncbi.nlm.nih.gov/33071674</v>
      </c>
    </row>
    <row r="106" spans="1:12" s="3" customFormat="1" x14ac:dyDescent="0.75">
      <c r="A106" s="31">
        <v>33042545</v>
      </c>
      <c r="B106" s="31" t="s">
        <v>14336</v>
      </c>
      <c r="C106" s="61" t="s">
        <v>1579</v>
      </c>
      <c r="D106" s="31" t="s">
        <v>5407</v>
      </c>
      <c r="E106" s="31" t="s">
        <v>1554</v>
      </c>
      <c r="F106" s="31" t="s">
        <v>14337</v>
      </c>
      <c r="G106" s="31" t="s">
        <v>14338</v>
      </c>
      <c r="H106" s="31" t="s">
        <v>14339</v>
      </c>
      <c r="I106" s="62" t="s">
        <v>8671</v>
      </c>
      <c r="J106" s="4"/>
      <c r="K106" s="4"/>
      <c r="L106" s="7" t="str">
        <f>HYPERLINK("https://pubmed.ncbi.nlm.nih.gov/"&amp;Table11314[[#This Row],[PMID]])</f>
        <v>https://pubmed.ncbi.nlm.nih.gov/33042545</v>
      </c>
    </row>
    <row r="107" spans="1:12" s="3" customFormat="1" x14ac:dyDescent="0.75">
      <c r="A107" s="50">
        <v>32907891</v>
      </c>
      <c r="B107" s="50" t="s">
        <v>14419</v>
      </c>
      <c r="C107" s="54" t="s">
        <v>1579</v>
      </c>
      <c r="D107" s="50" t="s">
        <v>5407</v>
      </c>
      <c r="E107" s="50" t="s">
        <v>1555</v>
      </c>
      <c r="F107" s="50" t="s">
        <v>14420</v>
      </c>
      <c r="G107" s="50" t="s">
        <v>14421</v>
      </c>
      <c r="H107" s="50" t="s">
        <v>14422</v>
      </c>
      <c r="I107" s="58" t="s">
        <v>7914</v>
      </c>
      <c r="J107" s="4"/>
      <c r="K107" s="4"/>
      <c r="L107" s="7" t="str">
        <f>HYPERLINK("https://pubmed.ncbi.nlm.nih.gov/"&amp;Table11314[[#This Row],[PMID]])</f>
        <v>https://pubmed.ncbi.nlm.nih.gov/32907891</v>
      </c>
    </row>
    <row r="108" spans="1:12" s="3" customFormat="1" x14ac:dyDescent="0.75">
      <c r="A108" s="50">
        <v>32943249</v>
      </c>
      <c r="B108" s="50" t="s">
        <v>14423</v>
      </c>
      <c r="C108" s="54" t="s">
        <v>1579</v>
      </c>
      <c r="D108" s="50" t="s">
        <v>5407</v>
      </c>
      <c r="E108" s="50" t="s">
        <v>1555</v>
      </c>
      <c r="F108" s="50" t="s">
        <v>14424</v>
      </c>
      <c r="G108" s="50" t="s">
        <v>14425</v>
      </c>
      <c r="H108" s="50" t="s">
        <v>14426</v>
      </c>
      <c r="I108" s="58" t="s">
        <v>7914</v>
      </c>
      <c r="J108" s="4"/>
      <c r="K108" s="4"/>
      <c r="L108" s="7" t="str">
        <f>HYPERLINK("https://pubmed.ncbi.nlm.nih.gov/"&amp;Table11314[[#This Row],[PMID]])</f>
        <v>https://pubmed.ncbi.nlm.nih.gov/32943249</v>
      </c>
    </row>
    <row r="109" spans="1:12" s="3" customFormat="1" x14ac:dyDescent="0.75">
      <c r="A109" s="50">
        <v>32938445</v>
      </c>
      <c r="B109" s="50" t="s">
        <v>14427</v>
      </c>
      <c r="C109" s="54" t="s">
        <v>1579</v>
      </c>
      <c r="D109" s="50" t="s">
        <v>5407</v>
      </c>
      <c r="E109" s="50" t="s">
        <v>1555</v>
      </c>
      <c r="F109" s="50" t="s">
        <v>14428</v>
      </c>
      <c r="G109" s="50" t="s">
        <v>14429</v>
      </c>
      <c r="H109" s="50" t="s">
        <v>14430</v>
      </c>
      <c r="I109" s="58" t="s">
        <v>7914</v>
      </c>
      <c r="J109" s="4"/>
      <c r="K109" s="4"/>
      <c r="L109" s="7" t="str">
        <f>HYPERLINK("https://pubmed.ncbi.nlm.nih.gov/"&amp;Table11314[[#This Row],[PMID]])</f>
        <v>https://pubmed.ncbi.nlm.nih.gov/32938445</v>
      </c>
    </row>
    <row r="110" spans="1:12" s="3" customFormat="1" x14ac:dyDescent="0.75">
      <c r="A110" s="31">
        <v>33138976</v>
      </c>
      <c r="B110" s="31" t="s">
        <v>14249</v>
      </c>
      <c r="C110" s="61" t="s">
        <v>1579</v>
      </c>
      <c r="D110" s="31" t="s">
        <v>5407</v>
      </c>
      <c r="E110" s="31" t="s">
        <v>1555</v>
      </c>
      <c r="F110" s="31" t="s">
        <v>14250</v>
      </c>
      <c r="G110" s="31" t="s">
        <v>14251</v>
      </c>
      <c r="H110" s="31" t="s">
        <v>14252</v>
      </c>
      <c r="I110" s="62" t="s">
        <v>8671</v>
      </c>
      <c r="J110" s="4"/>
      <c r="K110" s="4"/>
      <c r="L110" s="7" t="str">
        <f>HYPERLINK("https://pubmed.ncbi.nlm.nih.gov/"&amp;Table11314[[#This Row],[PMID]])</f>
        <v>https://pubmed.ncbi.nlm.nih.gov/33138976</v>
      </c>
    </row>
    <row r="111" spans="1:12" s="3" customFormat="1" x14ac:dyDescent="0.75">
      <c r="A111" s="31">
        <v>32396963</v>
      </c>
      <c r="B111" s="31" t="s">
        <v>14273</v>
      </c>
      <c r="C111" s="61" t="s">
        <v>1579</v>
      </c>
      <c r="D111" s="31" t="s">
        <v>72</v>
      </c>
      <c r="E111" s="31" t="s">
        <v>1577</v>
      </c>
      <c r="F111" s="31" t="s">
        <v>14274</v>
      </c>
      <c r="G111" s="31" t="s">
        <v>14275</v>
      </c>
      <c r="H111" s="31" t="s">
        <v>14276</v>
      </c>
      <c r="I111" s="62" t="s">
        <v>8671</v>
      </c>
      <c r="J111" s="4"/>
      <c r="K111" s="4"/>
      <c r="L111" s="7" t="str">
        <f>HYPERLINK("https://pubmed.ncbi.nlm.nih.gov/"&amp;Table11314[[#This Row],[PMID]])</f>
        <v>https://pubmed.ncbi.nlm.nih.gov/32396963</v>
      </c>
    </row>
    <row r="112" spans="1:12" s="3" customFormat="1" x14ac:dyDescent="0.75">
      <c r="A112" s="50">
        <v>32979740</v>
      </c>
      <c r="B112" s="50" t="s">
        <v>14431</v>
      </c>
      <c r="C112" s="54" t="s">
        <v>1579</v>
      </c>
      <c r="D112" s="50" t="s">
        <v>2203</v>
      </c>
      <c r="E112" s="50" t="s">
        <v>79</v>
      </c>
      <c r="F112" s="50" t="s">
        <v>14432</v>
      </c>
      <c r="G112" s="50" t="s">
        <v>14433</v>
      </c>
      <c r="H112" s="50" t="s">
        <v>14434</v>
      </c>
      <c r="I112" s="58" t="s">
        <v>7914</v>
      </c>
      <c r="J112" s="4"/>
      <c r="K112" s="4"/>
      <c r="L112" s="7" t="str">
        <f>HYPERLINK("https://pubmed.ncbi.nlm.nih.gov/"&amp;Table11314[[#This Row],[PMID]])</f>
        <v>https://pubmed.ncbi.nlm.nih.gov/32979740</v>
      </c>
    </row>
    <row r="113" spans="2:12" s="3" customFormat="1" x14ac:dyDescent="0.75">
      <c r="B113" s="3" t="s">
        <v>8094</v>
      </c>
      <c r="C113" s="6" t="s">
        <v>1579</v>
      </c>
      <c r="D113" s="3" t="s">
        <v>49</v>
      </c>
      <c r="E113" s="3" t="s">
        <v>1555</v>
      </c>
      <c r="F113" s="3" t="s">
        <v>8091</v>
      </c>
      <c r="G113" s="3" t="s">
        <v>8092</v>
      </c>
      <c r="H113" s="3" t="s">
        <v>8093</v>
      </c>
      <c r="I113" s="9" t="s">
        <v>6851</v>
      </c>
      <c r="J113" s="4"/>
      <c r="K113" s="4"/>
      <c r="L113" s="7" t="str">
        <f>HYPERLINK("https://pubmed.ncbi.nlm.nih.gov/"&amp;Table11314[[#This Row],[PMID]])</f>
        <v>https://pubmed.ncbi.nlm.nih.gov/</v>
      </c>
    </row>
  </sheetData>
  <conditionalFormatting sqref="A48:B113">
    <cfRule type="duplicateValues" dxfId="52" priority="1"/>
  </conditionalFormatting>
  <conditionalFormatting sqref="A48:B113">
    <cfRule type="duplicateValues" dxfId="51" priority="2"/>
  </conditionalFormatting>
  <hyperlinks>
    <hyperlink ref="L13" r:id="rId1" display="https://pubmed.ncbi.nlm.nih.gov/32566429" xr:uid="{00000000-0004-0000-1000-00000000000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000-000000000000}">
          <x14:formula1>
            <xm:f>'Key to Classifaction Terms'!$A$2:$A$25</xm:f>
          </x14:formula1>
          <xm:sqref>J1:K113 C2:C113</xm:sqref>
        </x14:dataValidation>
        <x14:dataValidation type="list" allowBlank="1" showInputMessage="1" showErrorMessage="1" xr:uid="{00000000-0002-0000-1000-000001000000}">
          <x14:formula1>
            <xm:f>'Key to Classifaction Terms'!$C$2:$C$16</xm:f>
          </x14:formula1>
          <xm:sqref>E1:E113</xm:sqref>
        </x14:dataValidation>
        <x14:dataValidation type="list" allowBlank="1" showInputMessage="1" showErrorMessage="1" xr:uid="{00000000-0002-0000-1000-000002000000}">
          <x14:formula1>
            <xm:f>'Key to Classifaction Terms'!$B$2:$B$84</xm:f>
          </x14:formula1>
          <xm:sqref>D1:D113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02"/>
  <sheetViews>
    <sheetView zoomScale="85" zoomScaleNormal="85" zoomScalePageLayoutView="85" workbookViewId="0">
      <pane ySplit="1" topLeftCell="A94" activePane="bottomLeft" state="frozen"/>
      <selection pane="bottomLeft" activeCell="L12" sqref="L12"/>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ht="15" customHeight="1" x14ac:dyDescent="0.75">
      <c r="A2" s="50">
        <v>33019935</v>
      </c>
      <c r="B2" s="50" t="s">
        <v>16392</v>
      </c>
      <c r="C2" s="54" t="s">
        <v>5430</v>
      </c>
      <c r="D2" s="50" t="s">
        <v>1608</v>
      </c>
      <c r="E2" s="50" t="s">
        <v>1577</v>
      </c>
      <c r="F2" s="50" t="s">
        <v>16393</v>
      </c>
      <c r="G2" s="50" t="s">
        <v>16394</v>
      </c>
      <c r="H2" s="50" t="s">
        <v>16395</v>
      </c>
      <c r="I2" s="58" t="s">
        <v>7914</v>
      </c>
      <c r="J2" s="84"/>
      <c r="K2" s="84"/>
      <c r="L2" s="85" t="str">
        <f>HYPERLINK("https://pubmed.ncbi.nlm.nih.gov/"&amp;Table116[[#This Row],[PMID]])</f>
        <v>https://pubmed.ncbi.nlm.nih.gov/33019935</v>
      </c>
    </row>
    <row r="3" spans="1:12" ht="15" customHeight="1" x14ac:dyDescent="0.75">
      <c r="A3" s="50">
        <v>33028028</v>
      </c>
      <c r="B3" s="50" t="s">
        <v>16376</v>
      </c>
      <c r="C3" s="54" t="s">
        <v>1605</v>
      </c>
      <c r="D3" s="50" t="s">
        <v>1556</v>
      </c>
      <c r="E3" s="50" t="s">
        <v>1767</v>
      </c>
      <c r="F3" s="50" t="s">
        <v>16377</v>
      </c>
      <c r="G3" s="50" t="s">
        <v>16378</v>
      </c>
      <c r="H3" s="50" t="s">
        <v>16379</v>
      </c>
      <c r="I3" s="58" t="s">
        <v>7914</v>
      </c>
      <c r="J3" s="84"/>
      <c r="K3" s="84"/>
      <c r="L3" s="85" t="str">
        <f>HYPERLINK("https://pubmed.ncbi.nlm.nih.gov/"&amp;Table116[[#This Row],[PMID]])</f>
        <v>https://pubmed.ncbi.nlm.nih.gov/33028028</v>
      </c>
    </row>
    <row r="4" spans="1:12" ht="15" customHeight="1" x14ac:dyDescent="0.75">
      <c r="A4" s="50">
        <v>33015814</v>
      </c>
      <c r="B4" s="50" t="s">
        <v>16380</v>
      </c>
      <c r="C4" s="54" t="s">
        <v>1605</v>
      </c>
      <c r="D4" s="50" t="s">
        <v>1556</v>
      </c>
      <c r="E4" s="50" t="s">
        <v>1767</v>
      </c>
      <c r="F4" s="50" t="s">
        <v>16381</v>
      </c>
      <c r="G4" s="50" t="s">
        <v>16382</v>
      </c>
      <c r="H4" s="50" t="s">
        <v>16383</v>
      </c>
      <c r="I4" s="58" t="s">
        <v>7914</v>
      </c>
      <c r="J4" s="84"/>
      <c r="K4" s="84"/>
      <c r="L4" s="85" t="str">
        <f>HYPERLINK("https://pubmed.ncbi.nlm.nih.gov/"&amp;Table116[[#This Row],[PMID]])</f>
        <v>https://pubmed.ncbi.nlm.nih.gov/33015814</v>
      </c>
    </row>
    <row r="5" spans="1:12" ht="15" customHeight="1" x14ac:dyDescent="0.75">
      <c r="A5" s="50">
        <v>32926434</v>
      </c>
      <c r="B5" s="50" t="s">
        <v>16384</v>
      </c>
      <c r="C5" s="54" t="s">
        <v>5430</v>
      </c>
      <c r="D5" s="50" t="s">
        <v>1556</v>
      </c>
      <c r="E5" s="50" t="s">
        <v>1767</v>
      </c>
      <c r="F5" s="50" t="s">
        <v>16385</v>
      </c>
      <c r="G5" s="50" t="s">
        <v>16386</v>
      </c>
      <c r="H5" s="50" t="s">
        <v>16387</v>
      </c>
      <c r="I5" s="58" t="s">
        <v>7914</v>
      </c>
      <c r="J5" s="84"/>
      <c r="K5" s="84"/>
      <c r="L5" s="85" t="str">
        <f>HYPERLINK("https://pubmed.ncbi.nlm.nih.gov/"&amp;Table116[[#This Row],[PMID]])</f>
        <v>https://pubmed.ncbi.nlm.nih.gov/32926434</v>
      </c>
    </row>
    <row r="6" spans="1:12" ht="15" customHeight="1" x14ac:dyDescent="0.75">
      <c r="A6" s="3">
        <v>32720260</v>
      </c>
      <c r="B6" s="3" t="s">
        <v>5429</v>
      </c>
      <c r="C6" s="3" t="s">
        <v>5430</v>
      </c>
      <c r="D6" s="3" t="s">
        <v>1556</v>
      </c>
      <c r="E6" s="3" t="s">
        <v>1767</v>
      </c>
      <c r="F6" s="3" t="s">
        <v>5431</v>
      </c>
      <c r="G6" s="3" t="s">
        <v>5432</v>
      </c>
      <c r="H6" s="3" t="s">
        <v>5433</v>
      </c>
      <c r="I6" s="5" t="s">
        <v>6166</v>
      </c>
      <c r="J6" s="4"/>
      <c r="K6" s="4"/>
      <c r="L6" s="7" t="str">
        <f>HYPERLINK("https://pubmed.ncbi.nlm.nih.gov/"&amp;Table116[[#This Row],[PMID]])</f>
        <v>https://pubmed.ncbi.nlm.nih.gov/32720260</v>
      </c>
    </row>
    <row r="7" spans="1:12" ht="15" customHeight="1" x14ac:dyDescent="0.75">
      <c r="A7" s="50">
        <v>32923243</v>
      </c>
      <c r="B7" s="50" t="s">
        <v>16388</v>
      </c>
      <c r="C7" s="54" t="s">
        <v>5430</v>
      </c>
      <c r="D7" s="50" t="s">
        <v>1594</v>
      </c>
      <c r="E7" s="50" t="s">
        <v>1767</v>
      </c>
      <c r="F7" s="50" t="s">
        <v>16389</v>
      </c>
      <c r="G7" s="50" t="s">
        <v>16390</v>
      </c>
      <c r="H7" s="50" t="s">
        <v>16391</v>
      </c>
      <c r="I7" s="58" t="s">
        <v>7914</v>
      </c>
      <c r="J7" s="84"/>
      <c r="K7" s="84"/>
      <c r="L7" s="85" t="str">
        <f>HYPERLINK("https://pubmed.ncbi.nlm.nih.gov/"&amp;Table116[[#This Row],[PMID]])</f>
        <v>https://pubmed.ncbi.nlm.nih.gov/32923243</v>
      </c>
    </row>
    <row r="8" spans="1:12" ht="15" customHeight="1" x14ac:dyDescent="0.75">
      <c r="A8" s="3">
        <v>32544219</v>
      </c>
      <c r="B8" s="3"/>
      <c r="C8" s="6" t="s">
        <v>1580</v>
      </c>
      <c r="D8" s="3" t="s">
        <v>1608</v>
      </c>
      <c r="E8" s="3" t="s">
        <v>1767</v>
      </c>
      <c r="F8" s="3" t="s">
        <v>4092</v>
      </c>
      <c r="G8" s="3" t="s">
        <v>4093</v>
      </c>
      <c r="H8" s="3" t="s">
        <v>4094</v>
      </c>
      <c r="I8" s="4" t="s">
        <v>3629</v>
      </c>
      <c r="J8" s="4"/>
      <c r="K8" s="4"/>
      <c r="L8" s="7" t="str">
        <f>HYPERLINK("https://pubmed.ncbi.nlm.nih.gov/"&amp;Table116[[#This Row],[PMID]])</f>
        <v>https://pubmed.ncbi.nlm.nih.gov/32544219</v>
      </c>
    </row>
    <row r="9" spans="1:12" ht="15" customHeight="1" x14ac:dyDescent="0.75">
      <c r="A9" s="3">
        <v>32314699</v>
      </c>
      <c r="B9" s="3"/>
      <c r="C9" s="6" t="s">
        <v>1580</v>
      </c>
      <c r="D9" s="3" t="s">
        <v>1608</v>
      </c>
      <c r="E9" s="3" t="s">
        <v>1767</v>
      </c>
      <c r="F9" s="3" t="s">
        <v>4089</v>
      </c>
      <c r="G9" s="3" t="s">
        <v>4090</v>
      </c>
      <c r="H9" s="3" t="s">
        <v>4091</v>
      </c>
      <c r="I9" s="4" t="s">
        <v>3629</v>
      </c>
      <c r="J9" s="4"/>
      <c r="K9" s="4"/>
      <c r="L9" s="7" t="str">
        <f>HYPERLINK("https://pubmed.ncbi.nlm.nih.gov/"&amp;Table116[[#This Row],[PMID]])</f>
        <v>https://pubmed.ncbi.nlm.nih.gov/32314699</v>
      </c>
    </row>
    <row r="10" spans="1:12" ht="15" customHeight="1" x14ac:dyDescent="0.75">
      <c r="A10" s="3">
        <v>32292053</v>
      </c>
      <c r="B10" s="3"/>
      <c r="C10" s="6" t="s">
        <v>1580</v>
      </c>
      <c r="D10" s="3" t="s">
        <v>1608</v>
      </c>
      <c r="E10" s="3" t="s">
        <v>1767</v>
      </c>
      <c r="F10" s="3" t="s">
        <v>4086</v>
      </c>
      <c r="G10" s="3" t="s">
        <v>4087</v>
      </c>
      <c r="H10" s="3" t="s">
        <v>4088</v>
      </c>
      <c r="I10" s="4" t="s">
        <v>3629</v>
      </c>
      <c r="J10" s="4"/>
      <c r="K10" s="4"/>
      <c r="L10" s="7" t="str">
        <f>HYPERLINK("https://pubmed.ncbi.nlm.nih.gov/"&amp;Table116[[#This Row],[PMID]])</f>
        <v>https://pubmed.ncbi.nlm.nih.gov/32292053</v>
      </c>
    </row>
    <row r="11" spans="1:12" ht="15" customHeight="1" x14ac:dyDescent="0.75">
      <c r="A11" s="3">
        <v>32473235</v>
      </c>
      <c r="B11" s="3"/>
      <c r="C11" s="6" t="s">
        <v>1580</v>
      </c>
      <c r="D11" s="3" t="s">
        <v>1608</v>
      </c>
      <c r="E11" s="3" t="s">
        <v>1592</v>
      </c>
      <c r="F11" s="3" t="s">
        <v>1680</v>
      </c>
      <c r="G11" s="3" t="s">
        <v>1681</v>
      </c>
      <c r="H11" s="3" t="s">
        <v>1682</v>
      </c>
      <c r="I11" s="5" t="s">
        <v>3624</v>
      </c>
      <c r="J11" s="4"/>
      <c r="K11" s="4"/>
      <c r="L11" s="7" t="str">
        <f>HYPERLINK("https://pubmed.ncbi.nlm.nih.gov/"&amp;Table116[[#This Row],[PMID]])</f>
        <v>https://pubmed.ncbi.nlm.nih.gov/32473235</v>
      </c>
    </row>
    <row r="12" spans="1:12" ht="15" customHeight="1" x14ac:dyDescent="0.75">
      <c r="A12" s="3">
        <v>32687228</v>
      </c>
      <c r="B12" s="3" t="s">
        <v>93</v>
      </c>
      <c r="C12" s="6" t="s">
        <v>26</v>
      </c>
      <c r="D12" s="3" t="s">
        <v>1608</v>
      </c>
      <c r="E12" s="3" t="s">
        <v>1592</v>
      </c>
      <c r="F12" s="3" t="s">
        <v>495</v>
      </c>
      <c r="G12" s="3" t="s">
        <v>496</v>
      </c>
      <c r="H12" s="3" t="s">
        <v>497</v>
      </c>
      <c r="I12" s="5" t="s">
        <v>1598</v>
      </c>
      <c r="J12" s="4"/>
      <c r="K12" s="4"/>
      <c r="L12" s="7" t="str">
        <f>HYPERLINK("https://pubmed.ncbi.nlm.nih.gov/"&amp;Table116[[#This Row],[PMID]])</f>
        <v>https://pubmed.ncbi.nlm.nih.gov/32687228</v>
      </c>
    </row>
    <row r="13" spans="1:12" ht="15" customHeight="1" x14ac:dyDescent="0.75">
      <c r="A13" s="3">
        <v>32725598</v>
      </c>
      <c r="B13" s="3" t="s">
        <v>5505</v>
      </c>
      <c r="C13" s="3" t="s">
        <v>1580</v>
      </c>
      <c r="D13" s="3" t="s">
        <v>1608</v>
      </c>
      <c r="E13" s="3" t="s">
        <v>1570</v>
      </c>
      <c r="F13" s="3" t="s">
        <v>5506</v>
      </c>
      <c r="G13" s="3" t="s">
        <v>5507</v>
      </c>
      <c r="H13" s="3" t="s">
        <v>5508</v>
      </c>
      <c r="I13" s="5" t="s">
        <v>6166</v>
      </c>
      <c r="J13" s="4"/>
      <c r="K13" s="4"/>
      <c r="L13" s="7" t="str">
        <f>HYPERLINK("https://pubmed.ncbi.nlm.nih.gov/"&amp;Table116[[#This Row],[PMID]])</f>
        <v>https://pubmed.ncbi.nlm.nih.gov/32725598</v>
      </c>
    </row>
    <row r="14" spans="1:12" ht="15" customHeight="1" x14ac:dyDescent="0.75">
      <c r="A14" s="3">
        <v>32697060</v>
      </c>
      <c r="B14" s="3" t="s">
        <v>5939</v>
      </c>
      <c r="C14" s="3" t="s">
        <v>1580</v>
      </c>
      <c r="D14" s="3" t="s">
        <v>1608</v>
      </c>
      <c r="E14" s="3" t="s">
        <v>1570</v>
      </c>
      <c r="F14" s="3" t="s">
        <v>5940</v>
      </c>
      <c r="G14" s="3" t="s">
        <v>5941</v>
      </c>
      <c r="H14" s="3" t="s">
        <v>5942</v>
      </c>
      <c r="I14" s="5" t="s">
        <v>6166</v>
      </c>
      <c r="J14" s="4"/>
      <c r="K14" s="4"/>
      <c r="L14" s="7" t="str">
        <f>HYPERLINK("https://pubmed.ncbi.nlm.nih.gov/"&amp;Table116[[#This Row],[PMID]])</f>
        <v>https://pubmed.ncbi.nlm.nih.gov/32697060</v>
      </c>
    </row>
    <row r="15" spans="1:12" ht="15" customHeight="1" x14ac:dyDescent="0.75">
      <c r="A15" s="31">
        <v>33046686</v>
      </c>
      <c r="B15" s="31" t="s">
        <v>16396</v>
      </c>
      <c r="C15" s="61" t="s">
        <v>1580</v>
      </c>
      <c r="D15" s="31" t="s">
        <v>4297</v>
      </c>
      <c r="E15" s="31" t="s">
        <v>1554</v>
      </c>
      <c r="F15" s="31" t="s">
        <v>16397</v>
      </c>
      <c r="G15" s="31" t="s">
        <v>16398</v>
      </c>
      <c r="H15" s="31" t="s">
        <v>16399</v>
      </c>
      <c r="I15" s="62" t="s">
        <v>8671</v>
      </c>
      <c r="J15" s="68"/>
      <c r="K15" s="68"/>
      <c r="L15" s="85" t="str">
        <f>HYPERLINK("https://pubmed.ncbi.nlm.nih.gov/"&amp;Table116[[#This Row],[PMID]])</f>
        <v>https://pubmed.ncbi.nlm.nih.gov/33046686</v>
      </c>
    </row>
    <row r="16" spans="1:12" ht="15" customHeight="1" x14ac:dyDescent="0.75">
      <c r="A16" s="50">
        <v>32839868</v>
      </c>
      <c r="B16" s="50" t="s">
        <v>16400</v>
      </c>
      <c r="C16" s="54" t="s">
        <v>26</v>
      </c>
      <c r="D16" s="50" t="s">
        <v>4297</v>
      </c>
      <c r="E16" s="50" t="s">
        <v>1555</v>
      </c>
      <c r="F16" s="50" t="s">
        <v>16401</v>
      </c>
      <c r="G16" s="50" t="s">
        <v>16402</v>
      </c>
      <c r="H16" s="50" t="s">
        <v>16403</v>
      </c>
      <c r="I16" s="58" t="s">
        <v>7967</v>
      </c>
      <c r="J16" s="84"/>
      <c r="K16" s="84"/>
      <c r="L16" s="85" t="str">
        <f>HYPERLINK("https://pubmed.ncbi.nlm.nih.gov/"&amp;Table116[[#This Row],[PMID]])</f>
        <v>https://pubmed.ncbi.nlm.nih.gov/32839868</v>
      </c>
    </row>
    <row r="17" spans="1:12" ht="15" customHeight="1" x14ac:dyDescent="0.75">
      <c r="A17" s="50">
        <v>32929826</v>
      </c>
      <c r="B17" s="50" t="s">
        <v>16404</v>
      </c>
      <c r="C17" s="54" t="s">
        <v>1580</v>
      </c>
      <c r="D17" s="50" t="s">
        <v>4297</v>
      </c>
      <c r="E17" s="50" t="s">
        <v>1555</v>
      </c>
      <c r="F17" s="50" t="s">
        <v>16405</v>
      </c>
      <c r="G17" s="50" t="s">
        <v>16406</v>
      </c>
      <c r="H17" s="50" t="s">
        <v>16407</v>
      </c>
      <c r="I17" s="58" t="s">
        <v>7914</v>
      </c>
      <c r="J17" s="84"/>
      <c r="K17" s="84"/>
      <c r="L17" s="85" t="str">
        <f>HYPERLINK("https://pubmed.ncbi.nlm.nih.gov/"&amp;Table116[[#This Row],[PMID]])</f>
        <v>https://pubmed.ncbi.nlm.nih.gov/32929826</v>
      </c>
    </row>
    <row r="18" spans="1:12" ht="15" customHeight="1" x14ac:dyDescent="0.75">
      <c r="A18" s="31">
        <v>33105191</v>
      </c>
      <c r="B18" s="31" t="s">
        <v>16408</v>
      </c>
      <c r="C18" s="61" t="s">
        <v>1580</v>
      </c>
      <c r="D18" s="31" t="s">
        <v>4297</v>
      </c>
      <c r="E18" s="31"/>
      <c r="F18" s="31" t="s">
        <v>16409</v>
      </c>
      <c r="G18" s="31" t="s">
        <v>16410</v>
      </c>
      <c r="H18" s="31" t="s">
        <v>16411</v>
      </c>
      <c r="I18" s="62" t="s">
        <v>8671</v>
      </c>
      <c r="J18" s="68"/>
      <c r="K18" s="68"/>
      <c r="L18" s="85" t="str">
        <f>HYPERLINK("https://pubmed.ncbi.nlm.nih.gov/"&amp;Table116[[#This Row],[PMID]])</f>
        <v>https://pubmed.ncbi.nlm.nih.gov/33105191</v>
      </c>
    </row>
    <row r="19" spans="1:12" ht="15" customHeight="1" x14ac:dyDescent="0.75">
      <c r="A19" s="3">
        <v>32703286</v>
      </c>
      <c r="B19" s="3" t="s">
        <v>6394</v>
      </c>
      <c r="C19" s="6" t="s">
        <v>1580</v>
      </c>
      <c r="D19" s="3" t="s">
        <v>6395</v>
      </c>
      <c r="E19" s="3" t="s">
        <v>1767</v>
      </c>
      <c r="F19" s="3" t="s">
        <v>6396</v>
      </c>
      <c r="G19" s="3" t="s">
        <v>6397</v>
      </c>
      <c r="H19" s="3" t="s">
        <v>6398</v>
      </c>
      <c r="I19" s="9" t="s">
        <v>6171</v>
      </c>
      <c r="J19" s="4"/>
      <c r="K19" s="4"/>
      <c r="L19" s="7" t="str">
        <f>HYPERLINK("https://pubmed.ncbi.nlm.nih.gov/"&amp;Table116[[#This Row],[PMID]])</f>
        <v>https://pubmed.ncbi.nlm.nih.gov/32703286</v>
      </c>
    </row>
    <row r="20" spans="1:12" ht="15" customHeight="1" x14ac:dyDescent="0.75">
      <c r="A20" s="31">
        <v>33182836</v>
      </c>
      <c r="B20" s="31" t="s">
        <v>16412</v>
      </c>
      <c r="C20" s="61" t="s">
        <v>1580</v>
      </c>
      <c r="D20" s="31" t="s">
        <v>1624</v>
      </c>
      <c r="E20" s="31" t="s">
        <v>82</v>
      </c>
      <c r="F20" s="31" t="s">
        <v>16413</v>
      </c>
      <c r="G20" s="31" t="s">
        <v>16414</v>
      </c>
      <c r="H20" s="31" t="s">
        <v>16415</v>
      </c>
      <c r="I20" s="62" t="s">
        <v>8671</v>
      </c>
      <c r="J20" s="68"/>
      <c r="K20" s="68"/>
      <c r="L20" s="85" t="str">
        <f>HYPERLINK("https://pubmed.ncbi.nlm.nih.gov/"&amp;Table116[[#This Row],[PMID]])</f>
        <v>https://pubmed.ncbi.nlm.nih.gov/33182836</v>
      </c>
    </row>
    <row r="21" spans="1:12" ht="15" customHeight="1" x14ac:dyDescent="0.75">
      <c r="A21" s="31">
        <v>33139986</v>
      </c>
      <c r="B21" s="31" t="s">
        <v>16416</v>
      </c>
      <c r="C21" s="61" t="s">
        <v>1580</v>
      </c>
      <c r="D21" s="31" t="s">
        <v>1624</v>
      </c>
      <c r="E21" s="31" t="s">
        <v>1554</v>
      </c>
      <c r="F21" s="31" t="s">
        <v>16417</v>
      </c>
      <c r="G21" s="31" t="s">
        <v>16418</v>
      </c>
      <c r="H21" s="31" t="s">
        <v>16419</v>
      </c>
      <c r="I21" s="62" t="s">
        <v>8671</v>
      </c>
      <c r="J21" s="68"/>
      <c r="K21" s="68"/>
      <c r="L21" s="85" t="str">
        <f>HYPERLINK("https://pubmed.ncbi.nlm.nih.gov/"&amp;Table116[[#This Row],[PMID]])</f>
        <v>https://pubmed.ncbi.nlm.nih.gov/33139986</v>
      </c>
    </row>
    <row r="22" spans="1:12" ht="15" customHeight="1" x14ac:dyDescent="0.75">
      <c r="A22" s="31">
        <v>33117541</v>
      </c>
      <c r="B22" s="31" t="s">
        <v>16420</v>
      </c>
      <c r="C22" s="61" t="s">
        <v>1580</v>
      </c>
      <c r="D22" s="31" t="s">
        <v>1624</v>
      </c>
      <c r="E22" s="31" t="s">
        <v>1554</v>
      </c>
      <c r="F22" s="31" t="s">
        <v>16421</v>
      </c>
      <c r="G22" s="31" t="s">
        <v>16422</v>
      </c>
      <c r="H22" s="31" t="s">
        <v>16423</v>
      </c>
      <c r="I22" s="62" t="s">
        <v>8671</v>
      </c>
      <c r="J22" s="68"/>
      <c r="K22" s="68"/>
      <c r="L22" s="85" t="str">
        <f>HYPERLINK("https://pubmed.ncbi.nlm.nih.gov/"&amp;Table116[[#This Row],[PMID]])</f>
        <v>https://pubmed.ncbi.nlm.nih.gov/33117541</v>
      </c>
    </row>
    <row r="23" spans="1:12" ht="15" customHeight="1" x14ac:dyDescent="0.75">
      <c r="A23" s="31">
        <v>33076830</v>
      </c>
      <c r="B23" s="31" t="s">
        <v>16424</v>
      </c>
      <c r="C23" s="61" t="s">
        <v>1580</v>
      </c>
      <c r="D23" s="31" t="s">
        <v>1624</v>
      </c>
      <c r="E23" s="31" t="s">
        <v>1554</v>
      </c>
      <c r="F23" s="31" t="s">
        <v>16425</v>
      </c>
      <c r="G23" s="31" t="s">
        <v>16426</v>
      </c>
      <c r="H23" s="31" t="s">
        <v>16427</v>
      </c>
      <c r="I23" s="62" t="s">
        <v>8671</v>
      </c>
      <c r="J23" s="68"/>
      <c r="K23" s="68"/>
      <c r="L23" s="85" t="str">
        <f>HYPERLINK("https://pubmed.ncbi.nlm.nih.gov/"&amp;Table116[[#This Row],[PMID]])</f>
        <v>https://pubmed.ncbi.nlm.nih.gov/33076830</v>
      </c>
    </row>
    <row r="24" spans="1:12" ht="15" customHeight="1" x14ac:dyDescent="0.75">
      <c r="A24" s="50">
        <v>32899009</v>
      </c>
      <c r="B24" s="50" t="s">
        <v>16428</v>
      </c>
      <c r="C24" s="54" t="s">
        <v>1580</v>
      </c>
      <c r="D24" s="50" t="s">
        <v>1624</v>
      </c>
      <c r="E24" s="50" t="s">
        <v>1767</v>
      </c>
      <c r="F24" s="50" t="s">
        <v>16429</v>
      </c>
      <c r="G24" s="50" t="s">
        <v>16430</v>
      </c>
      <c r="H24" s="50" t="s">
        <v>16431</v>
      </c>
      <c r="I24" s="58" t="s">
        <v>7967</v>
      </c>
      <c r="J24" s="84"/>
      <c r="K24" s="84"/>
      <c r="L24" s="85" t="str">
        <f>HYPERLINK("https://pubmed.ncbi.nlm.nih.gov/"&amp;Table116[[#This Row],[PMID]])</f>
        <v>https://pubmed.ncbi.nlm.nih.gov/32899009</v>
      </c>
    </row>
    <row r="25" spans="1:12" ht="15" customHeight="1" x14ac:dyDescent="0.75">
      <c r="A25" s="50">
        <v>32837729</v>
      </c>
      <c r="B25" s="50" t="s">
        <v>16432</v>
      </c>
      <c r="C25" s="54" t="s">
        <v>1580</v>
      </c>
      <c r="D25" s="50" t="s">
        <v>1624</v>
      </c>
      <c r="E25" s="50" t="s">
        <v>1767</v>
      </c>
      <c r="F25" s="50" t="s">
        <v>16433</v>
      </c>
      <c r="G25" s="50" t="s">
        <v>16434</v>
      </c>
      <c r="H25" s="50" t="s">
        <v>16435</v>
      </c>
      <c r="I25" s="58" t="s">
        <v>7967</v>
      </c>
      <c r="J25" s="84"/>
      <c r="K25" s="84"/>
      <c r="L25" s="85" t="str">
        <f>HYPERLINK("https://pubmed.ncbi.nlm.nih.gov/"&amp;Table116[[#This Row],[PMID]])</f>
        <v>https://pubmed.ncbi.nlm.nih.gov/32837729</v>
      </c>
    </row>
    <row r="26" spans="1:12" ht="15" customHeight="1" x14ac:dyDescent="0.75">
      <c r="A26" s="50">
        <v>32842754</v>
      </c>
      <c r="B26" s="50" t="s">
        <v>16436</v>
      </c>
      <c r="C26" s="54" t="s">
        <v>1580</v>
      </c>
      <c r="D26" s="50" t="s">
        <v>1624</v>
      </c>
      <c r="E26" s="50" t="s">
        <v>1767</v>
      </c>
      <c r="F26" s="50" t="s">
        <v>16437</v>
      </c>
      <c r="G26" s="50" t="s">
        <v>16438</v>
      </c>
      <c r="H26" s="50" t="s">
        <v>16439</v>
      </c>
      <c r="I26" s="58" t="s">
        <v>7967</v>
      </c>
      <c r="J26" s="84"/>
      <c r="K26" s="84"/>
      <c r="L26" s="85" t="str">
        <f>HYPERLINK("https://pubmed.ncbi.nlm.nih.gov/"&amp;Table116[[#This Row],[PMID]])</f>
        <v>https://pubmed.ncbi.nlm.nih.gov/32842754</v>
      </c>
    </row>
    <row r="27" spans="1:12" ht="15" customHeight="1" x14ac:dyDescent="0.75">
      <c r="A27" s="50">
        <v>32815515</v>
      </c>
      <c r="B27" s="50" t="s">
        <v>16440</v>
      </c>
      <c r="C27" s="54" t="s">
        <v>1580</v>
      </c>
      <c r="D27" s="50" t="s">
        <v>1624</v>
      </c>
      <c r="E27" s="50" t="s">
        <v>1767</v>
      </c>
      <c r="F27" s="50" t="s">
        <v>16441</v>
      </c>
      <c r="G27" s="50" t="s">
        <v>16442</v>
      </c>
      <c r="H27" s="50" t="s">
        <v>16443</v>
      </c>
      <c r="I27" s="58" t="s">
        <v>7967</v>
      </c>
      <c r="J27" s="84"/>
      <c r="K27" s="84"/>
      <c r="L27" s="85" t="str">
        <f>HYPERLINK("https://pubmed.ncbi.nlm.nih.gov/"&amp;Table116[[#This Row],[PMID]])</f>
        <v>https://pubmed.ncbi.nlm.nih.gov/32815515</v>
      </c>
    </row>
    <row r="28" spans="1:12" ht="15" customHeight="1" x14ac:dyDescent="0.75">
      <c r="A28" s="50">
        <v>32815513</v>
      </c>
      <c r="B28" s="50" t="s">
        <v>16444</v>
      </c>
      <c r="C28" s="54" t="s">
        <v>16445</v>
      </c>
      <c r="D28" s="50" t="s">
        <v>1624</v>
      </c>
      <c r="E28" s="50" t="s">
        <v>1767</v>
      </c>
      <c r="F28" s="50" t="s">
        <v>16446</v>
      </c>
      <c r="G28" s="50" t="s">
        <v>16447</v>
      </c>
      <c r="H28" s="50" t="s">
        <v>16448</v>
      </c>
      <c r="I28" s="58" t="s">
        <v>7967</v>
      </c>
      <c r="J28" s="84"/>
      <c r="K28" s="84"/>
      <c r="L28" s="85" t="str">
        <f>HYPERLINK("https://pubmed.ncbi.nlm.nih.gov/"&amp;Table116[[#This Row],[PMID]])</f>
        <v>https://pubmed.ncbi.nlm.nih.gov/32815513</v>
      </c>
    </row>
    <row r="29" spans="1:12" x14ac:dyDescent="0.75">
      <c r="A29" s="50">
        <v>32987179</v>
      </c>
      <c r="B29" s="50" t="s">
        <v>16449</v>
      </c>
      <c r="C29" s="54" t="s">
        <v>1580</v>
      </c>
      <c r="D29" s="50" t="s">
        <v>1624</v>
      </c>
      <c r="E29" s="50" t="s">
        <v>1767</v>
      </c>
      <c r="F29" s="50" t="s">
        <v>16450</v>
      </c>
      <c r="G29" s="50" t="s">
        <v>16451</v>
      </c>
      <c r="H29" s="50" t="s">
        <v>16452</v>
      </c>
      <c r="I29" s="58" t="s">
        <v>7914</v>
      </c>
      <c r="J29" s="84"/>
      <c r="K29" s="84"/>
      <c r="L29" s="85" t="str">
        <f>HYPERLINK("https://pubmed.ncbi.nlm.nih.gov/"&amp;Table116[[#This Row],[PMID]])</f>
        <v>https://pubmed.ncbi.nlm.nih.gov/32987179</v>
      </c>
    </row>
    <row r="30" spans="1:12" x14ac:dyDescent="0.75">
      <c r="A30" s="50">
        <v>32903133</v>
      </c>
      <c r="B30" s="50" t="s">
        <v>16453</v>
      </c>
      <c r="C30" s="54" t="s">
        <v>1580</v>
      </c>
      <c r="D30" s="50" t="s">
        <v>1624</v>
      </c>
      <c r="E30" s="50" t="s">
        <v>1767</v>
      </c>
      <c r="F30" s="50" t="s">
        <v>16454</v>
      </c>
      <c r="G30" s="50" t="s">
        <v>16455</v>
      </c>
      <c r="H30" s="50" t="s">
        <v>16456</v>
      </c>
      <c r="I30" s="58" t="s">
        <v>7914</v>
      </c>
      <c r="J30" s="84"/>
      <c r="K30" s="84"/>
      <c r="L30" s="85" t="str">
        <f>HYPERLINK("https://pubmed.ncbi.nlm.nih.gov/"&amp;Table116[[#This Row],[PMID]])</f>
        <v>https://pubmed.ncbi.nlm.nih.gov/32903133</v>
      </c>
    </row>
    <row r="31" spans="1:12" x14ac:dyDescent="0.75">
      <c r="A31" s="50">
        <v>32950740</v>
      </c>
      <c r="B31" s="50" t="s">
        <v>16465</v>
      </c>
      <c r="C31" s="54" t="s">
        <v>1580</v>
      </c>
      <c r="D31" s="50" t="s">
        <v>1624</v>
      </c>
      <c r="E31" s="50" t="s">
        <v>1767</v>
      </c>
      <c r="F31" s="50" t="s">
        <v>16466</v>
      </c>
      <c r="G31" s="50" t="s">
        <v>16467</v>
      </c>
      <c r="H31" s="50" t="s">
        <v>16468</v>
      </c>
      <c r="I31" s="58" t="s">
        <v>7914</v>
      </c>
      <c r="J31" s="84"/>
      <c r="K31" s="84"/>
      <c r="L31" s="85" t="str">
        <f>HYPERLINK("https://pubmed.ncbi.nlm.nih.gov/"&amp;Table116[[#This Row],[PMID]])</f>
        <v>https://pubmed.ncbi.nlm.nih.gov/32950740</v>
      </c>
    </row>
    <row r="32" spans="1:12" x14ac:dyDescent="0.75">
      <c r="A32" s="31">
        <v>33163861</v>
      </c>
      <c r="B32" s="31" t="s">
        <v>16457</v>
      </c>
      <c r="C32" s="61" t="s">
        <v>1580</v>
      </c>
      <c r="D32" s="31" t="s">
        <v>1624</v>
      </c>
      <c r="E32" s="31" t="s">
        <v>1570</v>
      </c>
      <c r="F32" s="31" t="s">
        <v>16458</v>
      </c>
      <c r="G32" s="31" t="s">
        <v>16459</v>
      </c>
      <c r="H32" s="31" t="s">
        <v>16460</v>
      </c>
      <c r="I32" s="62" t="s">
        <v>8671</v>
      </c>
      <c r="J32" s="68"/>
      <c r="K32" s="68"/>
      <c r="L32" s="85" t="str">
        <f>HYPERLINK("https://pubmed.ncbi.nlm.nih.gov/"&amp;Table116[[#This Row],[PMID]])</f>
        <v>https://pubmed.ncbi.nlm.nih.gov/33163861</v>
      </c>
    </row>
    <row r="33" spans="1:12" x14ac:dyDescent="0.75">
      <c r="A33" s="31">
        <v>33127499</v>
      </c>
      <c r="B33" s="31" t="s">
        <v>16461</v>
      </c>
      <c r="C33" s="61" t="s">
        <v>1580</v>
      </c>
      <c r="D33" s="31" t="s">
        <v>1624</v>
      </c>
      <c r="E33" s="31" t="s">
        <v>1555</v>
      </c>
      <c r="F33" s="31" t="s">
        <v>16462</v>
      </c>
      <c r="G33" s="31" t="s">
        <v>16463</v>
      </c>
      <c r="H33" s="31" t="s">
        <v>16464</v>
      </c>
      <c r="I33" s="62" t="s">
        <v>8671</v>
      </c>
      <c r="J33" s="68"/>
      <c r="K33" s="68"/>
      <c r="L33" s="85" t="str">
        <f>HYPERLINK("https://pubmed.ncbi.nlm.nih.gov/"&amp;Table116[[#This Row],[PMID]])</f>
        <v>https://pubmed.ncbi.nlm.nih.gov/33127499</v>
      </c>
    </row>
    <row r="34" spans="1:12" x14ac:dyDescent="0.75">
      <c r="A34" s="50">
        <v>32394344</v>
      </c>
      <c r="B34" s="50" t="s">
        <v>16469</v>
      </c>
      <c r="C34" s="54" t="s">
        <v>1580</v>
      </c>
      <c r="D34" s="50" t="s">
        <v>16470</v>
      </c>
      <c r="E34" s="50" t="s">
        <v>1555</v>
      </c>
      <c r="F34" s="50" t="s">
        <v>16471</v>
      </c>
      <c r="G34" s="50" t="s">
        <v>16472</v>
      </c>
      <c r="H34" s="50" t="s">
        <v>16473</v>
      </c>
      <c r="I34" s="58" t="s">
        <v>7914</v>
      </c>
      <c r="J34" s="84"/>
      <c r="K34" s="84"/>
      <c r="L34" s="85" t="str">
        <f>HYPERLINK("https://pubmed.ncbi.nlm.nih.gov/"&amp;Table116[[#This Row],[PMID]])</f>
        <v>https://pubmed.ncbi.nlm.nih.gov/32394344</v>
      </c>
    </row>
    <row r="35" spans="1:12" x14ac:dyDescent="0.75">
      <c r="A35" s="3">
        <v>32447425</v>
      </c>
      <c r="B35" s="8" t="s">
        <v>416</v>
      </c>
      <c r="C35" s="6" t="s">
        <v>1673</v>
      </c>
      <c r="D35" s="3" t="s">
        <v>1560</v>
      </c>
      <c r="E35" s="3" t="s">
        <v>1767</v>
      </c>
      <c r="F35" s="3" t="s">
        <v>1383</v>
      </c>
      <c r="G35" s="3" t="s">
        <v>1384</v>
      </c>
      <c r="H35" s="3" t="s">
        <v>3590</v>
      </c>
      <c r="I35" s="5" t="s">
        <v>3624</v>
      </c>
      <c r="J35" s="4"/>
      <c r="K35" s="4"/>
      <c r="L35" s="7" t="str">
        <f>HYPERLINK("https://pubmed.ncbi.nlm.nih.gov/"&amp;Table116[[#This Row],[PMID]])</f>
        <v>https://pubmed.ncbi.nlm.nih.gov/32447425</v>
      </c>
    </row>
    <row r="36" spans="1:12" x14ac:dyDescent="0.75">
      <c r="A36" s="3">
        <v>32527700</v>
      </c>
      <c r="B36" s="3"/>
      <c r="C36" s="6" t="s">
        <v>1580</v>
      </c>
      <c r="D36" s="3" t="s">
        <v>1560</v>
      </c>
      <c r="E36" s="3" t="s">
        <v>1767</v>
      </c>
      <c r="F36" s="3" t="s">
        <v>4510</v>
      </c>
      <c r="G36" s="3" t="s">
        <v>4511</v>
      </c>
      <c r="H36" s="3" t="s">
        <v>4512</v>
      </c>
      <c r="I36" s="4" t="s">
        <v>3629</v>
      </c>
      <c r="J36" s="4"/>
      <c r="K36" s="4"/>
      <c r="L36" s="7" t="str">
        <f>HYPERLINK("https://pubmed.ncbi.nlm.nih.gov/"&amp;Table116[[#This Row],[PMID]])</f>
        <v>https://pubmed.ncbi.nlm.nih.gov/32527700</v>
      </c>
    </row>
    <row r="37" spans="1:12" x14ac:dyDescent="0.75">
      <c r="A37" s="3">
        <v>32617223</v>
      </c>
      <c r="B37" s="3"/>
      <c r="C37" s="6" t="s">
        <v>26</v>
      </c>
      <c r="D37" s="3" t="s">
        <v>1560</v>
      </c>
      <c r="E37" s="3" t="s">
        <v>1767</v>
      </c>
      <c r="F37" s="3" t="s">
        <v>4714</v>
      </c>
      <c r="G37" s="3" t="s">
        <v>4715</v>
      </c>
      <c r="H37" s="3" t="s">
        <v>4716</v>
      </c>
      <c r="I37" s="4" t="s">
        <v>3629</v>
      </c>
      <c r="J37" s="4"/>
      <c r="K37" s="4"/>
      <c r="L37" s="7" t="str">
        <f>HYPERLINK("https://pubmed.ncbi.nlm.nih.gov/"&amp;Table116[[#This Row],[PMID]])</f>
        <v>https://pubmed.ncbi.nlm.nih.gov/32617223</v>
      </c>
    </row>
    <row r="38" spans="1:12" x14ac:dyDescent="0.75">
      <c r="A38" s="3">
        <v>32449248</v>
      </c>
      <c r="B38" s="3"/>
      <c r="C38" s="6" t="s">
        <v>1580</v>
      </c>
      <c r="D38" s="3" t="s">
        <v>21</v>
      </c>
      <c r="E38" s="3" t="s">
        <v>1767</v>
      </c>
      <c r="F38" s="3" t="s">
        <v>2011</v>
      </c>
      <c r="G38" s="3" t="s">
        <v>2012</v>
      </c>
      <c r="H38" s="3" t="s">
        <v>2013</v>
      </c>
      <c r="I38" s="5" t="s">
        <v>3624</v>
      </c>
      <c r="J38" s="4"/>
      <c r="K38" s="4"/>
      <c r="L38" s="7" t="str">
        <f>HYPERLINK("https://pubmed.ncbi.nlm.nih.gov/"&amp;Table116[[#This Row],[PMID]])</f>
        <v>https://pubmed.ncbi.nlm.nih.gov/32449248</v>
      </c>
    </row>
    <row r="39" spans="1:12" x14ac:dyDescent="0.75">
      <c r="A39" s="3">
        <v>32506662</v>
      </c>
      <c r="B39" s="3"/>
      <c r="C39" s="6" t="s">
        <v>26</v>
      </c>
      <c r="D39" s="3" t="s">
        <v>1556</v>
      </c>
      <c r="E39" s="3" t="s">
        <v>1767</v>
      </c>
      <c r="F39" s="3" t="s">
        <v>2522</v>
      </c>
      <c r="G39" s="3" t="s">
        <v>2523</v>
      </c>
      <c r="H39" s="3" t="s">
        <v>2524</v>
      </c>
      <c r="I39" s="5" t="s">
        <v>3624</v>
      </c>
      <c r="J39" s="4"/>
      <c r="K39" s="4"/>
      <c r="L39" s="7" t="str">
        <f>HYPERLINK("https://pubmed.ncbi.nlm.nih.gov/"&amp;Table116[[#This Row],[PMID]])</f>
        <v>https://pubmed.ncbi.nlm.nih.gov/32506662</v>
      </c>
    </row>
    <row r="40" spans="1:12" x14ac:dyDescent="0.75">
      <c r="A40" s="3">
        <v>32602610</v>
      </c>
      <c r="B40" s="3"/>
      <c r="C40" s="6" t="s">
        <v>1580</v>
      </c>
      <c r="D40" s="3" t="s">
        <v>21</v>
      </c>
      <c r="E40" s="3" t="s">
        <v>1767</v>
      </c>
      <c r="F40" s="3" t="s">
        <v>4813</v>
      </c>
      <c r="G40" s="3" t="s">
        <v>4814</v>
      </c>
      <c r="H40" s="3" t="s">
        <v>4815</v>
      </c>
      <c r="I40" s="4" t="s">
        <v>3629</v>
      </c>
      <c r="J40" s="4"/>
      <c r="K40" s="4"/>
      <c r="L40" s="7" t="str">
        <f>HYPERLINK("https://pubmed.ncbi.nlm.nih.gov/"&amp;Table116[[#This Row],[PMID]])</f>
        <v>https://pubmed.ncbi.nlm.nih.gov/32602610</v>
      </c>
    </row>
    <row r="41" spans="1:12" x14ac:dyDescent="0.75">
      <c r="A41" s="3">
        <v>32572380</v>
      </c>
      <c r="B41" s="3"/>
      <c r="C41" s="6" t="s">
        <v>1580</v>
      </c>
      <c r="D41" s="3" t="s">
        <v>1556</v>
      </c>
      <c r="E41" s="3" t="s">
        <v>1767</v>
      </c>
      <c r="F41" s="3" t="s">
        <v>4855</v>
      </c>
      <c r="G41" s="3" t="s">
        <v>4856</v>
      </c>
      <c r="H41" s="3" t="s">
        <v>4857</v>
      </c>
      <c r="I41" s="4" t="s">
        <v>3629</v>
      </c>
      <c r="J41" s="4"/>
      <c r="K41" s="4"/>
      <c r="L41" s="7" t="str">
        <f>HYPERLINK("https://pubmed.ncbi.nlm.nih.gov/"&amp;Table116[[#This Row],[PMID]])</f>
        <v>https://pubmed.ncbi.nlm.nih.gov/32572380</v>
      </c>
    </row>
    <row r="42" spans="1:12" x14ac:dyDescent="0.75">
      <c r="A42" s="50">
        <v>32997868</v>
      </c>
      <c r="B42" s="50" t="s">
        <v>16474</v>
      </c>
      <c r="C42" s="54" t="s">
        <v>1580</v>
      </c>
      <c r="D42" s="50" t="s">
        <v>1556</v>
      </c>
      <c r="E42" s="50" t="s">
        <v>1767</v>
      </c>
      <c r="F42" s="50" t="s">
        <v>16475</v>
      </c>
      <c r="G42" s="50" t="s">
        <v>16476</v>
      </c>
      <c r="H42" s="50" t="s">
        <v>16477</v>
      </c>
      <c r="I42" s="58" t="s">
        <v>7914</v>
      </c>
      <c r="J42" s="84"/>
      <c r="K42" s="84"/>
      <c r="L42" s="85" t="str">
        <f>HYPERLINK("https://pubmed.ncbi.nlm.nih.gov/"&amp;Table116[[#This Row],[PMID]])</f>
        <v>https://pubmed.ncbi.nlm.nih.gov/32997868</v>
      </c>
    </row>
    <row r="43" spans="1:12" x14ac:dyDescent="0.75">
      <c r="A43" s="50">
        <v>32785207</v>
      </c>
      <c r="B43" s="50" t="s">
        <v>16478</v>
      </c>
      <c r="C43" s="54" t="s">
        <v>1580</v>
      </c>
      <c r="D43" s="50" t="s">
        <v>1556</v>
      </c>
      <c r="E43" s="50" t="s">
        <v>1767</v>
      </c>
      <c r="F43" s="50" t="s">
        <v>16479</v>
      </c>
      <c r="G43" s="50" t="s">
        <v>16480</v>
      </c>
      <c r="H43" s="50" t="s">
        <v>16481</v>
      </c>
      <c r="I43" s="58" t="s">
        <v>7967</v>
      </c>
      <c r="J43" s="84"/>
      <c r="K43" s="84"/>
      <c r="L43" s="85" t="str">
        <f>HYPERLINK("https://pubmed.ncbi.nlm.nih.gov/"&amp;Table116[[#This Row],[PMID]])</f>
        <v>https://pubmed.ncbi.nlm.nih.gov/32785207</v>
      </c>
    </row>
    <row r="44" spans="1:12" x14ac:dyDescent="0.75">
      <c r="A44" s="50">
        <v>32881018</v>
      </c>
      <c r="B44" s="50" t="s">
        <v>16482</v>
      </c>
      <c r="C44" s="54" t="s">
        <v>1580</v>
      </c>
      <c r="D44" s="50" t="s">
        <v>1556</v>
      </c>
      <c r="E44" s="50" t="s">
        <v>1767</v>
      </c>
      <c r="F44" s="50" t="s">
        <v>16483</v>
      </c>
      <c r="G44" s="50" t="s">
        <v>16484</v>
      </c>
      <c r="H44" s="50" t="s">
        <v>16485</v>
      </c>
      <c r="I44" s="58" t="s">
        <v>7967</v>
      </c>
      <c r="J44" s="84"/>
      <c r="K44" s="84"/>
      <c r="L44" s="85" t="str">
        <f>HYPERLINK("https://pubmed.ncbi.nlm.nih.gov/"&amp;Table116[[#This Row],[PMID]])</f>
        <v>https://pubmed.ncbi.nlm.nih.gov/32881018</v>
      </c>
    </row>
    <row r="45" spans="1:12" x14ac:dyDescent="0.75">
      <c r="A45" s="50">
        <v>32899996</v>
      </c>
      <c r="B45" s="50" t="s">
        <v>16486</v>
      </c>
      <c r="C45" s="54" t="s">
        <v>1580</v>
      </c>
      <c r="D45" s="50" t="s">
        <v>1556</v>
      </c>
      <c r="E45" s="50" t="s">
        <v>1767</v>
      </c>
      <c r="F45" s="50" t="s">
        <v>16487</v>
      </c>
      <c r="G45" s="50" t="s">
        <v>16488</v>
      </c>
      <c r="H45" s="50" t="s">
        <v>16489</v>
      </c>
      <c r="I45" s="58" t="s">
        <v>7967</v>
      </c>
      <c r="J45" s="84"/>
      <c r="K45" s="84"/>
      <c r="L45" s="85" t="str">
        <f>HYPERLINK("https://pubmed.ncbi.nlm.nih.gov/"&amp;Table116[[#This Row],[PMID]])</f>
        <v>https://pubmed.ncbi.nlm.nih.gov/32899996</v>
      </c>
    </row>
    <row r="46" spans="1:12" x14ac:dyDescent="0.75">
      <c r="A46" s="50">
        <v>32952811</v>
      </c>
      <c r="B46" s="50" t="s">
        <v>16490</v>
      </c>
      <c r="C46" s="54" t="s">
        <v>1580</v>
      </c>
      <c r="D46" s="50" t="s">
        <v>1556</v>
      </c>
      <c r="E46" s="50" t="s">
        <v>1767</v>
      </c>
      <c r="F46" s="50" t="s">
        <v>16491</v>
      </c>
      <c r="G46" s="50" t="s">
        <v>16492</v>
      </c>
      <c r="H46" s="50" t="s">
        <v>16493</v>
      </c>
      <c r="I46" s="58" t="s">
        <v>7914</v>
      </c>
      <c r="J46" s="84"/>
      <c r="K46" s="84"/>
      <c r="L46" s="85" t="str">
        <f>HYPERLINK("https://pubmed.ncbi.nlm.nih.gov/"&amp;Table116[[#This Row],[PMID]])</f>
        <v>https://pubmed.ncbi.nlm.nih.gov/32952811</v>
      </c>
    </row>
    <row r="47" spans="1:12" x14ac:dyDescent="0.75">
      <c r="A47" s="31">
        <v>33166283</v>
      </c>
      <c r="B47" s="31" t="s">
        <v>16494</v>
      </c>
      <c r="C47" s="61" t="s">
        <v>1580</v>
      </c>
      <c r="D47" s="31" t="s">
        <v>1556</v>
      </c>
      <c r="E47" s="31" t="s">
        <v>1554</v>
      </c>
      <c r="F47" s="31" t="s">
        <v>16495</v>
      </c>
      <c r="G47" s="31" t="s">
        <v>16496</v>
      </c>
      <c r="H47" s="31" t="s">
        <v>16497</v>
      </c>
      <c r="I47" s="62" t="s">
        <v>8671</v>
      </c>
      <c r="J47" s="68"/>
      <c r="K47" s="68"/>
      <c r="L47" s="85" t="str">
        <f>HYPERLINK("https://pubmed.ncbi.nlm.nih.gov/"&amp;Table116[[#This Row],[PMID]])</f>
        <v>https://pubmed.ncbi.nlm.nih.gov/33166283</v>
      </c>
    </row>
    <row r="48" spans="1:12" x14ac:dyDescent="0.75">
      <c r="A48" s="31">
        <v>33103062</v>
      </c>
      <c r="B48" s="31" t="s">
        <v>16498</v>
      </c>
      <c r="C48" s="61" t="s">
        <v>1580</v>
      </c>
      <c r="D48" s="31" t="s">
        <v>1556</v>
      </c>
      <c r="E48" s="31" t="s">
        <v>1554</v>
      </c>
      <c r="F48" s="31" t="s">
        <v>16499</v>
      </c>
      <c r="G48" s="31" t="s">
        <v>16500</v>
      </c>
      <c r="H48" s="31" t="s">
        <v>16501</v>
      </c>
      <c r="I48" s="62" t="s">
        <v>8671</v>
      </c>
      <c r="J48" s="68"/>
      <c r="K48" s="68"/>
      <c r="L48" s="85" t="str">
        <f>HYPERLINK("https://pubmed.ncbi.nlm.nih.gov/"&amp;Table116[[#This Row],[PMID]])</f>
        <v>https://pubmed.ncbi.nlm.nih.gov/33103062</v>
      </c>
    </row>
    <row r="49" spans="1:12" x14ac:dyDescent="0.75">
      <c r="A49" s="31">
        <v>33090458</v>
      </c>
      <c r="B49" s="31" t="s">
        <v>16502</v>
      </c>
      <c r="C49" s="61" t="s">
        <v>1580</v>
      </c>
      <c r="D49" s="31" t="s">
        <v>1556</v>
      </c>
      <c r="E49" s="31" t="s">
        <v>1554</v>
      </c>
      <c r="F49" s="31" t="s">
        <v>16503</v>
      </c>
      <c r="G49" s="31" t="s">
        <v>16504</v>
      </c>
      <c r="H49" s="31" t="s">
        <v>16505</v>
      </c>
      <c r="I49" s="62" t="s">
        <v>8671</v>
      </c>
      <c r="J49" s="68"/>
      <c r="K49" s="68"/>
      <c r="L49" s="85" t="str">
        <f>HYPERLINK("https://pubmed.ncbi.nlm.nih.gov/"&amp;Table116[[#This Row],[PMID]])</f>
        <v>https://pubmed.ncbi.nlm.nih.gov/33090458</v>
      </c>
    </row>
    <row r="50" spans="1:12" x14ac:dyDescent="0.75">
      <c r="A50" s="31">
        <v>33062123</v>
      </c>
      <c r="B50" s="31" t="s">
        <v>16506</v>
      </c>
      <c r="C50" s="61" t="s">
        <v>1580</v>
      </c>
      <c r="D50" s="31" t="s">
        <v>1556</v>
      </c>
      <c r="E50" s="31" t="s">
        <v>1554</v>
      </c>
      <c r="F50" s="31" t="s">
        <v>16507</v>
      </c>
      <c r="G50" s="31" t="s">
        <v>16508</v>
      </c>
      <c r="H50" s="31" t="s">
        <v>16509</v>
      </c>
      <c r="I50" s="62" t="s">
        <v>8671</v>
      </c>
      <c r="J50" s="68"/>
      <c r="K50" s="68"/>
      <c r="L50" s="85" t="str">
        <f>HYPERLINK("https://pubmed.ncbi.nlm.nih.gov/"&amp;Table116[[#This Row],[PMID]])</f>
        <v>https://pubmed.ncbi.nlm.nih.gov/33062123</v>
      </c>
    </row>
    <row r="51" spans="1:12" x14ac:dyDescent="0.75">
      <c r="A51" s="31">
        <v>33061551</v>
      </c>
      <c r="B51" s="31" t="s">
        <v>16510</v>
      </c>
      <c r="C51" s="61" t="s">
        <v>1580</v>
      </c>
      <c r="D51" s="31" t="s">
        <v>1556</v>
      </c>
      <c r="E51" s="31" t="s">
        <v>1554</v>
      </c>
      <c r="F51" s="31" t="s">
        <v>16511</v>
      </c>
      <c r="G51" s="31" t="s">
        <v>16512</v>
      </c>
      <c r="H51" s="31" t="s">
        <v>16513</v>
      </c>
      <c r="I51" s="62" t="s">
        <v>8671</v>
      </c>
      <c r="J51" s="68"/>
      <c r="K51" s="68"/>
      <c r="L51" s="85" t="str">
        <f>HYPERLINK("https://pubmed.ncbi.nlm.nih.gov/"&amp;Table116[[#This Row],[PMID]])</f>
        <v>https://pubmed.ncbi.nlm.nih.gov/33061551</v>
      </c>
    </row>
    <row r="52" spans="1:12" x14ac:dyDescent="0.75">
      <c r="A52" s="31">
        <v>33047097</v>
      </c>
      <c r="B52" s="31" t="s">
        <v>16514</v>
      </c>
      <c r="C52" s="61" t="s">
        <v>1580</v>
      </c>
      <c r="D52" s="31" t="s">
        <v>1556</v>
      </c>
      <c r="E52" s="31" t="s">
        <v>1554</v>
      </c>
      <c r="F52" s="31" t="s">
        <v>16515</v>
      </c>
      <c r="G52" s="31" t="s">
        <v>16516</v>
      </c>
      <c r="H52" s="31" t="s">
        <v>16517</v>
      </c>
      <c r="I52" s="62" t="s">
        <v>8671</v>
      </c>
      <c r="J52" s="68"/>
      <c r="K52" s="68"/>
      <c r="L52" s="85" t="str">
        <f>HYPERLINK("https://pubmed.ncbi.nlm.nih.gov/"&amp;Table116[[#This Row],[PMID]])</f>
        <v>https://pubmed.ncbi.nlm.nih.gov/33047097</v>
      </c>
    </row>
    <row r="53" spans="1:12" x14ac:dyDescent="0.75">
      <c r="A53" s="31">
        <v>33039244</v>
      </c>
      <c r="B53" s="31" t="s">
        <v>16518</v>
      </c>
      <c r="C53" s="61" t="s">
        <v>1580</v>
      </c>
      <c r="D53" s="31" t="s">
        <v>1556</v>
      </c>
      <c r="E53" s="31" t="s">
        <v>1554</v>
      </c>
      <c r="F53" s="31" t="s">
        <v>16519</v>
      </c>
      <c r="G53" s="31" t="s">
        <v>16520</v>
      </c>
      <c r="H53" s="31" t="s">
        <v>16521</v>
      </c>
      <c r="I53" s="62" t="s">
        <v>8671</v>
      </c>
      <c r="J53" s="68"/>
      <c r="K53" s="68"/>
      <c r="L53" s="85" t="str">
        <f>HYPERLINK("https://pubmed.ncbi.nlm.nih.gov/"&amp;Table116[[#This Row],[PMID]])</f>
        <v>https://pubmed.ncbi.nlm.nih.gov/33039244</v>
      </c>
    </row>
    <row r="54" spans="1:12" x14ac:dyDescent="0.75">
      <c r="A54" s="31">
        <v>33069268</v>
      </c>
      <c r="B54" s="31" t="s">
        <v>16522</v>
      </c>
      <c r="C54" s="61" t="s">
        <v>1580</v>
      </c>
      <c r="D54" s="31" t="s">
        <v>1556</v>
      </c>
      <c r="E54" s="31" t="s">
        <v>1554</v>
      </c>
      <c r="F54" s="31" t="s">
        <v>16523</v>
      </c>
      <c r="G54" s="31" t="s">
        <v>16524</v>
      </c>
      <c r="H54" s="31" t="s">
        <v>16525</v>
      </c>
      <c r="I54" s="62" t="s">
        <v>8671</v>
      </c>
      <c r="J54" s="68"/>
      <c r="K54" s="68"/>
      <c r="L54" s="85" t="str">
        <f>HYPERLINK("https://pubmed.ncbi.nlm.nih.gov/"&amp;Table116[[#This Row],[PMID]])</f>
        <v>https://pubmed.ncbi.nlm.nih.gov/33069268</v>
      </c>
    </row>
    <row r="55" spans="1:12" x14ac:dyDescent="0.75">
      <c r="A55" s="50">
        <v>32813683</v>
      </c>
      <c r="B55" s="50" t="s">
        <v>16526</v>
      </c>
      <c r="C55" s="54" t="s">
        <v>1580</v>
      </c>
      <c r="D55" s="50" t="s">
        <v>1556</v>
      </c>
      <c r="E55" s="50" t="s">
        <v>1767</v>
      </c>
      <c r="F55" s="50" t="s">
        <v>16527</v>
      </c>
      <c r="G55" s="50" t="s">
        <v>16528</v>
      </c>
      <c r="H55" s="50" t="s">
        <v>16529</v>
      </c>
      <c r="I55" s="58" t="s">
        <v>7967</v>
      </c>
      <c r="J55" s="84"/>
      <c r="K55" s="84"/>
      <c r="L55" s="85" t="str">
        <f>HYPERLINK("https://pubmed.ncbi.nlm.nih.gov/"&amp;Table116[[#This Row],[PMID]])</f>
        <v>https://pubmed.ncbi.nlm.nih.gov/32813683</v>
      </c>
    </row>
    <row r="56" spans="1:12" x14ac:dyDescent="0.75">
      <c r="A56" s="50">
        <v>32830642</v>
      </c>
      <c r="B56" s="50" t="s">
        <v>16530</v>
      </c>
      <c r="C56" s="54" t="s">
        <v>1580</v>
      </c>
      <c r="D56" s="50" t="s">
        <v>1556</v>
      </c>
      <c r="E56" s="50" t="s">
        <v>1767</v>
      </c>
      <c r="F56" s="50" t="s">
        <v>16531</v>
      </c>
      <c r="G56" s="50" t="s">
        <v>16532</v>
      </c>
      <c r="H56" s="50" t="s">
        <v>16533</v>
      </c>
      <c r="I56" s="58" t="s">
        <v>7967</v>
      </c>
      <c r="J56" s="84"/>
      <c r="K56" s="84"/>
      <c r="L56" s="85" t="str">
        <f>HYPERLINK("https://pubmed.ncbi.nlm.nih.gov/"&amp;Table116[[#This Row],[PMID]])</f>
        <v>https://pubmed.ncbi.nlm.nih.gov/32830642</v>
      </c>
    </row>
    <row r="57" spans="1:12" x14ac:dyDescent="0.75">
      <c r="A57" s="50">
        <v>32864341</v>
      </c>
      <c r="B57" s="50" t="s">
        <v>16534</v>
      </c>
      <c r="C57" s="54" t="s">
        <v>1580</v>
      </c>
      <c r="D57" s="50" t="s">
        <v>1556</v>
      </c>
      <c r="E57" s="50" t="s">
        <v>1767</v>
      </c>
      <c r="F57" s="50" t="s">
        <v>16535</v>
      </c>
      <c r="G57" s="50" t="s">
        <v>16536</v>
      </c>
      <c r="H57" s="50" t="s">
        <v>16537</v>
      </c>
      <c r="I57" s="58" t="s">
        <v>7967</v>
      </c>
      <c r="J57" s="84"/>
      <c r="K57" s="84"/>
      <c r="L57" s="85" t="str">
        <f>HYPERLINK("https://pubmed.ncbi.nlm.nih.gov/"&amp;Table116[[#This Row],[PMID]])</f>
        <v>https://pubmed.ncbi.nlm.nih.gov/32864341</v>
      </c>
    </row>
    <row r="58" spans="1:12" x14ac:dyDescent="0.75">
      <c r="A58" s="50">
        <v>32843469</v>
      </c>
      <c r="B58" s="50" t="s">
        <v>16538</v>
      </c>
      <c r="C58" s="54" t="s">
        <v>1580</v>
      </c>
      <c r="D58" s="50" t="s">
        <v>1556</v>
      </c>
      <c r="E58" s="50" t="s">
        <v>1767</v>
      </c>
      <c r="F58" s="50" t="s">
        <v>16539</v>
      </c>
      <c r="G58" s="50" t="s">
        <v>16540</v>
      </c>
      <c r="H58" s="50" t="s">
        <v>16541</v>
      </c>
      <c r="I58" s="58" t="s">
        <v>7967</v>
      </c>
      <c r="J58" s="84"/>
      <c r="K58" s="84"/>
      <c r="L58" s="85" t="str">
        <f>HYPERLINK("https://pubmed.ncbi.nlm.nih.gov/"&amp;Table116[[#This Row],[PMID]])</f>
        <v>https://pubmed.ncbi.nlm.nih.gov/32843469</v>
      </c>
    </row>
    <row r="59" spans="1:12" x14ac:dyDescent="0.75">
      <c r="A59" s="50">
        <v>32837880</v>
      </c>
      <c r="B59" s="50" t="s">
        <v>16542</v>
      </c>
      <c r="C59" s="54" t="s">
        <v>1580</v>
      </c>
      <c r="D59" s="50" t="s">
        <v>1556</v>
      </c>
      <c r="E59" s="50" t="s">
        <v>1767</v>
      </c>
      <c r="F59" s="50" t="s">
        <v>16543</v>
      </c>
      <c r="G59" s="50" t="s">
        <v>16544</v>
      </c>
      <c r="H59" s="50" t="s">
        <v>16545</v>
      </c>
      <c r="I59" s="58" t="s">
        <v>7967</v>
      </c>
      <c r="J59" s="84"/>
      <c r="K59" s="84"/>
      <c r="L59" s="85" t="str">
        <f>HYPERLINK("https://pubmed.ncbi.nlm.nih.gov/"&amp;Table116[[#This Row],[PMID]])</f>
        <v>https://pubmed.ncbi.nlm.nih.gov/32837880</v>
      </c>
    </row>
    <row r="60" spans="1:12" x14ac:dyDescent="0.75">
      <c r="A60" s="50">
        <v>33025877</v>
      </c>
      <c r="B60" s="50" t="s">
        <v>16546</v>
      </c>
      <c r="C60" s="54" t="s">
        <v>1580</v>
      </c>
      <c r="D60" s="50" t="s">
        <v>1556</v>
      </c>
      <c r="E60" s="50" t="s">
        <v>1767</v>
      </c>
      <c r="F60" s="50" t="s">
        <v>16547</v>
      </c>
      <c r="G60" s="50" t="s">
        <v>16548</v>
      </c>
      <c r="H60" s="50" t="s">
        <v>16549</v>
      </c>
      <c r="I60" s="58" t="s">
        <v>7914</v>
      </c>
      <c r="J60" s="84"/>
      <c r="K60" s="84"/>
      <c r="L60" s="85" t="str">
        <f>HYPERLINK("https://pubmed.ncbi.nlm.nih.gov/"&amp;Table116[[#This Row],[PMID]])</f>
        <v>https://pubmed.ncbi.nlm.nih.gov/33025877</v>
      </c>
    </row>
    <row r="61" spans="1:12" x14ac:dyDescent="0.75">
      <c r="A61" s="50">
        <v>32978934</v>
      </c>
      <c r="B61" s="50" t="s">
        <v>16550</v>
      </c>
      <c r="C61" s="54" t="s">
        <v>1580</v>
      </c>
      <c r="D61" s="50" t="s">
        <v>1556</v>
      </c>
      <c r="E61" s="50" t="s">
        <v>1767</v>
      </c>
      <c r="F61" s="50" t="s">
        <v>16551</v>
      </c>
      <c r="G61" s="50" t="s">
        <v>16552</v>
      </c>
      <c r="H61" s="50" t="s">
        <v>16553</v>
      </c>
      <c r="I61" s="58" t="s">
        <v>7914</v>
      </c>
      <c r="J61" s="84"/>
      <c r="K61" s="84"/>
      <c r="L61" s="85" t="str">
        <f>HYPERLINK("https://pubmed.ncbi.nlm.nih.gov/"&amp;Table116[[#This Row],[PMID]])</f>
        <v>https://pubmed.ncbi.nlm.nih.gov/32978934</v>
      </c>
    </row>
    <row r="62" spans="1:12" x14ac:dyDescent="0.75">
      <c r="A62" s="50">
        <v>32952971</v>
      </c>
      <c r="B62" s="50" t="s">
        <v>16554</v>
      </c>
      <c r="C62" s="54" t="s">
        <v>1580</v>
      </c>
      <c r="D62" s="50" t="s">
        <v>1556</v>
      </c>
      <c r="E62" s="50" t="s">
        <v>1767</v>
      </c>
      <c r="F62" s="50" t="s">
        <v>16555</v>
      </c>
      <c r="G62" s="50" t="s">
        <v>16556</v>
      </c>
      <c r="H62" s="50" t="s">
        <v>16557</v>
      </c>
      <c r="I62" s="58" t="s">
        <v>7914</v>
      </c>
      <c r="J62" s="84"/>
      <c r="K62" s="84"/>
      <c r="L62" s="85" t="str">
        <f>HYPERLINK("https://pubmed.ncbi.nlm.nih.gov/"&amp;Table116[[#This Row],[PMID]])</f>
        <v>https://pubmed.ncbi.nlm.nih.gov/32952971</v>
      </c>
    </row>
    <row r="63" spans="1:12" x14ac:dyDescent="0.75">
      <c r="A63" s="50">
        <v>32928816</v>
      </c>
      <c r="B63" s="50" t="s">
        <v>16558</v>
      </c>
      <c r="C63" s="54" t="s">
        <v>1580</v>
      </c>
      <c r="D63" s="50" t="s">
        <v>1556</v>
      </c>
      <c r="E63" s="50" t="s">
        <v>1767</v>
      </c>
      <c r="F63" s="50" t="s">
        <v>16559</v>
      </c>
      <c r="G63" s="50" t="s">
        <v>16560</v>
      </c>
      <c r="H63" s="50" t="s">
        <v>16561</v>
      </c>
      <c r="I63" s="58" t="s">
        <v>7914</v>
      </c>
      <c r="J63" s="84"/>
      <c r="K63" s="84"/>
      <c r="L63" s="85" t="str">
        <f>HYPERLINK("https://pubmed.ncbi.nlm.nih.gov/"&amp;Table116[[#This Row],[PMID]])</f>
        <v>https://pubmed.ncbi.nlm.nih.gov/32928816</v>
      </c>
    </row>
    <row r="64" spans="1:12" x14ac:dyDescent="0.75">
      <c r="A64" s="50">
        <v>32926675</v>
      </c>
      <c r="B64" s="50" t="s">
        <v>16562</v>
      </c>
      <c r="C64" s="54" t="s">
        <v>1580</v>
      </c>
      <c r="D64" s="50" t="s">
        <v>1556</v>
      </c>
      <c r="E64" s="50" t="s">
        <v>1767</v>
      </c>
      <c r="F64" s="50" t="s">
        <v>16563</v>
      </c>
      <c r="G64" s="50" t="s">
        <v>16564</v>
      </c>
      <c r="H64" s="50" t="s">
        <v>16565</v>
      </c>
      <c r="I64" s="58" t="s">
        <v>7914</v>
      </c>
      <c r="J64" s="84"/>
      <c r="K64" s="84"/>
      <c r="L64" s="85" t="str">
        <f>HYPERLINK("https://pubmed.ncbi.nlm.nih.gov/"&amp;Table116[[#This Row],[PMID]])</f>
        <v>https://pubmed.ncbi.nlm.nih.gov/32926675</v>
      </c>
    </row>
    <row r="65" spans="1:12" x14ac:dyDescent="0.75">
      <c r="A65" s="50">
        <v>32923361</v>
      </c>
      <c r="B65" s="50" t="s">
        <v>16566</v>
      </c>
      <c r="C65" s="54" t="s">
        <v>1580</v>
      </c>
      <c r="D65" s="50" t="s">
        <v>1556</v>
      </c>
      <c r="E65" s="50" t="s">
        <v>1767</v>
      </c>
      <c r="F65" s="50" t="s">
        <v>16567</v>
      </c>
      <c r="G65" s="50" t="s">
        <v>16568</v>
      </c>
      <c r="H65" s="50" t="s">
        <v>16569</v>
      </c>
      <c r="I65" s="58" t="s">
        <v>7914</v>
      </c>
      <c r="J65" s="84"/>
      <c r="K65" s="84"/>
      <c r="L65" s="85" t="str">
        <f>HYPERLINK("https://pubmed.ncbi.nlm.nih.gov/"&amp;Table116[[#This Row],[PMID]])</f>
        <v>https://pubmed.ncbi.nlm.nih.gov/32923361</v>
      </c>
    </row>
    <row r="66" spans="1:12" x14ac:dyDescent="0.75">
      <c r="A66" s="50">
        <v>32920578</v>
      </c>
      <c r="B66" s="50"/>
      <c r="C66" s="54" t="s">
        <v>1580</v>
      </c>
      <c r="D66" s="50" t="s">
        <v>1556</v>
      </c>
      <c r="E66" s="50" t="s">
        <v>1767</v>
      </c>
      <c r="F66" s="50" t="s">
        <v>16570</v>
      </c>
      <c r="G66" s="50" t="s">
        <v>16571</v>
      </c>
      <c r="H66" s="50" t="s">
        <v>16572</v>
      </c>
      <c r="I66" s="58" t="s">
        <v>7914</v>
      </c>
      <c r="J66" s="84"/>
      <c r="K66" s="84"/>
      <c r="L66" s="85" t="str">
        <f>HYPERLINK("https://pubmed.ncbi.nlm.nih.gov/"&amp;Table116[[#This Row],[PMID]])</f>
        <v>https://pubmed.ncbi.nlm.nih.gov/32920578</v>
      </c>
    </row>
    <row r="67" spans="1:12" x14ac:dyDescent="0.75">
      <c r="A67" s="50">
        <v>32905742</v>
      </c>
      <c r="B67" s="50" t="s">
        <v>16573</v>
      </c>
      <c r="C67" s="54" t="s">
        <v>1580</v>
      </c>
      <c r="D67" s="50" t="s">
        <v>1556</v>
      </c>
      <c r="E67" s="50" t="s">
        <v>1767</v>
      </c>
      <c r="F67" s="50" t="s">
        <v>16574</v>
      </c>
      <c r="G67" s="50" t="s">
        <v>16575</v>
      </c>
      <c r="H67" s="50" t="s">
        <v>16576</v>
      </c>
      <c r="I67" s="58" t="s">
        <v>7914</v>
      </c>
      <c r="J67" s="84"/>
      <c r="K67" s="84"/>
      <c r="L67" s="85" t="str">
        <f>HYPERLINK("https://pubmed.ncbi.nlm.nih.gov/"&amp;Table116[[#This Row],[PMID]])</f>
        <v>https://pubmed.ncbi.nlm.nih.gov/32905742</v>
      </c>
    </row>
    <row r="68" spans="1:12" x14ac:dyDescent="0.75">
      <c r="A68" s="50">
        <v>32767680</v>
      </c>
      <c r="B68" s="50" t="s">
        <v>16577</v>
      </c>
      <c r="C68" s="54" t="s">
        <v>1580</v>
      </c>
      <c r="D68" s="50" t="s">
        <v>1556</v>
      </c>
      <c r="E68" s="50" t="s">
        <v>1767</v>
      </c>
      <c r="F68" s="50" t="s">
        <v>16578</v>
      </c>
      <c r="G68" s="50" t="s">
        <v>16579</v>
      </c>
      <c r="H68" s="50" t="s">
        <v>16580</v>
      </c>
      <c r="I68" s="58" t="s">
        <v>7967</v>
      </c>
      <c r="J68" s="84"/>
      <c r="K68" s="84"/>
      <c r="L68" s="85" t="str">
        <f>HYPERLINK("https://pubmed.ncbi.nlm.nih.gov/"&amp;Table116[[#This Row],[PMID]])</f>
        <v>https://pubmed.ncbi.nlm.nih.gov/32767680</v>
      </c>
    </row>
    <row r="69" spans="1:12" x14ac:dyDescent="0.75">
      <c r="A69" s="50">
        <v>32907595</v>
      </c>
      <c r="B69" s="50" t="s">
        <v>16581</v>
      </c>
      <c r="C69" s="54" t="s">
        <v>1580</v>
      </c>
      <c r="D69" s="50" t="s">
        <v>1556</v>
      </c>
      <c r="E69" s="50" t="s">
        <v>1767</v>
      </c>
      <c r="F69" s="50" t="s">
        <v>16582</v>
      </c>
      <c r="G69" s="50" t="s">
        <v>16583</v>
      </c>
      <c r="H69" s="50" t="s">
        <v>16584</v>
      </c>
      <c r="I69" s="58" t="s">
        <v>7914</v>
      </c>
      <c r="J69" s="84"/>
      <c r="K69" s="84"/>
      <c r="L69" s="85" t="str">
        <f>HYPERLINK("https://pubmed.ncbi.nlm.nih.gov/"&amp;Table116[[#This Row],[PMID]])</f>
        <v>https://pubmed.ncbi.nlm.nih.gov/32907595</v>
      </c>
    </row>
    <row r="70" spans="1:12" x14ac:dyDescent="0.75">
      <c r="A70" s="50">
        <v>32835279</v>
      </c>
      <c r="B70" s="50" t="s">
        <v>16585</v>
      </c>
      <c r="C70" s="54" t="s">
        <v>1580</v>
      </c>
      <c r="D70" s="50" t="s">
        <v>1556</v>
      </c>
      <c r="E70" s="50" t="s">
        <v>1767</v>
      </c>
      <c r="F70" s="50" t="s">
        <v>16586</v>
      </c>
      <c r="G70" s="50" t="s">
        <v>16587</v>
      </c>
      <c r="H70" s="50" t="s">
        <v>16588</v>
      </c>
      <c r="I70" s="58" t="s">
        <v>7967</v>
      </c>
      <c r="J70" s="84"/>
      <c r="K70" s="84"/>
      <c r="L70" s="85" t="str">
        <f>HYPERLINK("https://pubmed.ncbi.nlm.nih.gov/"&amp;Table116[[#This Row],[PMID]])</f>
        <v>https://pubmed.ncbi.nlm.nih.gov/32835279</v>
      </c>
    </row>
    <row r="71" spans="1:12" x14ac:dyDescent="0.75">
      <c r="A71" s="3">
        <v>32522037</v>
      </c>
      <c r="B71" s="3"/>
      <c r="C71" s="6" t="s">
        <v>26</v>
      </c>
      <c r="D71" s="3" t="s">
        <v>1556</v>
      </c>
      <c r="E71" s="3" t="s">
        <v>1767</v>
      </c>
      <c r="F71" s="3" t="s">
        <v>1919</v>
      </c>
      <c r="G71" s="3" t="s">
        <v>1920</v>
      </c>
      <c r="H71" s="3" t="s">
        <v>1921</v>
      </c>
      <c r="I71" s="5" t="s">
        <v>3624</v>
      </c>
      <c r="J71" s="4"/>
      <c r="K71" s="4"/>
      <c r="L71" s="7" t="str">
        <f>HYPERLINK("https://pubmed.ncbi.nlm.nih.gov/"&amp;Table116[[#This Row],[PMID]])</f>
        <v>https://pubmed.ncbi.nlm.nih.gov/32522037</v>
      </c>
    </row>
    <row r="72" spans="1:12" ht="73.75" x14ac:dyDescent="0.75">
      <c r="A72" s="8">
        <v>32665887</v>
      </c>
      <c r="B72" s="8" t="s">
        <v>200</v>
      </c>
      <c r="C72" s="6" t="s">
        <v>1580</v>
      </c>
      <c r="D72" s="8" t="s">
        <v>1556</v>
      </c>
      <c r="E72" s="8" t="s">
        <v>1554</v>
      </c>
      <c r="F72" s="8" t="s">
        <v>831</v>
      </c>
      <c r="G72" s="8" t="s">
        <v>832</v>
      </c>
      <c r="H72" s="8" t="s">
        <v>833</v>
      </c>
      <c r="I72" s="69" t="s">
        <v>1598</v>
      </c>
      <c r="J72" s="12"/>
      <c r="K72" s="12"/>
      <c r="L72" s="7" t="str">
        <f>HYPERLINK("https://pubmed.ncbi.nlm.nih.gov/"&amp;Table116[[#This Row],[PMID]])</f>
        <v>https://pubmed.ncbi.nlm.nih.gov/32665887</v>
      </c>
    </row>
    <row r="73" spans="1:12" ht="73.75" x14ac:dyDescent="0.75">
      <c r="A73" s="8">
        <v>32646801</v>
      </c>
      <c r="B73" s="8" t="s">
        <v>277</v>
      </c>
      <c r="C73" s="6" t="s">
        <v>1580</v>
      </c>
      <c r="D73" s="8" t="s">
        <v>1556</v>
      </c>
      <c r="E73" s="8" t="s">
        <v>1767</v>
      </c>
      <c r="F73" s="8" t="s">
        <v>1064</v>
      </c>
      <c r="G73" s="8" t="s">
        <v>1065</v>
      </c>
      <c r="H73" s="8" t="s">
        <v>1066</v>
      </c>
      <c r="I73" s="69" t="s">
        <v>1598</v>
      </c>
      <c r="J73" s="12"/>
      <c r="K73" s="12"/>
      <c r="L73" s="7" t="str">
        <f>HYPERLINK("https://pubmed.ncbi.nlm.nih.gov/"&amp;Table116[[#This Row],[PMID]])</f>
        <v>https://pubmed.ncbi.nlm.nih.gov/32646801</v>
      </c>
    </row>
    <row r="74" spans="1:12" x14ac:dyDescent="0.75">
      <c r="A74" s="3">
        <v>32691730</v>
      </c>
      <c r="B74" s="3" t="s">
        <v>5509</v>
      </c>
      <c r="C74" s="3" t="s">
        <v>1580</v>
      </c>
      <c r="D74" s="3" t="s">
        <v>1556</v>
      </c>
      <c r="E74" s="3" t="s">
        <v>1767</v>
      </c>
      <c r="F74" s="3" t="s">
        <v>5510</v>
      </c>
      <c r="G74" s="3" t="s">
        <v>5511</v>
      </c>
      <c r="H74" s="3" t="s">
        <v>5512</v>
      </c>
      <c r="I74" s="5" t="s">
        <v>6166</v>
      </c>
      <c r="J74" s="4"/>
      <c r="K74" s="4"/>
      <c r="L74" s="7" t="str">
        <f>HYPERLINK("https://pubmed.ncbi.nlm.nih.gov/"&amp;Table116[[#This Row],[PMID]])</f>
        <v>https://pubmed.ncbi.nlm.nih.gov/32691730</v>
      </c>
    </row>
    <row r="75" spans="1:12" x14ac:dyDescent="0.75">
      <c r="A75" s="3">
        <v>32745101</v>
      </c>
      <c r="B75" s="3" t="s">
        <v>6434</v>
      </c>
      <c r="C75" s="6" t="s">
        <v>1580</v>
      </c>
      <c r="D75" s="3" t="s">
        <v>1556</v>
      </c>
      <c r="E75" s="3" t="s">
        <v>1767</v>
      </c>
      <c r="F75" s="3" t="s">
        <v>6435</v>
      </c>
      <c r="G75" s="3" t="s">
        <v>6436</v>
      </c>
      <c r="H75" s="3" t="s">
        <v>6437</v>
      </c>
      <c r="I75" s="9" t="s">
        <v>6171</v>
      </c>
      <c r="J75" s="4"/>
      <c r="K75" s="4"/>
      <c r="L75" s="7" t="str">
        <f>HYPERLINK("https://pubmed.ncbi.nlm.nih.gov/"&amp;Table116[[#This Row],[PMID]])</f>
        <v>https://pubmed.ncbi.nlm.nih.gov/32745101</v>
      </c>
    </row>
    <row r="76" spans="1:12" x14ac:dyDescent="0.75">
      <c r="A76" s="31">
        <v>33050019</v>
      </c>
      <c r="B76" s="31" t="s">
        <v>16601</v>
      </c>
      <c r="C76" s="61" t="s">
        <v>1580</v>
      </c>
      <c r="D76" s="31" t="s">
        <v>1556</v>
      </c>
      <c r="E76" s="31" t="s">
        <v>1607</v>
      </c>
      <c r="F76" s="31" t="s">
        <v>16602</v>
      </c>
      <c r="G76" s="31" t="s">
        <v>16603</v>
      </c>
      <c r="H76" s="31" t="s">
        <v>16604</v>
      </c>
      <c r="I76" s="62" t="s">
        <v>8671</v>
      </c>
      <c r="J76" s="68"/>
      <c r="K76" s="68"/>
      <c r="L76" s="85" t="str">
        <f>HYPERLINK("https://pubmed.ncbi.nlm.nih.gov/"&amp;Table116[[#This Row],[PMID]])</f>
        <v>https://pubmed.ncbi.nlm.nih.gov/33050019</v>
      </c>
    </row>
    <row r="77" spans="1:12" x14ac:dyDescent="0.75">
      <c r="A77" s="50">
        <v>32852080</v>
      </c>
      <c r="B77" s="50" t="s">
        <v>16589</v>
      </c>
      <c r="C77" s="54" t="s">
        <v>1580</v>
      </c>
      <c r="D77" s="50" t="s">
        <v>1556</v>
      </c>
      <c r="E77" s="50" t="s">
        <v>1555</v>
      </c>
      <c r="F77" s="50" t="s">
        <v>16590</v>
      </c>
      <c r="G77" s="50" t="s">
        <v>16591</v>
      </c>
      <c r="H77" s="50" t="s">
        <v>16592</v>
      </c>
      <c r="I77" s="58" t="s">
        <v>7967</v>
      </c>
      <c r="J77" s="84"/>
      <c r="K77" s="84"/>
      <c r="L77" s="85" t="str">
        <f>HYPERLINK("https://pubmed.ncbi.nlm.nih.gov/"&amp;Table116[[#This Row],[PMID]])</f>
        <v>https://pubmed.ncbi.nlm.nih.gov/32852080</v>
      </c>
    </row>
    <row r="78" spans="1:12" x14ac:dyDescent="0.75">
      <c r="A78" s="50">
        <v>32842015</v>
      </c>
      <c r="B78" s="50" t="s">
        <v>16593</v>
      </c>
      <c r="C78" s="54" t="s">
        <v>1580</v>
      </c>
      <c r="D78" s="50" t="s">
        <v>1556</v>
      </c>
      <c r="E78" s="50" t="s">
        <v>1555</v>
      </c>
      <c r="F78" s="50" t="s">
        <v>16594</v>
      </c>
      <c r="G78" s="50" t="s">
        <v>16595</v>
      </c>
      <c r="H78" s="50" t="s">
        <v>16596</v>
      </c>
      <c r="I78" s="58" t="s">
        <v>7967</v>
      </c>
      <c r="J78" s="84"/>
      <c r="K78" s="84"/>
      <c r="L78" s="85" t="str">
        <f>HYPERLINK("https://pubmed.ncbi.nlm.nih.gov/"&amp;Table116[[#This Row],[PMID]])</f>
        <v>https://pubmed.ncbi.nlm.nih.gov/32842015</v>
      </c>
    </row>
    <row r="79" spans="1:12" x14ac:dyDescent="0.75">
      <c r="A79" s="50">
        <v>32912363</v>
      </c>
      <c r="B79" s="50" t="s">
        <v>16597</v>
      </c>
      <c r="C79" s="54" t="s">
        <v>1580</v>
      </c>
      <c r="D79" s="50" t="s">
        <v>1556</v>
      </c>
      <c r="E79" s="50" t="s">
        <v>1555</v>
      </c>
      <c r="F79" s="50" t="s">
        <v>16598</v>
      </c>
      <c r="G79" s="50" t="s">
        <v>16599</v>
      </c>
      <c r="H79" s="50" t="s">
        <v>16600</v>
      </c>
      <c r="I79" s="58" t="s">
        <v>7914</v>
      </c>
      <c r="J79" s="84"/>
      <c r="K79" s="84"/>
      <c r="L79" s="85" t="str">
        <f>HYPERLINK("https://pubmed.ncbi.nlm.nih.gov/"&amp;Table116[[#This Row],[PMID]])</f>
        <v>https://pubmed.ncbi.nlm.nih.gov/32912363</v>
      </c>
    </row>
    <row r="80" spans="1:12" x14ac:dyDescent="0.75">
      <c r="A80" s="50">
        <v>32908980</v>
      </c>
      <c r="B80" s="50" t="s">
        <v>16605</v>
      </c>
      <c r="C80" s="54" t="s">
        <v>1580</v>
      </c>
      <c r="D80" s="50" t="s">
        <v>1556</v>
      </c>
      <c r="E80" s="50"/>
      <c r="F80" s="50" t="s">
        <v>16606</v>
      </c>
      <c r="G80" s="50" t="s">
        <v>16607</v>
      </c>
      <c r="H80" s="50" t="s">
        <v>16608</v>
      </c>
      <c r="I80" s="58" t="s">
        <v>7914</v>
      </c>
      <c r="J80" s="84"/>
      <c r="K80" s="84"/>
      <c r="L80" s="85" t="str">
        <f>HYPERLINK("https://pubmed.ncbi.nlm.nih.gov/"&amp;Table116[[#This Row],[PMID]])</f>
        <v>https://pubmed.ncbi.nlm.nih.gov/32908980</v>
      </c>
    </row>
    <row r="81" spans="1:12" x14ac:dyDescent="0.75">
      <c r="A81" s="3">
        <v>32327489</v>
      </c>
      <c r="B81" s="3"/>
      <c r="C81" s="6" t="s">
        <v>1580</v>
      </c>
      <c r="D81" s="3" t="s">
        <v>61</v>
      </c>
      <c r="E81" s="3" t="s">
        <v>1767</v>
      </c>
      <c r="F81" s="3" t="s">
        <v>4078</v>
      </c>
      <c r="G81" s="3" t="s">
        <v>4079</v>
      </c>
      <c r="H81" s="3" t="s">
        <v>4080</v>
      </c>
      <c r="I81" s="4" t="s">
        <v>3629</v>
      </c>
      <c r="J81" s="4" t="s">
        <v>1550</v>
      </c>
      <c r="K81" s="4"/>
      <c r="L81" s="7" t="str">
        <f>HYPERLINK("https://pubmed.ncbi.nlm.nih.gov/"&amp;Table116[[#This Row],[PMID]])</f>
        <v>https://pubmed.ncbi.nlm.nih.gov/32327489</v>
      </c>
    </row>
    <row r="82" spans="1:12" x14ac:dyDescent="0.75">
      <c r="A82" s="8">
        <v>32659783</v>
      </c>
      <c r="B82" s="8" t="s">
        <v>228</v>
      </c>
      <c r="C82" s="6" t="s">
        <v>1604</v>
      </c>
      <c r="D82" s="8" t="s">
        <v>1608</v>
      </c>
      <c r="E82" s="8" t="s">
        <v>1607</v>
      </c>
      <c r="F82" s="8" t="s">
        <v>915</v>
      </c>
      <c r="G82" s="3" t="s">
        <v>916</v>
      </c>
      <c r="H82" s="3" t="s">
        <v>917</v>
      </c>
      <c r="I82" s="69" t="s">
        <v>1598</v>
      </c>
      <c r="J82" s="12"/>
      <c r="K82" s="12"/>
      <c r="L82" s="7" t="str">
        <f>HYPERLINK("https://pubmed.ncbi.nlm.nih.gov/"&amp;Table116[[#This Row],[PMID]])</f>
        <v>https://pubmed.ncbi.nlm.nih.gov/32659783</v>
      </c>
    </row>
    <row r="83" spans="1:12" x14ac:dyDescent="0.75">
      <c r="A83" s="3">
        <v>32754556</v>
      </c>
      <c r="B83" s="3" t="s">
        <v>6255</v>
      </c>
      <c r="C83" s="6" t="s">
        <v>6256</v>
      </c>
      <c r="D83" s="3" t="s">
        <v>1608</v>
      </c>
      <c r="E83" s="3" t="s">
        <v>1607</v>
      </c>
      <c r="F83" s="3" t="s">
        <v>6257</v>
      </c>
      <c r="G83" s="3" t="s">
        <v>6258</v>
      </c>
      <c r="H83" s="3" t="s">
        <v>6259</v>
      </c>
      <c r="I83" s="9" t="s">
        <v>6171</v>
      </c>
      <c r="J83" s="4"/>
      <c r="K83" s="4"/>
      <c r="L83" s="7" t="str">
        <f>HYPERLINK("https://pubmed.ncbi.nlm.nih.gov/"&amp;Table116[[#This Row],[PMID]])</f>
        <v>https://pubmed.ncbi.nlm.nih.gov/32754556</v>
      </c>
    </row>
    <row r="84" spans="1:12" x14ac:dyDescent="0.75">
      <c r="A84" s="31">
        <v>33100352</v>
      </c>
      <c r="B84" s="31" t="s">
        <v>16609</v>
      </c>
      <c r="C84" s="61" t="s">
        <v>16610</v>
      </c>
      <c r="D84" s="31" t="s">
        <v>1608</v>
      </c>
      <c r="E84" s="31" t="s">
        <v>1577</v>
      </c>
      <c r="F84" s="31" t="s">
        <v>16611</v>
      </c>
      <c r="G84" s="31" t="s">
        <v>16612</v>
      </c>
      <c r="H84" s="31" t="s">
        <v>16613</v>
      </c>
      <c r="I84" s="62" t="s">
        <v>8671</v>
      </c>
      <c r="J84" s="68"/>
      <c r="K84" s="68"/>
      <c r="L84" s="85" t="str">
        <f>HYPERLINK("https://pubmed.ncbi.nlm.nih.gov/"&amp;Table116[[#This Row],[PMID]])</f>
        <v>https://pubmed.ncbi.nlm.nih.gov/33100352</v>
      </c>
    </row>
    <row r="85" spans="1:12" x14ac:dyDescent="0.75">
      <c r="A85" s="3">
        <v>32428113</v>
      </c>
      <c r="B85" s="3"/>
      <c r="C85" s="6" t="s">
        <v>1604</v>
      </c>
      <c r="D85" s="3" t="s">
        <v>1608</v>
      </c>
      <c r="E85" s="3" t="s">
        <v>1577</v>
      </c>
      <c r="F85" s="3" t="s">
        <v>3039</v>
      </c>
      <c r="G85" s="3" t="s">
        <v>3040</v>
      </c>
      <c r="H85" s="3" t="s">
        <v>3041</v>
      </c>
      <c r="I85" s="5" t="s">
        <v>3624</v>
      </c>
      <c r="J85" s="4"/>
      <c r="K85" s="4"/>
      <c r="L85" s="7" t="str">
        <f>HYPERLINK("https://pubmed.ncbi.nlm.nih.gov/"&amp;Table116[[#This Row],[PMID]])</f>
        <v>https://pubmed.ncbi.nlm.nih.gov/32428113</v>
      </c>
    </row>
    <row r="86" spans="1:12" x14ac:dyDescent="0.75">
      <c r="A86" s="3">
        <v>32506725</v>
      </c>
      <c r="B86" s="3"/>
      <c r="C86" s="6" t="s">
        <v>1604</v>
      </c>
      <c r="D86" s="3" t="s">
        <v>1608</v>
      </c>
      <c r="E86" s="3" t="s">
        <v>1577</v>
      </c>
      <c r="F86" s="3" t="s">
        <v>3042</v>
      </c>
      <c r="G86" s="3" t="s">
        <v>3043</v>
      </c>
      <c r="H86" s="3" t="s">
        <v>3044</v>
      </c>
      <c r="I86" s="5" t="s">
        <v>3624</v>
      </c>
      <c r="J86" s="4"/>
      <c r="K86" s="4"/>
      <c r="L86" s="7" t="str">
        <f>HYPERLINK("https://pubmed.ncbi.nlm.nih.gov/"&amp;Table116[[#This Row],[PMID]])</f>
        <v>https://pubmed.ncbi.nlm.nih.gov/32506725</v>
      </c>
    </row>
    <row r="87" spans="1:12" s="3" customFormat="1" x14ac:dyDescent="0.75">
      <c r="A87" s="50">
        <v>32782358</v>
      </c>
      <c r="B87" s="50" t="s">
        <v>16638</v>
      </c>
      <c r="C87" s="54" t="s">
        <v>16610</v>
      </c>
      <c r="D87" s="50" t="s">
        <v>1608</v>
      </c>
      <c r="E87" s="50" t="s">
        <v>1577</v>
      </c>
      <c r="F87" s="50" t="s">
        <v>16639</v>
      </c>
      <c r="G87" s="50" t="s">
        <v>16640</v>
      </c>
      <c r="H87" s="50" t="s">
        <v>16641</v>
      </c>
      <c r="I87" s="58" t="s">
        <v>7914</v>
      </c>
      <c r="J87" s="84"/>
      <c r="K87" s="84"/>
      <c r="L87" s="52" t="str">
        <f>HYPERLINK("https://pubmed.ncbi.nlm.nih.gov/"&amp;Table116[[#This Row],[PMID]])</f>
        <v>https://pubmed.ncbi.nlm.nih.gov/32782358</v>
      </c>
    </row>
    <row r="88" spans="1:12" s="3" customFormat="1" x14ac:dyDescent="0.75">
      <c r="A88" s="31">
        <v>33037944</v>
      </c>
      <c r="B88" s="31" t="s">
        <v>16614</v>
      </c>
      <c r="C88" s="61" t="s">
        <v>1604</v>
      </c>
      <c r="D88" s="31" t="s">
        <v>49</v>
      </c>
      <c r="E88" s="31" t="s">
        <v>1570</v>
      </c>
      <c r="F88" s="31" t="s">
        <v>16615</v>
      </c>
      <c r="G88" s="31" t="s">
        <v>16616</v>
      </c>
      <c r="H88" s="31" t="s">
        <v>16617</v>
      </c>
      <c r="I88" s="62" t="s">
        <v>8671</v>
      </c>
      <c r="J88" s="68"/>
      <c r="K88" s="68"/>
      <c r="L88" s="52" t="str">
        <f>HYPERLINK("https://pubmed.ncbi.nlm.nih.gov/"&amp;Table116[[#This Row],[PMID]])</f>
        <v>https://pubmed.ncbi.nlm.nih.gov/33037944</v>
      </c>
    </row>
    <row r="89" spans="1:12" x14ac:dyDescent="0.75">
      <c r="A89" s="50">
        <v>32920233</v>
      </c>
      <c r="B89" s="50" t="s">
        <v>16618</v>
      </c>
      <c r="C89" s="54" t="s">
        <v>1604</v>
      </c>
      <c r="D89" s="50" t="s">
        <v>1608</v>
      </c>
      <c r="E89" s="50" t="s">
        <v>1570</v>
      </c>
      <c r="F89" s="50" t="s">
        <v>16619</v>
      </c>
      <c r="G89" s="50" t="s">
        <v>16620</v>
      </c>
      <c r="H89" s="50" t="s">
        <v>16621</v>
      </c>
      <c r="I89" s="58" t="s">
        <v>7914</v>
      </c>
      <c r="J89" s="84"/>
      <c r="K89" s="84"/>
      <c r="L89" s="85" t="str">
        <f>HYPERLINK("https://pubmed.ncbi.nlm.nih.gov/"&amp;Table116[[#This Row],[PMID]])</f>
        <v>https://pubmed.ncbi.nlm.nih.gov/32920233</v>
      </c>
    </row>
    <row r="90" spans="1:12" x14ac:dyDescent="0.75">
      <c r="A90" s="50">
        <v>32797634</v>
      </c>
      <c r="B90" s="50" t="s">
        <v>16622</v>
      </c>
      <c r="C90" s="54" t="s">
        <v>16610</v>
      </c>
      <c r="D90" s="50" t="s">
        <v>1556</v>
      </c>
      <c r="E90" s="50" t="s">
        <v>1767</v>
      </c>
      <c r="F90" s="50" t="s">
        <v>16623</v>
      </c>
      <c r="G90" s="50" t="s">
        <v>16624</v>
      </c>
      <c r="H90" s="50" t="s">
        <v>16625</v>
      </c>
      <c r="I90" s="58" t="s">
        <v>7967</v>
      </c>
      <c r="J90" s="84"/>
      <c r="K90" s="84"/>
      <c r="L90" s="85" t="str">
        <f>HYPERLINK("https://pubmed.ncbi.nlm.nih.gov/"&amp;Table116[[#This Row],[PMID]])</f>
        <v>https://pubmed.ncbi.nlm.nih.gov/32797634</v>
      </c>
    </row>
    <row r="91" spans="1:12" x14ac:dyDescent="0.75">
      <c r="A91" s="50">
        <v>32888288</v>
      </c>
      <c r="B91" s="50" t="s">
        <v>16626</v>
      </c>
      <c r="C91" s="54" t="s">
        <v>16610</v>
      </c>
      <c r="D91" s="50" t="s">
        <v>1556</v>
      </c>
      <c r="E91" s="50" t="s">
        <v>1767</v>
      </c>
      <c r="F91" s="50" t="s">
        <v>16627</v>
      </c>
      <c r="G91" s="50" t="s">
        <v>16628</v>
      </c>
      <c r="H91" s="50" t="s">
        <v>16629</v>
      </c>
      <c r="I91" s="58" t="s">
        <v>7967</v>
      </c>
      <c r="J91" s="84"/>
      <c r="K91" s="84"/>
      <c r="L91" s="85" t="str">
        <f>HYPERLINK("https://pubmed.ncbi.nlm.nih.gov/"&amp;Table116[[#This Row],[PMID]])</f>
        <v>https://pubmed.ncbi.nlm.nih.gov/32888288</v>
      </c>
    </row>
    <row r="92" spans="1:12" x14ac:dyDescent="0.75">
      <c r="A92" s="3">
        <v>32619697</v>
      </c>
      <c r="B92" s="3"/>
      <c r="C92" s="6" t="s">
        <v>1604</v>
      </c>
      <c r="D92" s="3" t="s">
        <v>1556</v>
      </c>
      <c r="E92" s="3" t="s">
        <v>1767</v>
      </c>
      <c r="F92" s="3" t="s">
        <v>5083</v>
      </c>
      <c r="G92" s="3" t="s">
        <v>5084</v>
      </c>
      <c r="H92" s="3" t="s">
        <v>5085</v>
      </c>
      <c r="I92" s="4" t="s">
        <v>3629</v>
      </c>
      <c r="J92" s="4"/>
      <c r="K92" s="4"/>
      <c r="L92" s="7" t="str">
        <f>HYPERLINK("https://pubmed.ncbi.nlm.nih.gov/"&amp;Table116[[#This Row],[PMID]])</f>
        <v>https://pubmed.ncbi.nlm.nih.gov/32619697</v>
      </c>
    </row>
    <row r="93" spans="1:12" x14ac:dyDescent="0.75">
      <c r="A93" s="50">
        <v>32965458</v>
      </c>
      <c r="B93" s="50" t="s">
        <v>16634</v>
      </c>
      <c r="C93" s="54" t="s">
        <v>16610</v>
      </c>
      <c r="D93" s="50" t="s">
        <v>1556</v>
      </c>
      <c r="E93" s="50" t="s">
        <v>1767</v>
      </c>
      <c r="F93" s="50" t="s">
        <v>16635</v>
      </c>
      <c r="G93" s="50" t="s">
        <v>16636</v>
      </c>
      <c r="H93" s="50" t="s">
        <v>16637</v>
      </c>
      <c r="I93" s="58" t="s">
        <v>7914</v>
      </c>
      <c r="J93" s="84"/>
      <c r="K93" s="84"/>
      <c r="L93" s="85" t="str">
        <f>HYPERLINK("https://pubmed.ncbi.nlm.nih.gov/"&amp;Table116[[#This Row],[PMID]])</f>
        <v>https://pubmed.ncbi.nlm.nih.gov/32965458</v>
      </c>
    </row>
    <row r="94" spans="1:12" x14ac:dyDescent="0.75">
      <c r="A94" s="31">
        <v>33112002</v>
      </c>
      <c r="B94" s="31" t="s">
        <v>16630</v>
      </c>
      <c r="C94" s="61" t="s">
        <v>16610</v>
      </c>
      <c r="D94" s="31" t="s">
        <v>1686</v>
      </c>
      <c r="E94" s="31" t="s">
        <v>1554</v>
      </c>
      <c r="F94" s="31" t="s">
        <v>16631</v>
      </c>
      <c r="G94" s="31" t="s">
        <v>16632</v>
      </c>
      <c r="H94" s="31" t="s">
        <v>16633</v>
      </c>
      <c r="I94" s="62" t="s">
        <v>8671</v>
      </c>
      <c r="J94" s="68"/>
      <c r="K94" s="68"/>
      <c r="L94" s="85" t="str">
        <f>HYPERLINK("https://pubmed.ncbi.nlm.nih.gov/"&amp;Table116[[#This Row],[PMID]])</f>
        <v>https://pubmed.ncbi.nlm.nih.gov/33112002</v>
      </c>
    </row>
    <row r="95" spans="1:12" x14ac:dyDescent="0.75">
      <c r="A95" s="3">
        <v>32437679</v>
      </c>
      <c r="B95" s="3"/>
      <c r="C95" s="6" t="s">
        <v>27</v>
      </c>
      <c r="D95" s="3" t="s">
        <v>49</v>
      </c>
      <c r="E95" s="3" t="s">
        <v>85</v>
      </c>
      <c r="F95" s="3" t="s">
        <v>2688</v>
      </c>
      <c r="G95" s="3" t="s">
        <v>2689</v>
      </c>
      <c r="H95" s="3" t="s">
        <v>2690</v>
      </c>
      <c r="I95" s="9" t="s">
        <v>3624</v>
      </c>
      <c r="J95" s="4"/>
      <c r="K95" s="4"/>
      <c r="L95" s="7" t="str">
        <f>HYPERLINK("https://pubmed.ncbi.nlm.nih.gov/"&amp;Table116[[#This Row],[PMID]])</f>
        <v>https://pubmed.ncbi.nlm.nih.gov/32437679</v>
      </c>
    </row>
    <row r="96" spans="1:12" x14ac:dyDescent="0.75">
      <c r="A96" s="3">
        <v>32540882</v>
      </c>
      <c r="B96" s="3"/>
      <c r="C96" s="6" t="s">
        <v>5010</v>
      </c>
      <c r="D96" s="3" t="s">
        <v>1641</v>
      </c>
      <c r="E96" s="3" t="s">
        <v>1767</v>
      </c>
      <c r="F96" s="3" t="s">
        <v>5011</v>
      </c>
      <c r="G96" s="3" t="s">
        <v>5012</v>
      </c>
      <c r="H96" s="3" t="s">
        <v>5013</v>
      </c>
      <c r="I96" s="4" t="s">
        <v>3629</v>
      </c>
      <c r="J96" s="4"/>
      <c r="K96" s="4"/>
      <c r="L96" s="7" t="str">
        <f>HYPERLINK("https://pubmed.ncbi.nlm.nih.gov/"&amp;Table116[[#This Row],[PMID]])</f>
        <v>https://pubmed.ncbi.nlm.nih.gov/32540882</v>
      </c>
    </row>
    <row r="97" spans="1:12" x14ac:dyDescent="0.75">
      <c r="A97" s="31">
        <v>33078141</v>
      </c>
      <c r="B97" s="31" t="s">
        <v>16642</v>
      </c>
      <c r="C97" s="61" t="s">
        <v>5010</v>
      </c>
      <c r="D97" s="31" t="s">
        <v>1556</v>
      </c>
      <c r="E97" s="31" t="s">
        <v>1554</v>
      </c>
      <c r="F97" s="31" t="s">
        <v>16643</v>
      </c>
      <c r="G97" s="31" t="s">
        <v>16644</v>
      </c>
      <c r="H97" s="31" t="s">
        <v>16645</v>
      </c>
      <c r="I97" s="62" t="s">
        <v>8671</v>
      </c>
      <c r="J97" s="68"/>
      <c r="K97" s="68"/>
      <c r="L97" s="85" t="str">
        <f>HYPERLINK("https://pubmed.ncbi.nlm.nih.gov/"&amp;Table116[[#This Row],[PMID]])</f>
        <v>https://pubmed.ncbi.nlm.nih.gov/33078141</v>
      </c>
    </row>
    <row r="98" spans="1:12" x14ac:dyDescent="0.75">
      <c r="A98" s="31">
        <v>33078024</v>
      </c>
      <c r="B98" s="31" t="s">
        <v>16646</v>
      </c>
      <c r="C98" s="61" t="s">
        <v>5010</v>
      </c>
      <c r="D98" s="31" t="s">
        <v>1556</v>
      </c>
      <c r="E98" s="31" t="s">
        <v>1554</v>
      </c>
      <c r="F98" s="31" t="s">
        <v>16647</v>
      </c>
      <c r="G98" s="31" t="s">
        <v>16648</v>
      </c>
      <c r="H98" s="31" t="s">
        <v>16649</v>
      </c>
      <c r="I98" s="62" t="s">
        <v>8671</v>
      </c>
      <c r="J98" s="68"/>
      <c r="K98" s="68"/>
      <c r="L98" s="85" t="str">
        <f>HYPERLINK("https://pubmed.ncbi.nlm.nih.gov/"&amp;Table116[[#This Row],[PMID]])</f>
        <v>https://pubmed.ncbi.nlm.nih.gov/33078024</v>
      </c>
    </row>
    <row r="99" spans="1:12" x14ac:dyDescent="0.75">
      <c r="A99" s="50">
        <v>32813954</v>
      </c>
      <c r="B99" s="50" t="s">
        <v>16650</v>
      </c>
      <c r="C99" s="54" t="s">
        <v>27</v>
      </c>
      <c r="D99" s="50" t="s">
        <v>1556</v>
      </c>
      <c r="E99" s="50" t="s">
        <v>1767</v>
      </c>
      <c r="F99" s="50" t="s">
        <v>16651</v>
      </c>
      <c r="G99" s="50" t="s">
        <v>16652</v>
      </c>
      <c r="H99" s="50" t="s">
        <v>16653</v>
      </c>
      <c r="I99" s="58" t="s">
        <v>7967</v>
      </c>
      <c r="J99" s="84"/>
      <c r="K99" s="84"/>
      <c r="L99" s="85" t="str">
        <f>HYPERLINK("https://pubmed.ncbi.nlm.nih.gov/"&amp;Table116[[#This Row],[PMID]])</f>
        <v>https://pubmed.ncbi.nlm.nih.gov/32813954</v>
      </c>
    </row>
    <row r="100" spans="1:12" x14ac:dyDescent="0.75">
      <c r="A100" s="50">
        <v>32805590</v>
      </c>
      <c r="B100" s="50" t="s">
        <v>16654</v>
      </c>
      <c r="C100" s="54" t="s">
        <v>5010</v>
      </c>
      <c r="D100" s="50" t="s">
        <v>1556</v>
      </c>
      <c r="E100" s="50" t="s">
        <v>1767</v>
      </c>
      <c r="F100" s="50" t="s">
        <v>16655</v>
      </c>
      <c r="G100" s="50" t="s">
        <v>16656</v>
      </c>
      <c r="H100" s="50" t="s">
        <v>16657</v>
      </c>
      <c r="I100" s="58" t="s">
        <v>7967</v>
      </c>
      <c r="J100" s="84"/>
      <c r="K100" s="84"/>
      <c r="L100" s="85" t="str">
        <f>HYPERLINK("https://pubmed.ncbi.nlm.nih.gov/"&amp;Table116[[#This Row],[PMID]])</f>
        <v>https://pubmed.ncbi.nlm.nih.gov/32805590</v>
      </c>
    </row>
    <row r="101" spans="1:12" x14ac:dyDescent="0.75">
      <c r="A101" s="50">
        <v>32963871</v>
      </c>
      <c r="B101" s="50" t="s">
        <v>16658</v>
      </c>
      <c r="C101" s="54" t="s">
        <v>5010</v>
      </c>
      <c r="D101" s="50" t="s">
        <v>1556</v>
      </c>
      <c r="E101" s="50" t="s">
        <v>1767</v>
      </c>
      <c r="F101" s="50" t="s">
        <v>16659</v>
      </c>
      <c r="G101" s="50" t="s">
        <v>16660</v>
      </c>
      <c r="H101" s="50" t="s">
        <v>16661</v>
      </c>
      <c r="I101" s="58" t="s">
        <v>7914</v>
      </c>
      <c r="J101" s="84"/>
      <c r="K101" s="84"/>
      <c r="L101" s="85" t="str">
        <f>HYPERLINK("https://pubmed.ncbi.nlm.nih.gov/"&amp;Table116[[#This Row],[PMID]])</f>
        <v>https://pubmed.ncbi.nlm.nih.gov/32963871</v>
      </c>
    </row>
    <row r="102" spans="1:12" x14ac:dyDescent="0.75">
      <c r="A102" s="3">
        <v>32593478</v>
      </c>
      <c r="B102" s="3"/>
      <c r="C102" s="6" t="s">
        <v>27</v>
      </c>
      <c r="D102" s="3" t="s">
        <v>1640</v>
      </c>
      <c r="E102" s="3" t="s">
        <v>1767</v>
      </c>
      <c r="F102" s="3" t="s">
        <v>5014</v>
      </c>
      <c r="G102" s="3" t="s">
        <v>5015</v>
      </c>
      <c r="H102" s="3" t="s">
        <v>5016</v>
      </c>
      <c r="I102" s="4" t="s">
        <v>3629</v>
      </c>
      <c r="J102" s="4"/>
      <c r="K102" s="4"/>
      <c r="L102" s="7" t="str">
        <f>HYPERLINK("https://pubmed.ncbi.nlm.nih.gov/"&amp;Table116[[#This Row],[PMID]])</f>
        <v>https://pubmed.ncbi.nlm.nih.gov/32593478</v>
      </c>
    </row>
  </sheetData>
  <conditionalFormatting sqref="A98:B102">
    <cfRule type="duplicateValues" dxfId="36" priority="1"/>
  </conditionalFormatting>
  <conditionalFormatting sqref="A32:B102">
    <cfRule type="duplicateValues" dxfId="35"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0000000}">
          <x14:formula1>
            <xm:f>'Key to Classifaction Terms'!$B$2:$B$84</xm:f>
          </x14:formula1>
          <xm:sqref>D1:D102</xm:sqref>
        </x14:dataValidation>
        <x14:dataValidation type="list" allowBlank="1" showInputMessage="1" showErrorMessage="1" xr:uid="{00000000-0002-0000-1100-000001000000}">
          <x14:formula1>
            <xm:f>'Key to Classifaction Terms'!$C$2:$C$16</xm:f>
          </x14:formula1>
          <xm:sqref>E1:E102</xm:sqref>
        </x14:dataValidation>
        <x14:dataValidation type="list" allowBlank="1" showInputMessage="1" showErrorMessage="1" xr:uid="{00000000-0002-0000-1100-000002000000}">
          <x14:formula1>
            <xm:f>'Key to Classifaction Terms'!$A$2:$A$25</xm:f>
          </x14:formula1>
          <xm:sqref>C2:C102 J1:K102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964"/>
  <sheetViews>
    <sheetView topLeftCell="A331" workbookViewId="0">
      <selection activeCell="C970" sqref="C970"/>
    </sheetView>
  </sheetViews>
  <sheetFormatPr defaultColWidth="11.5" defaultRowHeight="14.75" x14ac:dyDescent="0.75"/>
  <cols>
    <col min="3" max="3" width="15.1796875" customWidth="1"/>
    <col min="4" max="5" width="13" customWidth="1"/>
    <col min="7" max="7" width="11.5" style="19"/>
    <col min="9" max="9" width="13.5" customWidth="1"/>
    <col min="10" max="10" width="17.5" customWidth="1"/>
    <col min="11" max="11" width="15.1796875" customWidth="1"/>
    <col min="12" max="12" width="14.6796875" customWidth="1"/>
  </cols>
  <sheetData>
    <row r="1" spans="1:12" x14ac:dyDescent="0.75">
      <c r="A1" s="30" t="s">
        <v>1</v>
      </c>
      <c r="B1" s="30" t="s">
        <v>87</v>
      </c>
      <c r="C1" s="30" t="s">
        <v>7</v>
      </c>
      <c r="D1" s="30" t="s">
        <v>20</v>
      </c>
      <c r="E1" s="30" t="s">
        <v>19</v>
      </c>
      <c r="F1" s="30" t="s">
        <v>0</v>
      </c>
      <c r="G1" s="30" t="s">
        <v>2</v>
      </c>
      <c r="H1" s="30" t="s">
        <v>3</v>
      </c>
      <c r="I1" s="30" t="s">
        <v>4</v>
      </c>
      <c r="J1" s="30" t="s">
        <v>8</v>
      </c>
      <c r="K1" s="30" t="s">
        <v>9</v>
      </c>
      <c r="L1" s="30" t="s">
        <v>88</v>
      </c>
    </row>
    <row r="2" spans="1:12" x14ac:dyDescent="0.75">
      <c r="A2" s="17">
        <v>32352318</v>
      </c>
      <c r="B2" s="17"/>
      <c r="C2" s="21" t="s">
        <v>1723</v>
      </c>
      <c r="D2" s="17" t="s">
        <v>32</v>
      </c>
      <c r="E2" s="17"/>
      <c r="F2" s="17" t="s">
        <v>3843</v>
      </c>
      <c r="G2" s="17" t="s">
        <v>3844</v>
      </c>
      <c r="H2" s="17" t="s">
        <v>3845</v>
      </c>
      <c r="I2" s="23" t="s">
        <v>3629</v>
      </c>
      <c r="J2" s="23"/>
      <c r="K2" s="23"/>
      <c r="L2" s="7" t="str">
        <f>HYPERLINK("https://pubmed.ncbi.nlm.nih.gov/"&amp;Table3[[#This Row],[PMID]])</f>
        <v>https://pubmed.ncbi.nlm.nih.gov/32352318</v>
      </c>
    </row>
    <row r="3" spans="1:12" x14ac:dyDescent="0.75">
      <c r="A3" s="17">
        <v>32601849</v>
      </c>
      <c r="B3" s="17"/>
      <c r="C3" s="21" t="s">
        <v>1578</v>
      </c>
      <c r="D3" s="17" t="s">
        <v>32</v>
      </c>
      <c r="E3" s="17"/>
      <c r="F3" s="17" t="s">
        <v>3855</v>
      </c>
      <c r="G3" s="17" t="s">
        <v>3856</v>
      </c>
      <c r="H3" s="17" t="s">
        <v>3857</v>
      </c>
      <c r="I3" s="23" t="s">
        <v>3629</v>
      </c>
      <c r="J3" s="23"/>
      <c r="K3" s="23"/>
      <c r="L3" s="7" t="str">
        <f>HYPERLINK("https://pubmed.ncbi.nlm.nih.gov/"&amp;Table3[[#This Row],[PMID]])</f>
        <v>https://pubmed.ncbi.nlm.nih.gov/32601849</v>
      </c>
    </row>
    <row r="4" spans="1:12" x14ac:dyDescent="0.75">
      <c r="A4" s="17">
        <v>32637995</v>
      </c>
      <c r="B4" s="17" t="s">
        <v>326</v>
      </c>
      <c r="C4" s="21" t="s">
        <v>1578</v>
      </c>
      <c r="D4" s="17" t="s">
        <v>32</v>
      </c>
      <c r="E4" s="17"/>
      <c r="F4" s="17" t="s">
        <v>1213</v>
      </c>
      <c r="G4" s="17" t="s">
        <v>1214</v>
      </c>
      <c r="H4" s="17" t="s">
        <v>1215</v>
      </c>
      <c r="I4" s="22" t="s">
        <v>1598</v>
      </c>
      <c r="J4" s="23"/>
      <c r="K4" s="23"/>
      <c r="L4" s="7" t="str">
        <f>HYPERLINK("https://pubmed.ncbi.nlm.nih.gov/"&amp;Table3[[#This Row],[PMID]])</f>
        <v>https://pubmed.ncbi.nlm.nih.gov/32637995</v>
      </c>
    </row>
    <row r="5" spans="1:12" x14ac:dyDescent="0.75">
      <c r="A5" s="17">
        <v>32638024</v>
      </c>
      <c r="B5" s="17" t="s">
        <v>324</v>
      </c>
      <c r="C5" s="21" t="s">
        <v>1578</v>
      </c>
      <c r="D5" s="17" t="s">
        <v>32</v>
      </c>
      <c r="E5" s="17"/>
      <c r="F5" s="17" t="s">
        <v>1207</v>
      </c>
      <c r="G5" s="17" t="s">
        <v>1208</v>
      </c>
      <c r="H5" s="17" t="s">
        <v>1209</v>
      </c>
      <c r="I5" s="22" t="s">
        <v>1598</v>
      </c>
      <c r="J5" s="23"/>
      <c r="K5" s="23"/>
      <c r="L5" s="7" t="str">
        <f>HYPERLINK("https://pubmed.ncbi.nlm.nih.gov/"&amp;Table3[[#This Row],[PMID]])</f>
        <v>https://pubmed.ncbi.nlm.nih.gov/32638024</v>
      </c>
    </row>
    <row r="6" spans="1:12" x14ac:dyDescent="0.75">
      <c r="A6" s="17">
        <v>32643140</v>
      </c>
      <c r="B6" s="17" t="s">
        <v>293</v>
      </c>
      <c r="C6" s="21" t="s">
        <v>1578</v>
      </c>
      <c r="D6" s="17" t="s">
        <v>32</v>
      </c>
      <c r="E6" s="17"/>
      <c r="F6" s="17" t="s">
        <v>1112</v>
      </c>
      <c r="G6" s="17" t="s">
        <v>1113</v>
      </c>
      <c r="H6" s="17" t="s">
        <v>1114</v>
      </c>
      <c r="I6" s="22" t="s">
        <v>1598</v>
      </c>
      <c r="J6" s="23"/>
      <c r="K6" s="23"/>
      <c r="L6" s="7" t="str">
        <f>HYPERLINK("https://pubmed.ncbi.nlm.nih.gov/"&amp;Table3[[#This Row],[PMID]])</f>
        <v>https://pubmed.ncbi.nlm.nih.gov/32643140</v>
      </c>
    </row>
    <row r="7" spans="1:12" x14ac:dyDescent="0.75">
      <c r="A7" s="17">
        <v>32669278</v>
      </c>
      <c r="B7" s="17" t="s">
        <v>180</v>
      </c>
      <c r="C7" s="21" t="s">
        <v>1578</v>
      </c>
      <c r="D7" s="17" t="s">
        <v>32</v>
      </c>
      <c r="E7" s="17"/>
      <c r="F7" s="17" t="s">
        <v>770</v>
      </c>
      <c r="G7" s="17" t="s">
        <v>771</v>
      </c>
      <c r="H7" s="17" t="s">
        <v>772</v>
      </c>
      <c r="I7" s="22" t="s">
        <v>1598</v>
      </c>
      <c r="J7" s="23"/>
      <c r="K7" s="23"/>
      <c r="L7" s="7" t="str">
        <f>HYPERLINK("https://pubmed.ncbi.nlm.nih.gov/"&amp;Table3[[#This Row],[PMID]])</f>
        <v>https://pubmed.ncbi.nlm.nih.gov/32669278</v>
      </c>
    </row>
    <row r="8" spans="1:12" x14ac:dyDescent="0.75">
      <c r="A8" s="17">
        <v>32573042</v>
      </c>
      <c r="B8" s="17"/>
      <c r="C8" s="21" t="s">
        <v>23</v>
      </c>
      <c r="D8" s="17" t="s">
        <v>1639</v>
      </c>
      <c r="E8" s="17"/>
      <c r="F8" s="17" t="s">
        <v>4970</v>
      </c>
      <c r="G8" s="17" t="s">
        <v>4971</v>
      </c>
      <c r="H8" s="17" t="s">
        <v>4972</v>
      </c>
      <c r="I8" s="23" t="s">
        <v>3629</v>
      </c>
      <c r="J8" s="23" t="s">
        <v>17</v>
      </c>
      <c r="K8" s="23"/>
      <c r="L8" s="7" t="str">
        <f>HYPERLINK("https://pubmed.ncbi.nlm.nih.gov/"&amp;Table3[[#This Row],[PMID]])</f>
        <v>https://pubmed.ncbi.nlm.nih.gov/32573042</v>
      </c>
    </row>
    <row r="9" spans="1:12" x14ac:dyDescent="0.75">
      <c r="A9" s="17">
        <v>32482087</v>
      </c>
      <c r="B9" s="17"/>
      <c r="C9" s="21" t="s">
        <v>2219</v>
      </c>
      <c r="D9" s="17" t="s">
        <v>50</v>
      </c>
      <c r="E9" s="17" t="s">
        <v>1555</v>
      </c>
      <c r="F9" s="17" t="s">
        <v>2220</v>
      </c>
      <c r="G9" s="17" t="s">
        <v>2221</v>
      </c>
      <c r="H9" s="17" t="s">
        <v>2222</v>
      </c>
      <c r="I9" s="22" t="s">
        <v>3624</v>
      </c>
      <c r="J9" s="23" t="s">
        <v>22</v>
      </c>
      <c r="K9" s="23"/>
      <c r="L9" s="7" t="str">
        <f>HYPERLINK("https://pubmed.ncbi.nlm.nih.gov/"&amp;Table3[[#This Row],[PMID]])</f>
        <v>https://pubmed.ncbi.nlm.nih.gov/32482087</v>
      </c>
    </row>
    <row r="10" spans="1:12" x14ac:dyDescent="0.75">
      <c r="A10" s="17">
        <v>32594082</v>
      </c>
      <c r="B10" s="17"/>
      <c r="C10" s="21" t="s">
        <v>1578</v>
      </c>
      <c r="D10" s="17" t="s">
        <v>50</v>
      </c>
      <c r="E10" s="17"/>
      <c r="F10" s="17" t="s">
        <v>3852</v>
      </c>
      <c r="G10" s="17" t="s">
        <v>3853</v>
      </c>
      <c r="H10" s="17" t="s">
        <v>3854</v>
      </c>
      <c r="I10" s="23" t="s">
        <v>3629</v>
      </c>
      <c r="J10" s="23"/>
      <c r="K10" s="23"/>
      <c r="L10" s="7" t="str">
        <f>HYPERLINK("https://pubmed.ncbi.nlm.nih.gov/"&amp;Table3[[#This Row],[PMID]])</f>
        <v>https://pubmed.ncbi.nlm.nih.gov/32594082</v>
      </c>
    </row>
    <row r="11" spans="1:12" x14ac:dyDescent="0.75">
      <c r="A11" s="17">
        <v>32682855</v>
      </c>
      <c r="B11" s="17" t="s">
        <v>115</v>
      </c>
      <c r="C11" s="21" t="s">
        <v>23</v>
      </c>
      <c r="D11" s="17" t="s">
        <v>50</v>
      </c>
      <c r="E11" s="17"/>
      <c r="F11" s="17" t="s">
        <v>569</v>
      </c>
      <c r="G11" s="17" t="s">
        <v>570</v>
      </c>
      <c r="H11" s="17" t="s">
        <v>571</v>
      </c>
      <c r="I11" s="22" t="s">
        <v>1598</v>
      </c>
      <c r="J11" s="23"/>
      <c r="K11" s="23"/>
      <c r="L11" s="7" t="str">
        <f>HYPERLINK("https://pubmed.ncbi.nlm.nih.gov/"&amp;Table3[[#This Row],[PMID]])</f>
        <v>https://pubmed.ncbi.nlm.nih.gov/32682855</v>
      </c>
    </row>
    <row r="12" spans="1:12" x14ac:dyDescent="0.75">
      <c r="A12" s="17">
        <v>32717229</v>
      </c>
      <c r="B12" s="17" t="s">
        <v>5446</v>
      </c>
      <c r="C12" s="17" t="s">
        <v>23</v>
      </c>
      <c r="D12" s="17" t="s">
        <v>53</v>
      </c>
      <c r="E12" s="17"/>
      <c r="F12" s="17" t="s">
        <v>5447</v>
      </c>
      <c r="G12" s="17" t="s">
        <v>5448</v>
      </c>
      <c r="H12" s="17" t="s">
        <v>5449</v>
      </c>
      <c r="I12" s="22" t="s">
        <v>6166</v>
      </c>
      <c r="J12" s="23"/>
      <c r="K12" s="23"/>
      <c r="L12" s="7" t="str">
        <f>HYPERLINK("https://pubmed.ncbi.nlm.nih.gov/"&amp;Table3[[#This Row],[PMID]])</f>
        <v>https://pubmed.ncbi.nlm.nih.gov/32717229</v>
      </c>
    </row>
    <row r="13" spans="1:12" x14ac:dyDescent="0.75">
      <c r="A13" s="17">
        <v>32788391</v>
      </c>
      <c r="B13" s="17" t="s">
        <v>16352</v>
      </c>
      <c r="C13" s="21" t="s">
        <v>2219</v>
      </c>
      <c r="D13" s="17" t="s">
        <v>12632</v>
      </c>
      <c r="E13" s="17" t="s">
        <v>1555</v>
      </c>
      <c r="F13" s="17" t="s">
        <v>16353</v>
      </c>
      <c r="G13" s="17" t="s">
        <v>16354</v>
      </c>
      <c r="H13" s="17" t="s">
        <v>16355</v>
      </c>
      <c r="I13" s="28" t="s">
        <v>7967</v>
      </c>
      <c r="J13" s="51"/>
      <c r="K13" s="51"/>
      <c r="L13" s="52" t="str">
        <f>HYPERLINK("https://pubmed.ncbi.nlm.nih.gov/"&amp;Table3[[#This Row],[PMID]])</f>
        <v>https://pubmed.ncbi.nlm.nih.gov/32788391</v>
      </c>
    </row>
    <row r="14" spans="1:12" x14ac:dyDescent="0.75">
      <c r="A14" s="17">
        <v>32820878</v>
      </c>
      <c r="B14" s="17" t="s">
        <v>16356</v>
      </c>
      <c r="C14" s="21" t="s">
        <v>2219</v>
      </c>
      <c r="D14" s="17" t="s">
        <v>1621</v>
      </c>
      <c r="E14" s="17" t="s">
        <v>1555</v>
      </c>
      <c r="F14" s="17" t="s">
        <v>16357</v>
      </c>
      <c r="G14" s="17" t="s">
        <v>16358</v>
      </c>
      <c r="H14" s="17" t="s">
        <v>16359</v>
      </c>
      <c r="I14" s="28" t="s">
        <v>7967</v>
      </c>
      <c r="J14" s="51"/>
      <c r="K14" s="51"/>
      <c r="L14" s="52" t="str">
        <f>HYPERLINK("https://pubmed.ncbi.nlm.nih.gov/"&amp;Table3[[#This Row],[PMID]])</f>
        <v>https://pubmed.ncbi.nlm.nih.gov/32820878</v>
      </c>
    </row>
    <row r="15" spans="1:12" x14ac:dyDescent="0.75">
      <c r="A15" s="17">
        <v>32819492</v>
      </c>
      <c r="B15" s="17" t="s">
        <v>16360</v>
      </c>
      <c r="C15" s="21" t="s">
        <v>2219</v>
      </c>
      <c r="D15" s="17" t="s">
        <v>1621</v>
      </c>
      <c r="E15" s="17" t="s">
        <v>1555</v>
      </c>
      <c r="F15" s="17" t="s">
        <v>16361</v>
      </c>
      <c r="G15" s="17" t="s">
        <v>16362</v>
      </c>
      <c r="H15" s="17" t="s">
        <v>16363</v>
      </c>
      <c r="I15" s="28" t="s">
        <v>7967</v>
      </c>
      <c r="J15" s="51"/>
      <c r="K15" s="51"/>
      <c r="L15" s="52" t="str">
        <f>HYPERLINK("https://pubmed.ncbi.nlm.nih.gov/"&amp;Table3[[#This Row],[PMID]])</f>
        <v>https://pubmed.ncbi.nlm.nih.gov/32819492</v>
      </c>
    </row>
    <row r="16" spans="1:12" x14ac:dyDescent="0.75">
      <c r="A16" s="17">
        <v>32427432</v>
      </c>
      <c r="B16" s="17"/>
      <c r="C16" s="21" t="s">
        <v>1723</v>
      </c>
      <c r="D16" s="17" t="s">
        <v>1621</v>
      </c>
      <c r="E16" s="17"/>
      <c r="F16" s="17" t="s">
        <v>1724</v>
      </c>
      <c r="G16" s="17" t="s">
        <v>1725</v>
      </c>
      <c r="H16" s="17" t="s">
        <v>1726</v>
      </c>
      <c r="I16" s="22" t="s">
        <v>3624</v>
      </c>
      <c r="J16" s="23"/>
      <c r="K16" s="23"/>
      <c r="L16" s="7" t="str">
        <f>HYPERLINK("https://pubmed.ncbi.nlm.nih.gov/"&amp;Table3[[#This Row],[PMID]])</f>
        <v>https://pubmed.ncbi.nlm.nih.gov/32427432</v>
      </c>
    </row>
    <row r="17" spans="1:12" x14ac:dyDescent="0.75">
      <c r="A17" s="17">
        <v>32815667</v>
      </c>
      <c r="B17" s="17" t="s">
        <v>16364</v>
      </c>
      <c r="C17" s="21" t="s">
        <v>2219</v>
      </c>
      <c r="D17" s="17" t="s">
        <v>1560</v>
      </c>
      <c r="E17" s="17" t="s">
        <v>1555</v>
      </c>
      <c r="F17" s="17" t="s">
        <v>16365</v>
      </c>
      <c r="G17" s="17" t="s">
        <v>16366</v>
      </c>
      <c r="H17" s="17" t="s">
        <v>16367</v>
      </c>
      <c r="I17" s="28" t="s">
        <v>7967</v>
      </c>
      <c r="J17" s="51" t="s">
        <v>1561</v>
      </c>
      <c r="K17" s="51"/>
      <c r="L17" s="52" t="str">
        <f>HYPERLINK("https://pubmed.ncbi.nlm.nih.gov/"&amp;Table3[[#This Row],[PMID]])</f>
        <v>https://pubmed.ncbi.nlm.nih.gov/32815667</v>
      </c>
    </row>
    <row r="18" spans="1:12" x14ac:dyDescent="0.75">
      <c r="A18" s="17">
        <v>32713371</v>
      </c>
      <c r="B18" s="17" t="s">
        <v>5462</v>
      </c>
      <c r="C18" s="17" t="s">
        <v>23</v>
      </c>
      <c r="D18" s="17" t="s">
        <v>1560</v>
      </c>
      <c r="E18" s="17"/>
      <c r="F18" s="17" t="s">
        <v>5463</v>
      </c>
      <c r="G18" s="17" t="s">
        <v>5464</v>
      </c>
      <c r="H18" s="17" t="s">
        <v>5465</v>
      </c>
      <c r="I18" s="22" t="s">
        <v>6166</v>
      </c>
      <c r="J18" s="23"/>
      <c r="K18" s="23"/>
      <c r="L18" s="7" t="str">
        <f>HYPERLINK("https://pubmed.ncbi.nlm.nih.gov/"&amp;Table3[[#This Row],[PMID]])</f>
        <v>https://pubmed.ncbi.nlm.nih.gov/32713371</v>
      </c>
    </row>
    <row r="19" spans="1:12" x14ac:dyDescent="0.75">
      <c r="A19" s="17">
        <v>32405459</v>
      </c>
      <c r="B19" s="17"/>
      <c r="C19" s="21" t="s">
        <v>1578</v>
      </c>
      <c r="D19" s="17" t="s">
        <v>1704</v>
      </c>
      <c r="E19" s="17"/>
      <c r="F19" s="17" t="s">
        <v>3456</v>
      </c>
      <c r="G19" s="17" t="s">
        <v>3457</v>
      </c>
      <c r="H19" s="17" t="s">
        <v>3458</v>
      </c>
      <c r="I19" s="22" t="s">
        <v>3624</v>
      </c>
      <c r="J19" s="23"/>
      <c r="K19" s="23"/>
      <c r="L19" s="7" t="str">
        <f>HYPERLINK("https://pubmed.ncbi.nlm.nih.gov/"&amp;Table3[[#This Row],[PMID]])</f>
        <v>https://pubmed.ncbi.nlm.nih.gov/32405459</v>
      </c>
    </row>
    <row r="20" spans="1:12" x14ac:dyDescent="0.75">
      <c r="A20" s="17">
        <v>32839042</v>
      </c>
      <c r="B20" s="17" t="s">
        <v>16368</v>
      </c>
      <c r="C20" s="21" t="s">
        <v>2219</v>
      </c>
      <c r="D20" s="17" t="s">
        <v>1603</v>
      </c>
      <c r="E20" s="17" t="s">
        <v>1555</v>
      </c>
      <c r="F20" s="17" t="s">
        <v>16369</v>
      </c>
      <c r="G20" s="17" t="s">
        <v>16370</v>
      </c>
      <c r="H20" s="17" t="s">
        <v>16371</v>
      </c>
      <c r="I20" s="28" t="s">
        <v>7967</v>
      </c>
      <c r="J20" s="51"/>
      <c r="K20" s="51"/>
      <c r="L20" s="52" t="str">
        <f>HYPERLINK("https://pubmed.ncbi.nlm.nih.gov/"&amp;Table3[[#This Row],[PMID]])</f>
        <v>https://pubmed.ncbi.nlm.nih.gov/32839042</v>
      </c>
    </row>
    <row r="21" spans="1:12" x14ac:dyDescent="0.75">
      <c r="A21" s="17">
        <v>32565077</v>
      </c>
      <c r="B21" s="17"/>
      <c r="C21" s="21" t="s">
        <v>1578</v>
      </c>
      <c r="D21" s="17" t="s">
        <v>1603</v>
      </c>
      <c r="E21" s="17"/>
      <c r="F21" s="17" t="s">
        <v>3849</v>
      </c>
      <c r="G21" s="17" t="s">
        <v>3850</v>
      </c>
      <c r="H21" s="17" t="s">
        <v>3851</v>
      </c>
      <c r="I21" s="23" t="s">
        <v>3629</v>
      </c>
      <c r="J21" s="23"/>
      <c r="K21" s="23"/>
      <c r="L21" s="7" t="str">
        <f>HYPERLINK("https://pubmed.ncbi.nlm.nih.gov/"&amp;Table3[[#This Row],[PMID]])</f>
        <v>https://pubmed.ncbi.nlm.nih.gov/32565077</v>
      </c>
    </row>
    <row r="22" spans="1:12" x14ac:dyDescent="0.75">
      <c r="A22" s="17">
        <v>32600109</v>
      </c>
      <c r="B22" s="17" t="s">
        <v>374</v>
      </c>
      <c r="C22" s="21" t="s">
        <v>1578</v>
      </c>
      <c r="D22" s="17" t="s">
        <v>1603</v>
      </c>
      <c r="E22" s="17"/>
      <c r="F22" s="17" t="s">
        <v>1299</v>
      </c>
      <c r="G22" s="17" t="s">
        <v>1300</v>
      </c>
      <c r="H22" s="17" t="s">
        <v>1301</v>
      </c>
      <c r="I22" s="22" t="s">
        <v>1598</v>
      </c>
      <c r="J22" s="23"/>
      <c r="K22" s="23"/>
      <c r="L22" s="7" t="str">
        <f>HYPERLINK("https://pubmed.ncbi.nlm.nih.gov/"&amp;Table3[[#This Row],[PMID]])</f>
        <v>https://pubmed.ncbi.nlm.nih.gov/32600109</v>
      </c>
    </row>
    <row r="23" spans="1:12" x14ac:dyDescent="0.75">
      <c r="A23" s="17">
        <v>32658006</v>
      </c>
      <c r="B23" s="17" t="s">
        <v>238</v>
      </c>
      <c r="C23" s="21" t="s">
        <v>1578</v>
      </c>
      <c r="D23" s="17" t="s">
        <v>1603</v>
      </c>
      <c r="E23" s="17"/>
      <c r="F23" s="17" t="s">
        <v>946</v>
      </c>
      <c r="G23" s="17" t="s">
        <v>947</v>
      </c>
      <c r="H23" s="17" t="s">
        <v>948</v>
      </c>
      <c r="I23" s="22" t="s">
        <v>1598</v>
      </c>
      <c r="J23" s="23"/>
      <c r="K23" s="23"/>
      <c r="L23" s="7" t="str">
        <f>HYPERLINK("https://pubmed.ncbi.nlm.nih.gov/"&amp;Table3[[#This Row],[PMID]])</f>
        <v>https://pubmed.ncbi.nlm.nih.gov/32658006</v>
      </c>
    </row>
    <row r="24" spans="1:12" x14ac:dyDescent="0.75">
      <c r="A24" s="17">
        <v>32807412</v>
      </c>
      <c r="B24" s="17" t="s">
        <v>16372</v>
      </c>
      <c r="C24" s="21" t="s">
        <v>2219</v>
      </c>
      <c r="D24" s="17" t="s">
        <v>1571</v>
      </c>
      <c r="E24" s="17" t="s">
        <v>2231</v>
      </c>
      <c r="F24" s="17" t="s">
        <v>16373</v>
      </c>
      <c r="G24" s="17" t="s">
        <v>16374</v>
      </c>
      <c r="H24" s="17" t="s">
        <v>16375</v>
      </c>
      <c r="I24" s="28" t="s">
        <v>7967</v>
      </c>
      <c r="J24" s="51"/>
      <c r="K24" s="51"/>
      <c r="L24" s="52" t="str">
        <f>HYPERLINK("https://pubmed.ncbi.nlm.nih.gov/"&amp;Table3[[#This Row],[PMID]])</f>
        <v>https://pubmed.ncbi.nlm.nih.gov/32807412</v>
      </c>
    </row>
    <row r="25" spans="1:12" x14ac:dyDescent="0.75">
      <c r="A25" s="17">
        <v>32496937</v>
      </c>
      <c r="B25" s="17"/>
      <c r="C25" s="21" t="s">
        <v>2219</v>
      </c>
      <c r="D25" s="17" t="s">
        <v>68</v>
      </c>
      <c r="E25" s="17"/>
      <c r="F25" s="17" t="s">
        <v>3846</v>
      </c>
      <c r="G25" s="17" t="s">
        <v>3847</v>
      </c>
      <c r="H25" s="17" t="s">
        <v>3848</v>
      </c>
      <c r="I25" s="23" t="s">
        <v>3629</v>
      </c>
      <c r="J25" s="23"/>
      <c r="K25" s="23"/>
      <c r="L25" s="7" t="str">
        <f>HYPERLINK("https://pubmed.ncbi.nlm.nih.gov/"&amp;Table3[[#This Row],[PMID]])</f>
        <v>https://pubmed.ncbi.nlm.nih.gov/32496937</v>
      </c>
    </row>
    <row r="26" spans="1:12" x14ac:dyDescent="0.75">
      <c r="A26" s="17">
        <v>32601757</v>
      </c>
      <c r="B26" s="17"/>
      <c r="C26" s="21" t="s">
        <v>1578</v>
      </c>
      <c r="D26" s="17" t="s">
        <v>1571</v>
      </c>
      <c r="E26" s="17"/>
      <c r="F26" s="17" t="s">
        <v>3837</v>
      </c>
      <c r="G26" s="17" t="s">
        <v>3838</v>
      </c>
      <c r="H26" s="17" t="s">
        <v>3839</v>
      </c>
      <c r="I26" s="23" t="s">
        <v>3629</v>
      </c>
      <c r="J26" s="23"/>
      <c r="K26" s="23"/>
      <c r="L26" s="7" t="str">
        <f>HYPERLINK("https://pubmed.ncbi.nlm.nih.gov/"&amp;Table3[[#This Row],[PMID]])</f>
        <v>https://pubmed.ncbi.nlm.nih.gov/32601757</v>
      </c>
    </row>
    <row r="27" spans="1:12" x14ac:dyDescent="0.75">
      <c r="A27" s="17">
        <v>32620027</v>
      </c>
      <c r="B27" s="17"/>
      <c r="C27" s="21" t="s">
        <v>1723</v>
      </c>
      <c r="D27" s="17" t="s">
        <v>1571</v>
      </c>
      <c r="E27" s="17"/>
      <c r="F27" s="17" t="s">
        <v>3840</v>
      </c>
      <c r="G27" s="17" t="s">
        <v>3841</v>
      </c>
      <c r="H27" s="17" t="s">
        <v>3842</v>
      </c>
      <c r="I27" s="23" t="s">
        <v>3629</v>
      </c>
      <c r="J27" s="23"/>
      <c r="K27" s="23"/>
      <c r="L27" s="7" t="str">
        <f>HYPERLINK("https://pubmed.ncbi.nlm.nih.gov/"&amp;Table3[[#This Row],[PMID]])</f>
        <v>https://pubmed.ncbi.nlm.nih.gov/32620027</v>
      </c>
    </row>
    <row r="28" spans="1:12" x14ac:dyDescent="0.75">
      <c r="A28" s="17">
        <v>32702560</v>
      </c>
      <c r="B28" s="17" t="s">
        <v>5489</v>
      </c>
      <c r="C28" s="17" t="s">
        <v>1578</v>
      </c>
      <c r="D28" s="17" t="s">
        <v>1571</v>
      </c>
      <c r="E28" s="17"/>
      <c r="F28" s="17" t="s">
        <v>5490</v>
      </c>
      <c r="G28" s="17" t="s">
        <v>5491</v>
      </c>
      <c r="H28" s="17" t="s">
        <v>5492</v>
      </c>
      <c r="I28" s="22" t="s">
        <v>6166</v>
      </c>
      <c r="J28" s="23"/>
      <c r="K28" s="23"/>
      <c r="L28" s="7" t="str">
        <f>HYPERLINK("https://pubmed.ncbi.nlm.nih.gov/"&amp;Table3[[#This Row],[PMID]])</f>
        <v>https://pubmed.ncbi.nlm.nih.gov/32702560</v>
      </c>
    </row>
    <row r="29" spans="1:12" x14ac:dyDescent="0.75">
      <c r="A29" s="17">
        <v>32644140</v>
      </c>
      <c r="B29" s="17" t="s">
        <v>287</v>
      </c>
      <c r="C29" s="21" t="s">
        <v>1578</v>
      </c>
      <c r="D29" s="17" t="s">
        <v>1575</v>
      </c>
      <c r="E29" s="17"/>
      <c r="F29" s="17" t="s">
        <v>1094</v>
      </c>
      <c r="G29" s="17" t="s">
        <v>1095</v>
      </c>
      <c r="H29" s="17" t="s">
        <v>1096</v>
      </c>
      <c r="I29" s="22" t="s">
        <v>1598</v>
      </c>
      <c r="J29" s="23"/>
      <c r="K29" s="23"/>
      <c r="L29" s="7" t="str">
        <f>HYPERLINK("https://pubmed.ncbi.nlm.nih.gov/"&amp;Table3[[#This Row],[PMID]])</f>
        <v>https://pubmed.ncbi.nlm.nih.gov/32644140</v>
      </c>
    </row>
    <row r="30" spans="1:12" x14ac:dyDescent="0.75">
      <c r="A30" s="17">
        <v>32705813</v>
      </c>
      <c r="B30" s="17" t="s">
        <v>5474</v>
      </c>
      <c r="C30" s="17" t="s">
        <v>1578</v>
      </c>
      <c r="D30" s="17" t="s">
        <v>1575</v>
      </c>
      <c r="E30" s="17"/>
      <c r="F30" s="17" t="s">
        <v>5475</v>
      </c>
      <c r="G30" s="17" t="s">
        <v>5476</v>
      </c>
      <c r="H30" s="17" t="s">
        <v>5477</v>
      </c>
      <c r="I30" s="22" t="s">
        <v>6166</v>
      </c>
      <c r="J30" s="23"/>
      <c r="K30" s="23"/>
      <c r="L30" s="7" t="str">
        <f>HYPERLINK("https://pubmed.ncbi.nlm.nih.gov/"&amp;Table3[[#This Row],[PMID]])</f>
        <v>https://pubmed.ncbi.nlm.nih.gov/32705813</v>
      </c>
    </row>
    <row r="31" spans="1:12" x14ac:dyDescent="0.75">
      <c r="A31" s="17">
        <v>32719686</v>
      </c>
      <c r="B31" s="17" t="s">
        <v>6227</v>
      </c>
      <c r="C31" s="21" t="s">
        <v>1559</v>
      </c>
      <c r="D31" s="17" t="s">
        <v>1608</v>
      </c>
      <c r="E31" s="17" t="s">
        <v>1577</v>
      </c>
      <c r="F31" s="17" t="s">
        <v>6228</v>
      </c>
      <c r="G31" s="17" t="s">
        <v>6229</v>
      </c>
      <c r="H31" s="17" t="s">
        <v>6230</v>
      </c>
      <c r="I31" s="28" t="s">
        <v>6171</v>
      </c>
      <c r="J31" s="23"/>
      <c r="K31" s="23"/>
      <c r="L31" s="7" t="str">
        <f>HYPERLINK("https://pubmed.ncbi.nlm.nih.gov/"&amp;Table3[[#This Row],[PMID]])</f>
        <v>https://pubmed.ncbi.nlm.nih.gov/32719686</v>
      </c>
    </row>
    <row r="32" spans="1:12" x14ac:dyDescent="0.75">
      <c r="A32" s="17">
        <v>32572155</v>
      </c>
      <c r="B32" s="17"/>
      <c r="C32" s="21" t="s">
        <v>1559</v>
      </c>
      <c r="D32" s="17" t="s">
        <v>1608</v>
      </c>
      <c r="E32" s="17" t="s">
        <v>1570</v>
      </c>
      <c r="F32" s="17" t="s">
        <v>4872</v>
      </c>
      <c r="G32" s="17" t="s">
        <v>4873</v>
      </c>
      <c r="H32" s="17" t="s">
        <v>4874</v>
      </c>
      <c r="I32" s="23" t="s">
        <v>3629</v>
      </c>
      <c r="J32" s="23"/>
      <c r="K32" s="23"/>
      <c r="L32" s="7" t="str">
        <f>HYPERLINK("https://pubmed.ncbi.nlm.nih.gov/"&amp;Table3[[#This Row],[PMID]])</f>
        <v>https://pubmed.ncbi.nlm.nih.gov/32572155</v>
      </c>
    </row>
    <row r="33" spans="1:12" x14ac:dyDescent="0.75">
      <c r="A33" s="17">
        <v>32277694</v>
      </c>
      <c r="B33" s="17"/>
      <c r="C33" s="21" t="s">
        <v>18</v>
      </c>
      <c r="D33" s="17" t="s">
        <v>1560</v>
      </c>
      <c r="E33" s="17" t="s">
        <v>1767</v>
      </c>
      <c r="F33" s="17" t="s">
        <v>4456</v>
      </c>
      <c r="G33" s="17" t="s">
        <v>4457</v>
      </c>
      <c r="H33" s="17" t="s">
        <v>4458</v>
      </c>
      <c r="I33" s="23" t="s">
        <v>3629</v>
      </c>
      <c r="J33" s="23"/>
      <c r="K33" s="23"/>
      <c r="L33" s="7" t="str">
        <f>HYPERLINK("https://pubmed.ncbi.nlm.nih.gov/"&amp;Table3[[#This Row],[PMID]])</f>
        <v>https://pubmed.ncbi.nlm.nih.gov/32277694</v>
      </c>
    </row>
    <row r="34" spans="1:12" x14ac:dyDescent="0.75">
      <c r="A34" s="17">
        <v>32548628</v>
      </c>
      <c r="B34" s="17"/>
      <c r="C34" s="21" t="s">
        <v>18</v>
      </c>
      <c r="D34" s="17" t="s">
        <v>1560</v>
      </c>
      <c r="E34" s="17" t="s">
        <v>1767</v>
      </c>
      <c r="F34" s="17" t="s">
        <v>4532</v>
      </c>
      <c r="G34" s="17" t="s">
        <v>4533</v>
      </c>
      <c r="H34" s="17" t="s">
        <v>4534</v>
      </c>
      <c r="I34" s="23" t="s">
        <v>3629</v>
      </c>
      <c r="J34" s="23"/>
      <c r="K34" s="23"/>
      <c r="L34" s="7" t="str">
        <f>HYPERLINK("https://pubmed.ncbi.nlm.nih.gov/"&amp;Table3[[#This Row],[PMID]])</f>
        <v>https://pubmed.ncbi.nlm.nih.gov/32548628</v>
      </c>
    </row>
    <row r="35" spans="1:12" x14ac:dyDescent="0.75">
      <c r="A35" s="17">
        <v>32682491</v>
      </c>
      <c r="B35" s="17" t="s">
        <v>118</v>
      </c>
      <c r="C35" s="21" t="s">
        <v>18</v>
      </c>
      <c r="D35" s="17" t="s">
        <v>55</v>
      </c>
      <c r="E35" s="17" t="s">
        <v>1554</v>
      </c>
      <c r="F35" s="17" t="s">
        <v>578</v>
      </c>
      <c r="G35" s="17" t="s">
        <v>579</v>
      </c>
      <c r="H35" s="17" t="s">
        <v>580</v>
      </c>
      <c r="I35" s="22" t="s">
        <v>1598</v>
      </c>
      <c r="J35" s="23"/>
      <c r="K35" s="23"/>
      <c r="L35" s="7" t="str">
        <f>HYPERLINK("https://pubmed.ncbi.nlm.nih.gov/"&amp;Table3[[#This Row],[PMID]])</f>
        <v>https://pubmed.ncbi.nlm.nih.gov/32682491</v>
      </c>
    </row>
    <row r="36" spans="1:12" x14ac:dyDescent="0.75">
      <c r="A36" s="17">
        <v>32227489</v>
      </c>
      <c r="B36" s="17"/>
      <c r="C36" s="21" t="s">
        <v>18</v>
      </c>
      <c r="D36" s="17" t="s">
        <v>1560</v>
      </c>
      <c r="E36" s="17" t="s">
        <v>1592</v>
      </c>
      <c r="F36" s="17" t="s">
        <v>4450</v>
      </c>
      <c r="G36" s="17" t="s">
        <v>4451</v>
      </c>
      <c r="H36" s="17" t="s">
        <v>4452</v>
      </c>
      <c r="I36" s="23" t="s">
        <v>3629</v>
      </c>
      <c r="J36" s="23"/>
      <c r="K36" s="23"/>
      <c r="L36" s="7" t="str">
        <f>HYPERLINK("https://pubmed.ncbi.nlm.nih.gov/"&amp;Table3[[#This Row],[PMID]])</f>
        <v>https://pubmed.ncbi.nlm.nih.gov/32227489</v>
      </c>
    </row>
    <row r="37" spans="1:12" x14ac:dyDescent="0.75">
      <c r="A37" s="17">
        <v>32674819</v>
      </c>
      <c r="B37" s="17" t="s">
        <v>159</v>
      </c>
      <c r="C37" s="21" t="s">
        <v>1559</v>
      </c>
      <c r="D37" s="17" t="s">
        <v>1560</v>
      </c>
      <c r="E37" s="17" t="s">
        <v>1558</v>
      </c>
      <c r="F37" s="17" t="s">
        <v>703</v>
      </c>
      <c r="G37" s="17" t="s">
        <v>704</v>
      </c>
      <c r="H37" s="17" t="s">
        <v>705</v>
      </c>
      <c r="I37" s="22" t="s">
        <v>1598</v>
      </c>
      <c r="J37" s="23"/>
      <c r="K37" s="23"/>
      <c r="L37" s="7" t="str">
        <f>HYPERLINK("https://pubmed.ncbi.nlm.nih.gov/"&amp;Table3[[#This Row],[PMID]])</f>
        <v>https://pubmed.ncbi.nlm.nih.gov/32674819</v>
      </c>
    </row>
    <row r="38" spans="1:12" x14ac:dyDescent="0.75">
      <c r="A38" s="17">
        <v>32979914</v>
      </c>
      <c r="B38" s="17" t="s">
        <v>16304</v>
      </c>
      <c r="C38" s="21" t="s">
        <v>1559</v>
      </c>
      <c r="D38" s="17" t="s">
        <v>1560</v>
      </c>
      <c r="E38" s="17" t="s">
        <v>1592</v>
      </c>
      <c r="F38" s="17" t="s">
        <v>16305</v>
      </c>
      <c r="G38" s="17" t="s">
        <v>16306</v>
      </c>
      <c r="H38" s="17" t="s">
        <v>16307</v>
      </c>
      <c r="I38" s="28" t="s">
        <v>7914</v>
      </c>
      <c r="J38" s="51"/>
      <c r="K38" s="51"/>
      <c r="L38" s="52" t="str">
        <f>HYPERLINK("https://pubmed.ncbi.nlm.nih.gov/"&amp;Table3[[#This Row],[PMID]])</f>
        <v>https://pubmed.ncbi.nlm.nih.gov/32979914</v>
      </c>
    </row>
    <row r="39" spans="1:12" x14ac:dyDescent="0.75">
      <c r="A39" s="17">
        <v>32849833</v>
      </c>
      <c r="B39" s="17" t="s">
        <v>16260</v>
      </c>
      <c r="C39" s="21" t="s">
        <v>1559</v>
      </c>
      <c r="D39" s="17" t="s">
        <v>1560</v>
      </c>
      <c r="E39" s="17" t="s">
        <v>1577</v>
      </c>
      <c r="F39" s="17" t="s">
        <v>16261</v>
      </c>
      <c r="G39" s="17" t="s">
        <v>16262</v>
      </c>
      <c r="H39" s="17" t="s">
        <v>16263</v>
      </c>
      <c r="I39" s="28" t="s">
        <v>7967</v>
      </c>
      <c r="J39" s="51"/>
      <c r="K39" s="51"/>
      <c r="L39" s="52" t="str">
        <f>HYPERLINK("https://pubmed.ncbi.nlm.nih.gov/"&amp;Table3[[#This Row],[PMID]])</f>
        <v>https://pubmed.ncbi.nlm.nih.gov/32849833</v>
      </c>
    </row>
    <row r="40" spans="1:12" x14ac:dyDescent="0.75">
      <c r="A40" s="17">
        <v>32674821</v>
      </c>
      <c r="B40" s="17" t="s">
        <v>158</v>
      </c>
      <c r="C40" s="21" t="s">
        <v>1559</v>
      </c>
      <c r="D40" s="17" t="s">
        <v>1560</v>
      </c>
      <c r="E40" s="17" t="s">
        <v>1555</v>
      </c>
      <c r="F40" s="17" t="s">
        <v>700</v>
      </c>
      <c r="G40" s="17" t="s">
        <v>701</v>
      </c>
      <c r="H40" s="17" t="s">
        <v>702</v>
      </c>
      <c r="I40" s="22" t="s">
        <v>1598</v>
      </c>
      <c r="J40" s="23"/>
      <c r="K40" s="23"/>
      <c r="L40" s="7" t="str">
        <f>HYPERLINK("https://pubmed.ncbi.nlm.nih.gov/"&amp;Table3[[#This Row],[PMID]])</f>
        <v>https://pubmed.ncbi.nlm.nih.gov/32674821</v>
      </c>
    </row>
    <row r="41" spans="1:12" x14ac:dyDescent="0.75">
      <c r="A41" s="17">
        <v>32701911</v>
      </c>
      <c r="B41" s="17" t="s">
        <v>6126</v>
      </c>
      <c r="C41" s="17" t="s">
        <v>1559</v>
      </c>
      <c r="D41" s="17" t="s">
        <v>1560</v>
      </c>
      <c r="E41" s="17" t="s">
        <v>1555</v>
      </c>
      <c r="F41" s="17" t="s">
        <v>6127</v>
      </c>
      <c r="G41" s="17" t="s">
        <v>6128</v>
      </c>
      <c r="H41" s="17" t="s">
        <v>6129</v>
      </c>
      <c r="I41" s="22" t="s">
        <v>6166</v>
      </c>
      <c r="J41" s="23"/>
      <c r="K41" s="23"/>
      <c r="L41" s="7" t="str">
        <f>HYPERLINK("https://pubmed.ncbi.nlm.nih.gov/"&amp;Table3[[#This Row],[PMID]])</f>
        <v>https://pubmed.ncbi.nlm.nih.gov/32701911</v>
      </c>
    </row>
    <row r="42" spans="1:12" x14ac:dyDescent="0.75">
      <c r="A42" s="17">
        <v>32706299</v>
      </c>
      <c r="B42" s="17" t="s">
        <v>6122</v>
      </c>
      <c r="C42" s="17" t="s">
        <v>1559</v>
      </c>
      <c r="D42" s="17" t="s">
        <v>1560</v>
      </c>
      <c r="E42" s="17" t="s">
        <v>1555</v>
      </c>
      <c r="F42" s="17" t="s">
        <v>6123</v>
      </c>
      <c r="G42" s="17" t="s">
        <v>6124</v>
      </c>
      <c r="H42" s="17" t="s">
        <v>6125</v>
      </c>
      <c r="I42" s="22" t="s">
        <v>6166</v>
      </c>
      <c r="J42" s="23"/>
      <c r="K42" s="23"/>
      <c r="L42" s="7" t="str">
        <f>HYPERLINK("https://pubmed.ncbi.nlm.nih.gov/"&amp;Table3[[#This Row],[PMID]])</f>
        <v>https://pubmed.ncbi.nlm.nih.gov/32706299</v>
      </c>
    </row>
    <row r="43" spans="1:12" x14ac:dyDescent="0.75">
      <c r="A43" s="17">
        <v>32722715</v>
      </c>
      <c r="B43" s="17" t="s">
        <v>6118</v>
      </c>
      <c r="C43" s="17" t="s">
        <v>1559</v>
      </c>
      <c r="D43" s="17" t="s">
        <v>1560</v>
      </c>
      <c r="E43" s="17" t="s">
        <v>1555</v>
      </c>
      <c r="F43" s="17" t="s">
        <v>6119</v>
      </c>
      <c r="G43" s="17" t="s">
        <v>6120</v>
      </c>
      <c r="H43" s="17" t="s">
        <v>6121</v>
      </c>
      <c r="I43" s="22" t="s">
        <v>6166</v>
      </c>
      <c r="J43" s="23"/>
      <c r="K43" s="23"/>
      <c r="L43" s="7" t="str">
        <f>HYPERLINK("https://pubmed.ncbi.nlm.nih.gov/"&amp;Table3[[#This Row],[PMID]])</f>
        <v>https://pubmed.ncbi.nlm.nih.gov/32722715</v>
      </c>
    </row>
    <row r="44" spans="1:12" x14ac:dyDescent="0.75">
      <c r="A44" s="17">
        <v>32734152</v>
      </c>
      <c r="B44" s="17" t="s">
        <v>6320</v>
      </c>
      <c r="C44" s="21" t="s">
        <v>1559</v>
      </c>
      <c r="D44" s="17" t="s">
        <v>1560</v>
      </c>
      <c r="E44" s="17" t="s">
        <v>1555</v>
      </c>
      <c r="F44" s="17" t="s">
        <v>6321</v>
      </c>
      <c r="G44" s="17" t="s">
        <v>6322</v>
      </c>
      <c r="H44" s="17" t="s">
        <v>6323</v>
      </c>
      <c r="I44" s="28" t="s">
        <v>6171</v>
      </c>
      <c r="J44" s="23"/>
      <c r="K44" s="23"/>
      <c r="L44" s="7" t="str">
        <f>HYPERLINK("https://pubmed.ncbi.nlm.nih.gov/"&amp;Table3[[#This Row],[PMID]])</f>
        <v>https://pubmed.ncbi.nlm.nih.gov/32734152</v>
      </c>
    </row>
    <row r="45" spans="1:12" x14ac:dyDescent="0.75">
      <c r="A45" s="17">
        <v>32753516</v>
      </c>
      <c r="B45" s="17" t="s">
        <v>6515</v>
      </c>
      <c r="C45" s="21" t="s">
        <v>1559</v>
      </c>
      <c r="D45" s="17" t="s">
        <v>1560</v>
      </c>
      <c r="E45" s="17" t="s">
        <v>1555</v>
      </c>
      <c r="F45" s="17" t="s">
        <v>6516</v>
      </c>
      <c r="G45" s="17" t="s">
        <v>6517</v>
      </c>
      <c r="H45" s="17" t="s">
        <v>6518</v>
      </c>
      <c r="I45" s="28" t="s">
        <v>6171</v>
      </c>
      <c r="J45" s="23"/>
      <c r="K45" s="23"/>
      <c r="L45" s="7" t="str">
        <f>HYPERLINK("https://pubmed.ncbi.nlm.nih.gov/"&amp;Table3[[#This Row],[PMID]])</f>
        <v>https://pubmed.ncbi.nlm.nih.gov/32753516</v>
      </c>
    </row>
    <row r="46" spans="1:12" x14ac:dyDescent="0.75">
      <c r="A46" s="17">
        <v>32835147</v>
      </c>
      <c r="B46" s="17" t="s">
        <v>16264</v>
      </c>
      <c r="C46" s="21" t="s">
        <v>1559</v>
      </c>
      <c r="D46" s="17" t="s">
        <v>1560</v>
      </c>
      <c r="E46" s="17" t="s">
        <v>1555</v>
      </c>
      <c r="F46" s="17" t="s">
        <v>16265</v>
      </c>
      <c r="G46" s="17" t="s">
        <v>16266</v>
      </c>
      <c r="H46" s="17" t="s">
        <v>16267</v>
      </c>
      <c r="I46" s="28" t="s">
        <v>7967</v>
      </c>
      <c r="J46" s="51"/>
      <c r="K46" s="51"/>
      <c r="L46" s="52" t="str">
        <f>HYPERLINK("https://pubmed.ncbi.nlm.nih.gov/"&amp;Table3[[#This Row],[PMID]])</f>
        <v>https://pubmed.ncbi.nlm.nih.gov/32835147</v>
      </c>
    </row>
    <row r="47" spans="1:12" x14ac:dyDescent="0.75">
      <c r="A47" s="17">
        <v>33013001</v>
      </c>
      <c r="B47" s="17" t="s">
        <v>16308</v>
      </c>
      <c r="C47" s="21" t="s">
        <v>1559</v>
      </c>
      <c r="D47" s="17" t="s">
        <v>1560</v>
      </c>
      <c r="E47" s="17" t="s">
        <v>1555</v>
      </c>
      <c r="F47" s="17" t="s">
        <v>16309</v>
      </c>
      <c r="G47" s="17" t="s">
        <v>16310</v>
      </c>
      <c r="H47" s="17" t="s">
        <v>16311</v>
      </c>
      <c r="I47" s="28" t="s">
        <v>7914</v>
      </c>
      <c r="J47" s="51"/>
      <c r="K47" s="51"/>
      <c r="L47" s="52" t="str">
        <f>HYPERLINK("https://pubmed.ncbi.nlm.nih.gov/"&amp;Table3[[#This Row],[PMID]])</f>
        <v>https://pubmed.ncbi.nlm.nih.gov/33013001</v>
      </c>
    </row>
    <row r="48" spans="1:12" x14ac:dyDescent="0.75">
      <c r="A48" s="17">
        <v>32168464</v>
      </c>
      <c r="B48" s="17"/>
      <c r="C48" s="21" t="s">
        <v>18</v>
      </c>
      <c r="D48" s="17" t="s">
        <v>1560</v>
      </c>
      <c r="E48" s="17"/>
      <c r="F48" s="17" t="s">
        <v>3264</v>
      </c>
      <c r="G48" s="17" t="s">
        <v>3265</v>
      </c>
      <c r="H48" s="17" t="s">
        <v>3266</v>
      </c>
      <c r="I48" s="22" t="s">
        <v>3624</v>
      </c>
      <c r="J48" s="23"/>
      <c r="K48" s="23"/>
      <c r="L48" s="7" t="str">
        <f>HYPERLINK("https://pubmed.ncbi.nlm.nih.gov/"&amp;Table3[[#This Row],[PMID]])</f>
        <v>https://pubmed.ncbi.nlm.nih.gov/32168464</v>
      </c>
    </row>
    <row r="49" spans="1:12" x14ac:dyDescent="0.75">
      <c r="A49" s="17">
        <v>32175637</v>
      </c>
      <c r="B49" s="17"/>
      <c r="C49" s="21" t="s">
        <v>18</v>
      </c>
      <c r="D49" s="17" t="s">
        <v>1560</v>
      </c>
      <c r="E49" s="17"/>
      <c r="F49" s="17" t="s">
        <v>3223</v>
      </c>
      <c r="G49" s="17" t="s">
        <v>3224</v>
      </c>
      <c r="H49" s="17" t="s">
        <v>3225</v>
      </c>
      <c r="I49" s="22" t="s">
        <v>3624</v>
      </c>
      <c r="J49" s="23"/>
      <c r="K49" s="23"/>
      <c r="L49" s="7" t="str">
        <f>HYPERLINK("https://pubmed.ncbi.nlm.nih.gov/"&amp;Table3[[#This Row],[PMID]])</f>
        <v>https://pubmed.ncbi.nlm.nih.gov/32175637</v>
      </c>
    </row>
    <row r="50" spans="1:12" x14ac:dyDescent="0.75">
      <c r="A50" s="17">
        <v>32247328</v>
      </c>
      <c r="B50" s="17"/>
      <c r="C50" s="21" t="s">
        <v>18</v>
      </c>
      <c r="D50" s="17" t="s">
        <v>1560</v>
      </c>
      <c r="E50" s="17"/>
      <c r="F50" s="17" t="s">
        <v>3193</v>
      </c>
      <c r="G50" s="17" t="s">
        <v>3194</v>
      </c>
      <c r="H50" s="17" t="s">
        <v>3195</v>
      </c>
      <c r="I50" s="22" t="s">
        <v>3624</v>
      </c>
      <c r="J50" s="23"/>
      <c r="K50" s="23"/>
      <c r="L50" s="7" t="str">
        <f>HYPERLINK("https://pubmed.ncbi.nlm.nih.gov/"&amp;Table3[[#This Row],[PMID]])</f>
        <v>https://pubmed.ncbi.nlm.nih.gov/32247328</v>
      </c>
    </row>
    <row r="51" spans="1:12" x14ac:dyDescent="0.75">
      <c r="A51" s="17">
        <v>32251805</v>
      </c>
      <c r="B51" s="17"/>
      <c r="C51" s="21" t="s">
        <v>18</v>
      </c>
      <c r="D51" s="17" t="s">
        <v>1560</v>
      </c>
      <c r="E51" s="17"/>
      <c r="F51" s="17" t="s">
        <v>3229</v>
      </c>
      <c r="G51" s="17" t="s">
        <v>3230</v>
      </c>
      <c r="H51" s="17" t="s">
        <v>3231</v>
      </c>
      <c r="I51" s="22" t="s">
        <v>3624</v>
      </c>
      <c r="J51" s="23"/>
      <c r="K51" s="23"/>
      <c r="L51" s="7" t="str">
        <f>HYPERLINK("https://pubmed.ncbi.nlm.nih.gov/"&amp;Table3[[#This Row],[PMID]])</f>
        <v>https://pubmed.ncbi.nlm.nih.gov/32251805</v>
      </c>
    </row>
    <row r="52" spans="1:12" x14ac:dyDescent="0.75">
      <c r="A52" s="17">
        <v>32330545</v>
      </c>
      <c r="B52" s="17"/>
      <c r="C52" s="21" t="s">
        <v>18</v>
      </c>
      <c r="D52" s="17" t="s">
        <v>1560</v>
      </c>
      <c r="E52" s="17"/>
      <c r="F52" s="17" t="s">
        <v>3162</v>
      </c>
      <c r="G52" s="17" t="s">
        <v>3163</v>
      </c>
      <c r="H52" s="17" t="s">
        <v>3164</v>
      </c>
      <c r="I52" s="22" t="s">
        <v>3624</v>
      </c>
      <c r="J52" s="23"/>
      <c r="K52" s="23"/>
      <c r="L52" s="7" t="str">
        <f>HYPERLINK("https://pubmed.ncbi.nlm.nih.gov/"&amp;Table3[[#This Row],[PMID]])</f>
        <v>https://pubmed.ncbi.nlm.nih.gov/32330545</v>
      </c>
    </row>
    <row r="53" spans="1:12" x14ac:dyDescent="0.75">
      <c r="A53" s="17">
        <v>32376401</v>
      </c>
      <c r="B53" s="17"/>
      <c r="C53" s="21" t="s">
        <v>18</v>
      </c>
      <c r="D53" s="17" t="s">
        <v>1560</v>
      </c>
      <c r="E53" s="17"/>
      <c r="F53" s="17" t="s">
        <v>2510</v>
      </c>
      <c r="G53" s="17" t="s">
        <v>2511</v>
      </c>
      <c r="H53" s="17" t="s">
        <v>2512</v>
      </c>
      <c r="I53" s="22" t="s">
        <v>3624</v>
      </c>
      <c r="J53" s="23"/>
      <c r="K53" s="23"/>
      <c r="L53" s="7" t="str">
        <f>HYPERLINK("https://pubmed.ncbi.nlm.nih.gov/"&amp;Table3[[#This Row],[PMID]])</f>
        <v>https://pubmed.ncbi.nlm.nih.gov/32376401</v>
      </c>
    </row>
    <row r="54" spans="1:12" x14ac:dyDescent="0.75">
      <c r="A54" s="17">
        <v>32407306</v>
      </c>
      <c r="B54" s="17"/>
      <c r="C54" s="21" t="s">
        <v>18</v>
      </c>
      <c r="D54" s="17" t="s">
        <v>1560</v>
      </c>
      <c r="E54" s="17"/>
      <c r="F54" s="17" t="s">
        <v>3269</v>
      </c>
      <c r="G54" s="17" t="s">
        <v>3270</v>
      </c>
      <c r="H54" s="17" t="s">
        <v>3271</v>
      </c>
      <c r="I54" s="22" t="s">
        <v>3624</v>
      </c>
      <c r="J54" s="23"/>
      <c r="K54" s="23"/>
      <c r="L54" s="7" t="str">
        <f>HYPERLINK("https://pubmed.ncbi.nlm.nih.gov/"&amp;Table3[[#This Row],[PMID]])</f>
        <v>https://pubmed.ncbi.nlm.nih.gov/32407306</v>
      </c>
    </row>
    <row r="55" spans="1:12" x14ac:dyDescent="0.75">
      <c r="A55" s="17">
        <v>32407441</v>
      </c>
      <c r="B55" s="17"/>
      <c r="C55" s="21" t="s">
        <v>18</v>
      </c>
      <c r="D55" s="17" t="s">
        <v>1560</v>
      </c>
      <c r="E55" s="17"/>
      <c r="F55" s="17" t="s">
        <v>3156</v>
      </c>
      <c r="G55" s="17" t="s">
        <v>3157</v>
      </c>
      <c r="H55" s="17" t="s">
        <v>3158</v>
      </c>
      <c r="I55" s="22" t="s">
        <v>3624</v>
      </c>
      <c r="J55" s="23"/>
      <c r="K55" s="23"/>
      <c r="L55" s="7" t="str">
        <f>HYPERLINK("https://pubmed.ncbi.nlm.nih.gov/"&amp;Table3[[#This Row],[PMID]])</f>
        <v>https://pubmed.ncbi.nlm.nih.gov/32407441</v>
      </c>
    </row>
    <row r="56" spans="1:12" x14ac:dyDescent="0.75">
      <c r="A56" s="17">
        <v>32408922</v>
      </c>
      <c r="B56" s="17"/>
      <c r="C56" s="21" t="s">
        <v>18</v>
      </c>
      <c r="D56" s="17" t="s">
        <v>1560</v>
      </c>
      <c r="E56" s="17"/>
      <c r="F56" s="17" t="s">
        <v>3217</v>
      </c>
      <c r="G56" s="17" t="s">
        <v>3218</v>
      </c>
      <c r="H56" s="17" t="s">
        <v>3219</v>
      </c>
      <c r="I56" s="22" t="s">
        <v>3624</v>
      </c>
      <c r="J56" s="23"/>
      <c r="K56" s="23"/>
      <c r="L56" s="7" t="str">
        <f>HYPERLINK("https://pubmed.ncbi.nlm.nih.gov/"&amp;Table3[[#This Row],[PMID]])</f>
        <v>https://pubmed.ncbi.nlm.nih.gov/32408922</v>
      </c>
    </row>
    <row r="57" spans="1:12" x14ac:dyDescent="0.75">
      <c r="A57" s="17">
        <v>32409488</v>
      </c>
      <c r="B57" s="17"/>
      <c r="C57" s="21" t="s">
        <v>18</v>
      </c>
      <c r="D57" s="17" t="s">
        <v>1560</v>
      </c>
      <c r="E57" s="17"/>
      <c r="F57" s="17" t="s">
        <v>3280</v>
      </c>
      <c r="G57" s="17" t="s">
        <v>3281</v>
      </c>
      <c r="H57" s="17" t="s">
        <v>3282</v>
      </c>
      <c r="I57" s="22" t="s">
        <v>3624</v>
      </c>
      <c r="J57" s="23"/>
      <c r="K57" s="23"/>
      <c r="L57" s="7" t="str">
        <f>HYPERLINK("https://pubmed.ncbi.nlm.nih.gov/"&amp;Table3[[#This Row],[PMID]])</f>
        <v>https://pubmed.ncbi.nlm.nih.gov/32409488</v>
      </c>
    </row>
    <row r="58" spans="1:12" x14ac:dyDescent="0.75">
      <c r="A58" s="17">
        <v>32409826</v>
      </c>
      <c r="B58" s="17"/>
      <c r="C58" s="21" t="s">
        <v>18</v>
      </c>
      <c r="D58" s="17" t="s">
        <v>1560</v>
      </c>
      <c r="E58" s="17"/>
      <c r="F58" s="17" t="s">
        <v>3142</v>
      </c>
      <c r="G58" s="17" t="s">
        <v>3143</v>
      </c>
      <c r="H58" s="17" t="s">
        <v>3144</v>
      </c>
      <c r="I58" s="22" t="s">
        <v>3624</v>
      </c>
      <c r="J58" s="23"/>
      <c r="K58" s="23"/>
      <c r="L58" s="7" t="str">
        <f>HYPERLINK("https://pubmed.ncbi.nlm.nih.gov/"&amp;Table3[[#This Row],[PMID]])</f>
        <v>https://pubmed.ncbi.nlm.nih.gov/32409826</v>
      </c>
    </row>
    <row r="59" spans="1:12" x14ac:dyDescent="0.75">
      <c r="A59" s="17">
        <v>32409839</v>
      </c>
      <c r="B59" s="17"/>
      <c r="C59" s="21" t="s">
        <v>18</v>
      </c>
      <c r="D59" s="17" t="s">
        <v>1560</v>
      </c>
      <c r="E59" s="17"/>
      <c r="F59" s="17" t="s">
        <v>3190</v>
      </c>
      <c r="G59" s="17" t="s">
        <v>3191</v>
      </c>
      <c r="H59" s="17" t="s">
        <v>3192</v>
      </c>
      <c r="I59" s="22" t="s">
        <v>3624</v>
      </c>
      <c r="J59" s="23"/>
      <c r="K59" s="23"/>
      <c r="L59" s="7" t="str">
        <f>HYPERLINK("https://pubmed.ncbi.nlm.nih.gov/"&amp;Table3[[#This Row],[PMID]])</f>
        <v>https://pubmed.ncbi.nlm.nih.gov/32409839</v>
      </c>
    </row>
    <row r="60" spans="1:12" x14ac:dyDescent="0.75">
      <c r="A60" s="17">
        <v>32414403</v>
      </c>
      <c r="B60" s="17"/>
      <c r="C60" s="21" t="s">
        <v>18</v>
      </c>
      <c r="D60" s="17" t="s">
        <v>1560</v>
      </c>
      <c r="E60" s="17"/>
      <c r="F60" s="17" t="s">
        <v>3187</v>
      </c>
      <c r="G60" s="17" t="s">
        <v>3188</v>
      </c>
      <c r="H60" s="17" t="s">
        <v>3189</v>
      </c>
      <c r="I60" s="22" t="s">
        <v>3624</v>
      </c>
      <c r="J60" s="23"/>
      <c r="K60" s="23"/>
      <c r="L60" s="7" t="str">
        <f>HYPERLINK("https://pubmed.ncbi.nlm.nih.gov/"&amp;Table3[[#This Row],[PMID]])</f>
        <v>https://pubmed.ncbi.nlm.nih.gov/32414403</v>
      </c>
    </row>
    <row r="61" spans="1:12" x14ac:dyDescent="0.75">
      <c r="A61" s="17">
        <v>32428809</v>
      </c>
      <c r="B61" s="17"/>
      <c r="C61" s="21" t="s">
        <v>18</v>
      </c>
      <c r="D61" s="17" t="s">
        <v>1560</v>
      </c>
      <c r="E61" s="17"/>
      <c r="F61" s="17" t="s">
        <v>3250</v>
      </c>
      <c r="G61" s="17" t="s">
        <v>3251</v>
      </c>
      <c r="H61" s="17" t="s">
        <v>3252</v>
      </c>
      <c r="I61" s="22" t="s">
        <v>3624</v>
      </c>
      <c r="J61" s="23"/>
      <c r="K61" s="23"/>
      <c r="L61" s="7" t="str">
        <f>HYPERLINK("https://pubmed.ncbi.nlm.nih.gov/"&amp;Table3[[#This Row],[PMID]])</f>
        <v>https://pubmed.ncbi.nlm.nih.gov/32428809</v>
      </c>
    </row>
    <row r="62" spans="1:12" x14ac:dyDescent="0.75">
      <c r="A62" s="17">
        <v>32429172</v>
      </c>
      <c r="B62" s="17"/>
      <c r="C62" s="21" t="s">
        <v>18</v>
      </c>
      <c r="D62" s="17" t="s">
        <v>1560</v>
      </c>
      <c r="E62" s="17"/>
      <c r="F62" s="17" t="s">
        <v>3247</v>
      </c>
      <c r="G62" s="17" t="s">
        <v>3248</v>
      </c>
      <c r="H62" s="17" t="s">
        <v>3249</v>
      </c>
      <c r="I62" s="22" t="s">
        <v>3624</v>
      </c>
      <c r="J62" s="23"/>
      <c r="K62" s="23"/>
      <c r="L62" s="7" t="str">
        <f>HYPERLINK("https://pubmed.ncbi.nlm.nih.gov/"&amp;Table3[[#This Row],[PMID]])</f>
        <v>https://pubmed.ncbi.nlm.nih.gov/32429172</v>
      </c>
    </row>
    <row r="63" spans="1:12" x14ac:dyDescent="0.75">
      <c r="A63" s="17">
        <v>32431961</v>
      </c>
      <c r="B63" s="17"/>
      <c r="C63" s="21" t="s">
        <v>18</v>
      </c>
      <c r="D63" s="17" t="s">
        <v>1560</v>
      </c>
      <c r="E63" s="17"/>
      <c r="F63" s="17" t="s">
        <v>3286</v>
      </c>
      <c r="G63" s="17" t="s">
        <v>3287</v>
      </c>
      <c r="H63" s="17" t="s">
        <v>3288</v>
      </c>
      <c r="I63" s="22" t="s">
        <v>3624</v>
      </c>
      <c r="J63" s="23"/>
      <c r="K63" s="23"/>
      <c r="L63" s="7" t="str">
        <f>HYPERLINK("https://pubmed.ncbi.nlm.nih.gov/"&amp;Table3[[#This Row],[PMID]])</f>
        <v>https://pubmed.ncbi.nlm.nih.gov/32431961</v>
      </c>
    </row>
    <row r="64" spans="1:12" x14ac:dyDescent="0.75">
      <c r="A64" s="17">
        <v>32432785</v>
      </c>
      <c r="B64" s="17"/>
      <c r="C64" s="21" t="s">
        <v>1559</v>
      </c>
      <c r="D64" s="17" t="s">
        <v>1560</v>
      </c>
      <c r="E64" s="17"/>
      <c r="F64" s="17" t="s">
        <v>3325</v>
      </c>
      <c r="G64" s="17" t="s">
        <v>3326</v>
      </c>
      <c r="H64" s="17" t="s">
        <v>3327</v>
      </c>
      <c r="I64" s="22" t="s">
        <v>3624</v>
      </c>
      <c r="J64" s="23"/>
      <c r="K64" s="23"/>
      <c r="L64" s="7" t="str">
        <f>HYPERLINK("https://pubmed.ncbi.nlm.nih.gov/"&amp;Table3[[#This Row],[PMID]])</f>
        <v>https://pubmed.ncbi.nlm.nih.gov/32432785</v>
      </c>
    </row>
    <row r="65" spans="1:12" x14ac:dyDescent="0.75">
      <c r="A65" s="17">
        <v>32437052</v>
      </c>
      <c r="B65" s="17"/>
      <c r="C65" s="21" t="s">
        <v>18</v>
      </c>
      <c r="D65" s="17" t="s">
        <v>1560</v>
      </c>
      <c r="E65" s="17"/>
      <c r="F65" s="17" t="s">
        <v>3205</v>
      </c>
      <c r="G65" s="17" t="s">
        <v>3206</v>
      </c>
      <c r="H65" s="17" t="s">
        <v>3207</v>
      </c>
      <c r="I65" s="22" t="s">
        <v>3624</v>
      </c>
      <c r="J65" s="23"/>
      <c r="K65" s="23"/>
      <c r="L65" s="7" t="str">
        <f>HYPERLINK("https://pubmed.ncbi.nlm.nih.gov/"&amp;Table3[[#This Row],[PMID]])</f>
        <v>https://pubmed.ncbi.nlm.nih.gov/32437052</v>
      </c>
    </row>
    <row r="66" spans="1:12" x14ac:dyDescent="0.75">
      <c r="A66" s="17">
        <v>32437316</v>
      </c>
      <c r="B66" s="17"/>
      <c r="C66" s="21" t="s">
        <v>18</v>
      </c>
      <c r="D66" s="17" t="s">
        <v>1560</v>
      </c>
      <c r="E66" s="17"/>
      <c r="F66" s="17" t="s">
        <v>3255</v>
      </c>
      <c r="G66" s="17" t="s">
        <v>3256</v>
      </c>
      <c r="H66" s="17" t="s">
        <v>3257</v>
      </c>
      <c r="I66" s="22" t="s">
        <v>3624</v>
      </c>
      <c r="J66" s="23"/>
      <c r="K66" s="23"/>
      <c r="L66" s="7" t="str">
        <f>HYPERLINK("https://pubmed.ncbi.nlm.nih.gov/"&amp;Table3[[#This Row],[PMID]])</f>
        <v>https://pubmed.ncbi.nlm.nih.gov/32437316</v>
      </c>
    </row>
    <row r="67" spans="1:12" x14ac:dyDescent="0.75">
      <c r="A67" s="17">
        <v>32442259</v>
      </c>
      <c r="B67" s="17"/>
      <c r="C67" s="21" t="s">
        <v>18</v>
      </c>
      <c r="D67" s="17" t="s">
        <v>1560</v>
      </c>
      <c r="E67" s="17"/>
      <c r="F67" s="17" t="s">
        <v>3277</v>
      </c>
      <c r="G67" s="17" t="s">
        <v>3278</v>
      </c>
      <c r="H67" s="17" t="s">
        <v>3279</v>
      </c>
      <c r="I67" s="22" t="s">
        <v>3624</v>
      </c>
      <c r="J67" s="23"/>
      <c r="K67" s="23"/>
      <c r="L67" s="7" t="str">
        <f>HYPERLINK("https://pubmed.ncbi.nlm.nih.gov/"&amp;Table3[[#This Row],[PMID]])</f>
        <v>https://pubmed.ncbi.nlm.nih.gov/32442259</v>
      </c>
    </row>
    <row r="68" spans="1:12" x14ac:dyDescent="0.75">
      <c r="A68" s="17">
        <v>32444481</v>
      </c>
      <c r="B68" s="17"/>
      <c r="C68" s="21" t="s">
        <v>18</v>
      </c>
      <c r="D68" s="17" t="s">
        <v>1560</v>
      </c>
      <c r="E68" s="17"/>
      <c r="F68" s="17" t="s">
        <v>3091</v>
      </c>
      <c r="G68" s="17" t="s">
        <v>3092</v>
      </c>
      <c r="H68" s="17" t="s">
        <v>3093</v>
      </c>
      <c r="I68" s="22" t="s">
        <v>3624</v>
      </c>
      <c r="J68" s="23"/>
      <c r="K68" s="23"/>
      <c r="L68" s="7" t="str">
        <f>HYPERLINK("https://pubmed.ncbi.nlm.nih.gov/"&amp;Table3[[#This Row],[PMID]])</f>
        <v>https://pubmed.ncbi.nlm.nih.gov/32444481</v>
      </c>
    </row>
    <row r="69" spans="1:12" x14ac:dyDescent="0.75">
      <c r="A69" s="17">
        <v>32446978</v>
      </c>
      <c r="B69" s="17" t="s">
        <v>417</v>
      </c>
      <c r="C69" s="21" t="s">
        <v>18</v>
      </c>
      <c r="D69" s="17" t="s">
        <v>1560</v>
      </c>
      <c r="E69" s="17"/>
      <c r="F69" s="17" t="s">
        <v>1385</v>
      </c>
      <c r="G69" s="17" t="s">
        <v>1386</v>
      </c>
      <c r="H69" s="17" t="s">
        <v>3174</v>
      </c>
      <c r="I69" s="22" t="s">
        <v>3624</v>
      </c>
      <c r="J69" s="23"/>
      <c r="K69" s="23"/>
      <c r="L69" s="7" t="str">
        <f>HYPERLINK("https://pubmed.ncbi.nlm.nih.gov/"&amp;Table3[[#This Row],[PMID]])</f>
        <v>https://pubmed.ncbi.nlm.nih.gov/32446978</v>
      </c>
    </row>
    <row r="70" spans="1:12" x14ac:dyDescent="0.75">
      <c r="A70" s="17">
        <v>32457924</v>
      </c>
      <c r="B70" s="17"/>
      <c r="C70" s="21" t="s">
        <v>1559</v>
      </c>
      <c r="D70" s="17" t="s">
        <v>1560</v>
      </c>
      <c r="E70" s="17"/>
      <c r="F70" s="17" t="s">
        <v>3319</v>
      </c>
      <c r="G70" s="17" t="s">
        <v>3320</v>
      </c>
      <c r="H70" s="17" t="s">
        <v>3321</v>
      </c>
      <c r="I70" s="22" t="s">
        <v>3624</v>
      </c>
      <c r="J70" s="23"/>
      <c r="K70" s="23"/>
      <c r="L70" s="7" t="str">
        <f>HYPERLINK("https://pubmed.ncbi.nlm.nih.gov/"&amp;Table3[[#This Row],[PMID]])</f>
        <v>https://pubmed.ncbi.nlm.nih.gov/32457924</v>
      </c>
    </row>
    <row r="71" spans="1:12" x14ac:dyDescent="0.75">
      <c r="A71" s="17">
        <v>32461502</v>
      </c>
      <c r="B71" s="17"/>
      <c r="C71" s="21" t="s">
        <v>18</v>
      </c>
      <c r="D71" s="17" t="s">
        <v>1560</v>
      </c>
      <c r="E71" s="17"/>
      <c r="F71" s="17" t="s">
        <v>3139</v>
      </c>
      <c r="G71" s="17" t="s">
        <v>3140</v>
      </c>
      <c r="H71" s="17" t="s">
        <v>3141</v>
      </c>
      <c r="I71" s="22" t="s">
        <v>3624</v>
      </c>
      <c r="J71" s="23"/>
      <c r="K71" s="23"/>
      <c r="L71" s="7" t="str">
        <f>HYPERLINK("https://pubmed.ncbi.nlm.nih.gov/"&amp;Table3[[#This Row],[PMID]])</f>
        <v>https://pubmed.ncbi.nlm.nih.gov/32461502</v>
      </c>
    </row>
    <row r="72" spans="1:12" x14ac:dyDescent="0.75">
      <c r="A72" s="17">
        <v>32461818</v>
      </c>
      <c r="B72" s="17"/>
      <c r="C72" s="21" t="s">
        <v>18</v>
      </c>
      <c r="D72" s="17" t="s">
        <v>1560</v>
      </c>
      <c r="E72" s="17"/>
      <c r="F72" s="17" t="s">
        <v>3147</v>
      </c>
      <c r="G72" s="17" t="s">
        <v>3148</v>
      </c>
      <c r="H72" s="17" t="s">
        <v>3149</v>
      </c>
      <c r="I72" s="22" t="s">
        <v>3624</v>
      </c>
      <c r="J72" s="23"/>
      <c r="K72" s="23"/>
      <c r="L72" s="7" t="str">
        <f>HYPERLINK("https://pubmed.ncbi.nlm.nih.gov/"&amp;Table3[[#This Row],[PMID]])</f>
        <v>https://pubmed.ncbi.nlm.nih.gov/32461818</v>
      </c>
    </row>
    <row r="73" spans="1:12" x14ac:dyDescent="0.75">
      <c r="A73" s="17">
        <v>32467101</v>
      </c>
      <c r="B73" s="17"/>
      <c r="C73" s="21" t="s">
        <v>18</v>
      </c>
      <c r="D73" s="17" t="s">
        <v>1560</v>
      </c>
      <c r="E73" s="17"/>
      <c r="F73" s="17" t="s">
        <v>2513</v>
      </c>
      <c r="G73" s="17" t="s">
        <v>2514</v>
      </c>
      <c r="H73" s="17" t="s">
        <v>2515</v>
      </c>
      <c r="I73" s="22" t="s">
        <v>3624</v>
      </c>
      <c r="J73" s="23"/>
      <c r="K73" s="23"/>
      <c r="L73" s="7" t="str">
        <f>HYPERLINK("https://pubmed.ncbi.nlm.nih.gov/"&amp;Table3[[#This Row],[PMID]])</f>
        <v>https://pubmed.ncbi.nlm.nih.gov/32467101</v>
      </c>
    </row>
    <row r="74" spans="1:12" x14ac:dyDescent="0.75">
      <c r="A74" s="17">
        <v>32472126</v>
      </c>
      <c r="B74" s="17"/>
      <c r="C74" s="21" t="s">
        <v>18</v>
      </c>
      <c r="D74" s="17" t="s">
        <v>1560</v>
      </c>
      <c r="E74" s="17"/>
      <c r="F74" s="17" t="s">
        <v>3159</v>
      </c>
      <c r="G74" s="17" t="s">
        <v>3160</v>
      </c>
      <c r="H74" s="17" t="s">
        <v>3161</v>
      </c>
      <c r="I74" s="22" t="s">
        <v>3624</v>
      </c>
      <c r="J74" s="23"/>
      <c r="K74" s="23"/>
      <c r="L74" s="7" t="str">
        <f>HYPERLINK("https://pubmed.ncbi.nlm.nih.gov/"&amp;Table3[[#This Row],[PMID]])</f>
        <v>https://pubmed.ncbi.nlm.nih.gov/32472126</v>
      </c>
    </row>
    <row r="75" spans="1:12" x14ac:dyDescent="0.75">
      <c r="A75" s="17">
        <v>32485871</v>
      </c>
      <c r="B75" s="17"/>
      <c r="C75" s="21" t="s">
        <v>1559</v>
      </c>
      <c r="D75" s="17" t="s">
        <v>1560</v>
      </c>
      <c r="E75" s="17"/>
      <c r="F75" s="17" t="s">
        <v>3304</v>
      </c>
      <c r="G75" s="17" t="s">
        <v>3305</v>
      </c>
      <c r="H75" s="17" t="s">
        <v>3306</v>
      </c>
      <c r="I75" s="22" t="s">
        <v>3624</v>
      </c>
      <c r="J75" s="23"/>
      <c r="K75" s="23"/>
      <c r="L75" s="7" t="str">
        <f>HYPERLINK("https://pubmed.ncbi.nlm.nih.gov/"&amp;Table3[[#This Row],[PMID]])</f>
        <v>https://pubmed.ncbi.nlm.nih.gov/32485871</v>
      </c>
    </row>
    <row r="76" spans="1:12" x14ac:dyDescent="0.75">
      <c r="A76" s="17">
        <v>32491297</v>
      </c>
      <c r="B76" s="17"/>
      <c r="C76" s="21" t="s">
        <v>18</v>
      </c>
      <c r="D76" s="17" t="s">
        <v>1560</v>
      </c>
      <c r="E76" s="17"/>
      <c r="F76" s="17" t="s">
        <v>3171</v>
      </c>
      <c r="G76" s="17" t="s">
        <v>3172</v>
      </c>
      <c r="H76" s="17" t="s">
        <v>3173</v>
      </c>
      <c r="I76" s="22" t="s">
        <v>3624</v>
      </c>
      <c r="J76" s="23"/>
      <c r="K76" s="23"/>
      <c r="L76" s="7" t="str">
        <f>HYPERLINK("https://pubmed.ncbi.nlm.nih.gov/"&amp;Table3[[#This Row],[PMID]])</f>
        <v>https://pubmed.ncbi.nlm.nih.gov/32491297</v>
      </c>
    </row>
    <row r="77" spans="1:12" x14ac:dyDescent="0.75">
      <c r="A77" s="17">
        <v>32498689</v>
      </c>
      <c r="B77" s="17"/>
      <c r="C77" s="21" t="s">
        <v>18</v>
      </c>
      <c r="D77" s="17" t="s">
        <v>1560</v>
      </c>
      <c r="E77" s="17"/>
      <c r="F77" s="17" t="s">
        <v>1757</v>
      </c>
      <c r="G77" s="17" t="s">
        <v>1758</v>
      </c>
      <c r="H77" s="17" t="s">
        <v>1759</v>
      </c>
      <c r="I77" s="22" t="s">
        <v>3624</v>
      </c>
      <c r="J77" s="23"/>
      <c r="K77" s="23"/>
      <c r="L77" s="7" t="str">
        <f>HYPERLINK("https://pubmed.ncbi.nlm.nih.gov/"&amp;Table3[[#This Row],[PMID]])</f>
        <v>https://pubmed.ncbi.nlm.nih.gov/32498689</v>
      </c>
    </row>
    <row r="78" spans="1:12" x14ac:dyDescent="0.75">
      <c r="A78" s="17">
        <v>32503659</v>
      </c>
      <c r="B78" s="17"/>
      <c r="C78" s="21" t="s">
        <v>1559</v>
      </c>
      <c r="D78" s="17" t="s">
        <v>1560</v>
      </c>
      <c r="E78" s="17"/>
      <c r="F78" s="17" t="s">
        <v>3316</v>
      </c>
      <c r="G78" s="17" t="s">
        <v>3317</v>
      </c>
      <c r="H78" s="17" t="s">
        <v>3318</v>
      </c>
      <c r="I78" s="22" t="s">
        <v>3624</v>
      </c>
      <c r="J78" s="23"/>
      <c r="K78" s="23"/>
      <c r="L78" s="7" t="str">
        <f>HYPERLINK("https://pubmed.ncbi.nlm.nih.gov/"&amp;Table3[[#This Row],[PMID]])</f>
        <v>https://pubmed.ncbi.nlm.nih.gov/32503659</v>
      </c>
    </row>
    <row r="79" spans="1:12" x14ac:dyDescent="0.75">
      <c r="A79" s="17">
        <v>32508398</v>
      </c>
      <c r="B79" s="17"/>
      <c r="C79" s="21" t="s">
        <v>18</v>
      </c>
      <c r="D79" s="17" t="s">
        <v>1560</v>
      </c>
      <c r="E79" s="17"/>
      <c r="F79" s="17" t="s">
        <v>3289</v>
      </c>
      <c r="G79" s="17" t="s">
        <v>3290</v>
      </c>
      <c r="H79" s="17" t="s">
        <v>3291</v>
      </c>
      <c r="I79" s="22" t="s">
        <v>3624</v>
      </c>
      <c r="J79" s="23"/>
      <c r="K79" s="23"/>
      <c r="L79" s="7" t="str">
        <f>HYPERLINK("https://pubmed.ncbi.nlm.nih.gov/"&amp;Table3[[#This Row],[PMID]])</f>
        <v>https://pubmed.ncbi.nlm.nih.gov/32508398</v>
      </c>
    </row>
    <row r="80" spans="1:12" x14ac:dyDescent="0.75">
      <c r="A80" s="17">
        <v>32511293</v>
      </c>
      <c r="B80" s="17"/>
      <c r="C80" s="21" t="s">
        <v>1559</v>
      </c>
      <c r="D80" s="17" t="s">
        <v>1560</v>
      </c>
      <c r="E80" s="17"/>
      <c r="F80" s="17" t="s">
        <v>3332</v>
      </c>
      <c r="G80" s="17" t="s">
        <v>3333</v>
      </c>
      <c r="H80" s="17" t="s">
        <v>3334</v>
      </c>
      <c r="I80" s="22" t="s">
        <v>3624</v>
      </c>
      <c r="J80" s="23"/>
      <c r="K80" s="23"/>
      <c r="L80" s="7" t="str">
        <f>HYPERLINK("https://pubmed.ncbi.nlm.nih.gov/"&amp;Table3[[#This Row],[PMID]])</f>
        <v>https://pubmed.ncbi.nlm.nih.gov/32511293</v>
      </c>
    </row>
    <row r="81" spans="1:12" x14ac:dyDescent="0.75">
      <c r="A81" s="17">
        <v>32511425</v>
      </c>
      <c r="B81" s="17"/>
      <c r="C81" s="21" t="s">
        <v>18</v>
      </c>
      <c r="D81" s="17" t="s">
        <v>1560</v>
      </c>
      <c r="E81" s="17"/>
      <c r="F81" s="17" t="s">
        <v>3145</v>
      </c>
      <c r="G81" s="17" t="s">
        <v>3143</v>
      </c>
      <c r="H81" s="17" t="s">
        <v>3146</v>
      </c>
      <c r="I81" s="22" t="s">
        <v>3624</v>
      </c>
      <c r="J81" s="23"/>
      <c r="K81" s="23"/>
      <c r="L81" s="7" t="str">
        <f>HYPERLINK("https://pubmed.ncbi.nlm.nih.gov/"&amp;Table3[[#This Row],[PMID]])</f>
        <v>https://pubmed.ncbi.nlm.nih.gov/32511425</v>
      </c>
    </row>
    <row r="82" spans="1:12" x14ac:dyDescent="0.75">
      <c r="A82" s="17">
        <v>32511489</v>
      </c>
      <c r="B82" s="17"/>
      <c r="C82" s="21" t="s">
        <v>1559</v>
      </c>
      <c r="D82" s="17" t="s">
        <v>1560</v>
      </c>
      <c r="E82" s="17"/>
      <c r="F82" s="17" t="s">
        <v>3335</v>
      </c>
      <c r="G82" s="17" t="s">
        <v>3336</v>
      </c>
      <c r="H82" s="17" t="s">
        <v>3337</v>
      </c>
      <c r="I82" s="22" t="s">
        <v>3624</v>
      </c>
      <c r="J82" s="23"/>
      <c r="K82" s="23"/>
      <c r="L82" s="7" t="str">
        <f>HYPERLINK("https://pubmed.ncbi.nlm.nih.gov/"&amp;Table3[[#This Row],[PMID]])</f>
        <v>https://pubmed.ncbi.nlm.nih.gov/32511489</v>
      </c>
    </row>
    <row r="83" spans="1:12" x14ac:dyDescent="0.75">
      <c r="A83" s="17">
        <v>32511518</v>
      </c>
      <c r="B83" s="17"/>
      <c r="C83" s="21" t="s">
        <v>18</v>
      </c>
      <c r="D83" s="17" t="s">
        <v>1560</v>
      </c>
      <c r="E83" s="17"/>
      <c r="F83" s="17" t="s">
        <v>3165</v>
      </c>
      <c r="G83" s="17" t="s">
        <v>3166</v>
      </c>
      <c r="H83" s="17" t="s">
        <v>3167</v>
      </c>
      <c r="I83" s="22" t="s">
        <v>3624</v>
      </c>
      <c r="J83" s="23"/>
      <c r="K83" s="23"/>
      <c r="L83" s="7" t="str">
        <f>HYPERLINK("https://pubmed.ncbi.nlm.nih.gov/"&amp;Table3[[#This Row],[PMID]])</f>
        <v>https://pubmed.ncbi.nlm.nih.gov/32511518</v>
      </c>
    </row>
    <row r="84" spans="1:12" x14ac:dyDescent="0.75">
      <c r="A84" s="17">
        <v>32511525</v>
      </c>
      <c r="B84" s="17"/>
      <c r="C84" s="21" t="s">
        <v>18</v>
      </c>
      <c r="D84" s="17" t="s">
        <v>1560</v>
      </c>
      <c r="E84" s="17"/>
      <c r="F84" s="17" t="s">
        <v>3181</v>
      </c>
      <c r="G84" s="17" t="s">
        <v>3182</v>
      </c>
      <c r="H84" s="17" t="s">
        <v>3183</v>
      </c>
      <c r="I84" s="22" t="s">
        <v>3624</v>
      </c>
      <c r="J84" s="23"/>
      <c r="K84" s="23"/>
      <c r="L84" s="7" t="str">
        <f>HYPERLINK("https://pubmed.ncbi.nlm.nih.gov/"&amp;Table3[[#This Row],[PMID]])</f>
        <v>https://pubmed.ncbi.nlm.nih.gov/32511525</v>
      </c>
    </row>
    <row r="85" spans="1:12" x14ac:dyDescent="0.75">
      <c r="A85" s="17">
        <v>32511648</v>
      </c>
      <c r="B85" s="17"/>
      <c r="C85" s="21" t="s">
        <v>18</v>
      </c>
      <c r="D85" s="17" t="s">
        <v>1560</v>
      </c>
      <c r="E85" s="17"/>
      <c r="F85" s="17" t="s">
        <v>3307</v>
      </c>
      <c r="G85" s="17" t="s">
        <v>3308</v>
      </c>
      <c r="H85" s="17" t="s">
        <v>3309</v>
      </c>
      <c r="I85" s="22" t="s">
        <v>3624</v>
      </c>
      <c r="J85" s="23"/>
      <c r="K85" s="23"/>
      <c r="L85" s="7" t="str">
        <f>HYPERLINK("https://pubmed.ncbi.nlm.nih.gov/"&amp;Table3[[#This Row],[PMID]])</f>
        <v>https://pubmed.ncbi.nlm.nih.gov/32511648</v>
      </c>
    </row>
    <row r="86" spans="1:12" x14ac:dyDescent="0.75">
      <c r="A86" s="17">
        <v>32514207</v>
      </c>
      <c r="B86" s="17"/>
      <c r="C86" s="21" t="s">
        <v>18</v>
      </c>
      <c r="D86" s="17" t="s">
        <v>1560</v>
      </c>
      <c r="E86" s="17"/>
      <c r="F86" s="17" t="s">
        <v>3295</v>
      </c>
      <c r="G86" s="17" t="s">
        <v>3296</v>
      </c>
      <c r="H86" s="17" t="s">
        <v>3297</v>
      </c>
      <c r="I86" s="22" t="s">
        <v>3624</v>
      </c>
      <c r="J86" s="23"/>
      <c r="K86" s="23"/>
      <c r="L86" s="7" t="str">
        <f>HYPERLINK("https://pubmed.ncbi.nlm.nih.gov/"&amp;Table3[[#This Row],[PMID]])</f>
        <v>https://pubmed.ncbi.nlm.nih.gov/32514207</v>
      </c>
    </row>
    <row r="87" spans="1:12" x14ac:dyDescent="0.75">
      <c r="A87" s="17">
        <v>32520285</v>
      </c>
      <c r="B87" s="17"/>
      <c r="C87" s="21" t="s">
        <v>18</v>
      </c>
      <c r="D87" s="17" t="s">
        <v>1560</v>
      </c>
      <c r="E87" s="17"/>
      <c r="F87" s="17" t="s">
        <v>3178</v>
      </c>
      <c r="G87" s="17" t="s">
        <v>3179</v>
      </c>
      <c r="H87" s="17" t="s">
        <v>3180</v>
      </c>
      <c r="I87" s="22" t="s">
        <v>3624</v>
      </c>
      <c r="J87" s="23"/>
      <c r="K87" s="23"/>
      <c r="L87" s="7" t="str">
        <f>HYPERLINK("https://pubmed.ncbi.nlm.nih.gov/"&amp;Table3[[#This Row],[PMID]])</f>
        <v>https://pubmed.ncbi.nlm.nih.gov/32520285</v>
      </c>
    </row>
    <row r="88" spans="1:12" x14ac:dyDescent="0.75">
      <c r="A88" s="17">
        <v>32521411</v>
      </c>
      <c r="B88" s="17"/>
      <c r="C88" s="21" t="s">
        <v>1559</v>
      </c>
      <c r="D88" s="17" t="s">
        <v>1560</v>
      </c>
      <c r="E88" s="17"/>
      <c r="F88" s="17" t="s">
        <v>1343</v>
      </c>
      <c r="G88" s="17" t="s">
        <v>1344</v>
      </c>
      <c r="H88" s="17" t="s">
        <v>3328</v>
      </c>
      <c r="I88" s="22" t="s">
        <v>3624</v>
      </c>
      <c r="J88" s="23"/>
      <c r="K88" s="23"/>
      <c r="L88" s="7" t="str">
        <f>HYPERLINK("https://pubmed.ncbi.nlm.nih.gov/"&amp;Table3[[#This Row],[PMID]])</f>
        <v>https://pubmed.ncbi.nlm.nih.gov/32521411</v>
      </c>
    </row>
    <row r="89" spans="1:12" x14ac:dyDescent="0.75">
      <c r="A89" s="17">
        <v>32524220</v>
      </c>
      <c r="B89" s="17"/>
      <c r="C89" s="21" t="s">
        <v>18</v>
      </c>
      <c r="D89" s="17" t="s">
        <v>1560</v>
      </c>
      <c r="E89" s="17"/>
      <c r="F89" s="17" t="s">
        <v>3232</v>
      </c>
      <c r="G89" s="17" t="s">
        <v>3233</v>
      </c>
      <c r="H89" s="17" t="s">
        <v>3234</v>
      </c>
      <c r="I89" s="22" t="s">
        <v>3624</v>
      </c>
      <c r="J89" s="23"/>
      <c r="K89" s="23"/>
      <c r="L89" s="7" t="str">
        <f>HYPERLINK("https://pubmed.ncbi.nlm.nih.gov/"&amp;Table3[[#This Row],[PMID]])</f>
        <v>https://pubmed.ncbi.nlm.nih.gov/32524220</v>
      </c>
    </row>
    <row r="90" spans="1:12" x14ac:dyDescent="0.75">
      <c r="A90" s="17">
        <v>32253448</v>
      </c>
      <c r="B90" s="17"/>
      <c r="C90" s="21" t="s">
        <v>18</v>
      </c>
      <c r="D90" s="17" t="s">
        <v>1560</v>
      </c>
      <c r="E90" s="17"/>
      <c r="F90" s="17" t="s">
        <v>4453</v>
      </c>
      <c r="G90" s="17" t="s">
        <v>4454</v>
      </c>
      <c r="H90" s="17" t="s">
        <v>4455</v>
      </c>
      <c r="I90" s="23" t="s">
        <v>3629</v>
      </c>
      <c r="J90" s="23"/>
      <c r="K90" s="23"/>
      <c r="L90" s="7" t="str">
        <f>HYPERLINK("https://pubmed.ncbi.nlm.nih.gov/"&amp;Table3[[#This Row],[PMID]])</f>
        <v>https://pubmed.ncbi.nlm.nih.gov/32253448</v>
      </c>
    </row>
    <row r="91" spans="1:12" x14ac:dyDescent="0.75">
      <c r="A91" s="17">
        <v>32277966</v>
      </c>
      <c r="B91" s="17"/>
      <c r="C91" s="21" t="s">
        <v>18</v>
      </c>
      <c r="D91" s="17" t="s">
        <v>1560</v>
      </c>
      <c r="E91" s="17"/>
      <c r="F91" s="17" t="s">
        <v>4459</v>
      </c>
      <c r="G91" s="17" t="s">
        <v>4460</v>
      </c>
      <c r="H91" s="17" t="s">
        <v>4461</v>
      </c>
      <c r="I91" s="23" t="s">
        <v>3629</v>
      </c>
      <c r="J91" s="23"/>
      <c r="K91" s="23"/>
      <c r="L91" s="7" t="str">
        <f>HYPERLINK("https://pubmed.ncbi.nlm.nih.gov/"&amp;Table3[[#This Row],[PMID]])</f>
        <v>https://pubmed.ncbi.nlm.nih.gov/32277966</v>
      </c>
    </row>
    <row r="92" spans="1:12" x14ac:dyDescent="0.75">
      <c r="A92" s="17">
        <v>32297983</v>
      </c>
      <c r="B92" s="17"/>
      <c r="C92" s="21" t="s">
        <v>18</v>
      </c>
      <c r="D92" s="17" t="s">
        <v>1560</v>
      </c>
      <c r="E92" s="17"/>
      <c r="F92" s="17" t="s">
        <v>4468</v>
      </c>
      <c r="G92" s="17" t="s">
        <v>4469</v>
      </c>
      <c r="H92" s="17" t="s">
        <v>4470</v>
      </c>
      <c r="I92" s="23" t="s">
        <v>3629</v>
      </c>
      <c r="J92" s="23"/>
      <c r="K92" s="23"/>
      <c r="L92" s="7" t="str">
        <f>HYPERLINK("https://pubmed.ncbi.nlm.nih.gov/"&amp;Table3[[#This Row],[PMID]])</f>
        <v>https://pubmed.ncbi.nlm.nih.gov/32297983</v>
      </c>
    </row>
    <row r="93" spans="1:12" x14ac:dyDescent="0.75">
      <c r="A93" s="17">
        <v>32302605</v>
      </c>
      <c r="B93" s="17"/>
      <c r="C93" s="21" t="s">
        <v>18</v>
      </c>
      <c r="D93" s="17" t="s">
        <v>1560</v>
      </c>
      <c r="E93" s="17"/>
      <c r="F93" s="17" t="s">
        <v>4471</v>
      </c>
      <c r="G93" s="17" t="s">
        <v>4472</v>
      </c>
      <c r="H93" s="17" t="s">
        <v>4473</v>
      </c>
      <c r="I93" s="23" t="s">
        <v>3629</v>
      </c>
      <c r="J93" s="23"/>
      <c r="K93" s="23"/>
      <c r="L93" s="7" t="str">
        <f>HYPERLINK("https://pubmed.ncbi.nlm.nih.gov/"&amp;Table3[[#This Row],[PMID]])</f>
        <v>https://pubmed.ncbi.nlm.nih.gov/32302605</v>
      </c>
    </row>
    <row r="94" spans="1:12" x14ac:dyDescent="0.75">
      <c r="A94" s="17">
        <v>32305488</v>
      </c>
      <c r="B94" s="17"/>
      <c r="C94" s="21" t="s">
        <v>18</v>
      </c>
      <c r="D94" s="17" t="s">
        <v>1560</v>
      </c>
      <c r="E94" s="17"/>
      <c r="F94" s="17" t="s">
        <v>4474</v>
      </c>
      <c r="G94" s="17" t="s">
        <v>4475</v>
      </c>
      <c r="H94" s="17" t="s">
        <v>4476</v>
      </c>
      <c r="I94" s="23" t="s">
        <v>3629</v>
      </c>
      <c r="J94" s="23"/>
      <c r="K94" s="23"/>
      <c r="L94" s="7" t="str">
        <f>HYPERLINK("https://pubmed.ncbi.nlm.nih.gov/"&amp;Table3[[#This Row],[PMID]])</f>
        <v>https://pubmed.ncbi.nlm.nih.gov/32305488</v>
      </c>
    </row>
    <row r="95" spans="1:12" x14ac:dyDescent="0.75">
      <c r="A95" s="17">
        <v>32331787</v>
      </c>
      <c r="B95" s="17"/>
      <c r="C95" s="21" t="s">
        <v>18</v>
      </c>
      <c r="D95" s="17" t="s">
        <v>1560</v>
      </c>
      <c r="E95" s="17"/>
      <c r="F95" s="17" t="s">
        <v>4477</v>
      </c>
      <c r="G95" s="17" t="s">
        <v>4478</v>
      </c>
      <c r="H95" s="17" t="s">
        <v>4479</v>
      </c>
      <c r="I95" s="23" t="s">
        <v>3629</v>
      </c>
      <c r="J95" s="23"/>
      <c r="K95" s="23"/>
      <c r="L95" s="7" t="str">
        <f>HYPERLINK("https://pubmed.ncbi.nlm.nih.gov/"&amp;Table3[[#This Row],[PMID]])</f>
        <v>https://pubmed.ncbi.nlm.nih.gov/32331787</v>
      </c>
    </row>
    <row r="96" spans="1:12" x14ac:dyDescent="0.75">
      <c r="A96" s="17">
        <v>32360326</v>
      </c>
      <c r="B96" s="17"/>
      <c r="C96" s="21" t="s">
        <v>18</v>
      </c>
      <c r="D96" s="17" t="s">
        <v>1560</v>
      </c>
      <c r="E96" s="17"/>
      <c r="F96" s="17" t="s">
        <v>4483</v>
      </c>
      <c r="G96" s="17" t="s">
        <v>4484</v>
      </c>
      <c r="H96" s="17" t="s">
        <v>4485</v>
      </c>
      <c r="I96" s="23" t="s">
        <v>3629</v>
      </c>
      <c r="J96" s="23"/>
      <c r="K96" s="23"/>
      <c r="L96" s="7" t="str">
        <f>HYPERLINK("https://pubmed.ncbi.nlm.nih.gov/"&amp;Table3[[#This Row],[PMID]])</f>
        <v>https://pubmed.ncbi.nlm.nih.gov/32360326</v>
      </c>
    </row>
    <row r="97" spans="1:12" x14ac:dyDescent="0.75">
      <c r="A97" s="17">
        <v>32379923</v>
      </c>
      <c r="B97" s="17"/>
      <c r="C97" s="21" t="s">
        <v>18</v>
      </c>
      <c r="D97" s="17" t="s">
        <v>1560</v>
      </c>
      <c r="E97" s="17"/>
      <c r="F97" s="17" t="s">
        <v>4489</v>
      </c>
      <c r="G97" s="17" t="s">
        <v>4490</v>
      </c>
      <c r="H97" s="17" t="s">
        <v>4491</v>
      </c>
      <c r="I97" s="23" t="s">
        <v>3629</v>
      </c>
      <c r="J97" s="23"/>
      <c r="K97" s="23"/>
      <c r="L97" s="7" t="str">
        <f>HYPERLINK("https://pubmed.ncbi.nlm.nih.gov/"&amp;Table3[[#This Row],[PMID]])</f>
        <v>https://pubmed.ncbi.nlm.nih.gov/32379923</v>
      </c>
    </row>
    <row r="98" spans="1:12" x14ac:dyDescent="0.75">
      <c r="A98" s="17">
        <v>32403011</v>
      </c>
      <c r="B98" s="17"/>
      <c r="C98" s="21" t="s">
        <v>1559</v>
      </c>
      <c r="D98" s="17" t="s">
        <v>1560</v>
      </c>
      <c r="E98" s="17"/>
      <c r="F98" s="17" t="s">
        <v>4492</v>
      </c>
      <c r="G98" s="17" t="s">
        <v>4493</v>
      </c>
      <c r="H98" s="17" t="s">
        <v>4494</v>
      </c>
      <c r="I98" s="23" t="s">
        <v>3629</v>
      </c>
      <c r="J98" s="23"/>
      <c r="K98" s="23"/>
      <c r="L98" s="7" t="str">
        <f>HYPERLINK("https://pubmed.ncbi.nlm.nih.gov/"&amp;Table3[[#This Row],[PMID]])</f>
        <v>https://pubmed.ncbi.nlm.nih.gov/32403011</v>
      </c>
    </row>
    <row r="99" spans="1:12" x14ac:dyDescent="0.75">
      <c r="A99" s="17">
        <v>32486055</v>
      </c>
      <c r="B99" s="17"/>
      <c r="C99" s="21" t="s">
        <v>1559</v>
      </c>
      <c r="D99" s="17" t="s">
        <v>1560</v>
      </c>
      <c r="E99" s="17"/>
      <c r="F99" s="17" t="s">
        <v>4498</v>
      </c>
      <c r="G99" s="17" t="s">
        <v>4499</v>
      </c>
      <c r="H99" s="17" t="s">
        <v>4500</v>
      </c>
      <c r="I99" s="23" t="s">
        <v>3629</v>
      </c>
      <c r="J99" s="23"/>
      <c r="K99" s="23"/>
      <c r="L99" s="7" t="str">
        <f>HYPERLINK("https://pubmed.ncbi.nlm.nih.gov/"&amp;Table3[[#This Row],[PMID]])</f>
        <v>https://pubmed.ncbi.nlm.nih.gov/32486055</v>
      </c>
    </row>
    <row r="100" spans="1:12" x14ac:dyDescent="0.75">
      <c r="A100" s="17">
        <v>32491106</v>
      </c>
      <c r="B100" s="17"/>
      <c r="C100" s="21" t="s">
        <v>18</v>
      </c>
      <c r="D100" s="17" t="s">
        <v>1560</v>
      </c>
      <c r="E100" s="17"/>
      <c r="F100" s="17" t="s">
        <v>4501</v>
      </c>
      <c r="G100" s="17" t="s">
        <v>4502</v>
      </c>
      <c r="H100" s="17" t="s">
        <v>4503</v>
      </c>
      <c r="I100" s="23" t="s">
        <v>3629</v>
      </c>
      <c r="J100" s="23"/>
      <c r="K100" s="23"/>
      <c r="L100" s="7" t="str">
        <f>HYPERLINK("https://pubmed.ncbi.nlm.nih.gov/"&amp;Table3[[#This Row],[PMID]])</f>
        <v>https://pubmed.ncbi.nlm.nih.gov/32491106</v>
      </c>
    </row>
    <row r="101" spans="1:12" x14ac:dyDescent="0.75">
      <c r="A101" s="17">
        <v>32514191</v>
      </c>
      <c r="B101" s="17"/>
      <c r="C101" s="21" t="s">
        <v>18</v>
      </c>
      <c r="D101" s="17" t="s">
        <v>1560</v>
      </c>
      <c r="E101" s="17"/>
      <c r="F101" s="17" t="s">
        <v>4504</v>
      </c>
      <c r="G101" s="17" t="s">
        <v>4505</v>
      </c>
      <c r="H101" s="17" t="s">
        <v>4506</v>
      </c>
      <c r="I101" s="23" t="s">
        <v>3629</v>
      </c>
      <c r="J101" s="23"/>
      <c r="K101" s="23"/>
      <c r="L101" s="7" t="str">
        <f>HYPERLINK("https://pubmed.ncbi.nlm.nih.gov/"&amp;Table3[[#This Row],[PMID]])</f>
        <v>https://pubmed.ncbi.nlm.nih.gov/32514191</v>
      </c>
    </row>
    <row r="102" spans="1:12" x14ac:dyDescent="0.75">
      <c r="A102" s="17">
        <v>32542041</v>
      </c>
      <c r="B102" s="17"/>
      <c r="C102" s="21" t="s">
        <v>18</v>
      </c>
      <c r="D102" s="17" t="s">
        <v>1560</v>
      </c>
      <c r="E102" s="17"/>
      <c r="F102" s="17" t="s">
        <v>4522</v>
      </c>
      <c r="G102" s="17" t="s">
        <v>4523</v>
      </c>
      <c r="H102" s="17" t="s">
        <v>4524</v>
      </c>
      <c r="I102" s="23" t="s">
        <v>3629</v>
      </c>
      <c r="J102" s="23"/>
      <c r="K102" s="23"/>
      <c r="L102" s="7" t="str">
        <f>HYPERLINK("https://pubmed.ncbi.nlm.nih.gov/"&amp;Table3[[#This Row],[PMID]])</f>
        <v>https://pubmed.ncbi.nlm.nih.gov/32542041</v>
      </c>
    </row>
    <row r="103" spans="1:12" x14ac:dyDescent="0.75">
      <c r="A103" s="17">
        <v>32543763</v>
      </c>
      <c r="B103" s="17" t="s">
        <v>389</v>
      </c>
      <c r="C103" s="21" t="s">
        <v>18</v>
      </c>
      <c r="D103" s="17" t="s">
        <v>1560</v>
      </c>
      <c r="E103" s="17"/>
      <c r="F103" s="17" t="s">
        <v>4525</v>
      </c>
      <c r="G103" s="17" t="s">
        <v>1329</v>
      </c>
      <c r="H103" s="17" t="s">
        <v>1330</v>
      </c>
      <c r="I103" s="23" t="s">
        <v>3629</v>
      </c>
      <c r="J103" s="23"/>
      <c r="K103" s="23"/>
      <c r="L103" s="7" t="str">
        <f>HYPERLINK("https://pubmed.ncbi.nlm.nih.gov/"&amp;Table3[[#This Row],[PMID]])</f>
        <v>https://pubmed.ncbi.nlm.nih.gov/32543763</v>
      </c>
    </row>
    <row r="104" spans="1:12" x14ac:dyDescent="0.75">
      <c r="A104" s="17">
        <v>32560071</v>
      </c>
      <c r="B104" s="17"/>
      <c r="C104" s="21" t="s">
        <v>1559</v>
      </c>
      <c r="D104" s="17" t="s">
        <v>1560</v>
      </c>
      <c r="E104" s="17"/>
      <c r="F104" s="17" t="s">
        <v>4559</v>
      </c>
      <c r="G104" s="17" t="s">
        <v>4475</v>
      </c>
      <c r="H104" s="17" t="s">
        <v>4560</v>
      </c>
      <c r="I104" s="23" t="s">
        <v>3629</v>
      </c>
      <c r="J104" s="23"/>
      <c r="K104" s="23"/>
      <c r="L104" s="7" t="str">
        <f>HYPERLINK("https://pubmed.ncbi.nlm.nih.gov/"&amp;Table3[[#This Row],[PMID]])</f>
        <v>https://pubmed.ncbi.nlm.nih.gov/32560071</v>
      </c>
    </row>
    <row r="105" spans="1:12" x14ac:dyDescent="0.75">
      <c r="A105" s="17">
        <v>32562795</v>
      </c>
      <c r="B105" s="17"/>
      <c r="C105" s="21" t="s">
        <v>1559</v>
      </c>
      <c r="D105" s="17" t="s">
        <v>1560</v>
      </c>
      <c r="E105" s="17"/>
      <c r="F105" s="17" t="s">
        <v>4567</v>
      </c>
      <c r="G105" s="17" t="s">
        <v>4568</v>
      </c>
      <c r="H105" s="17" t="s">
        <v>4569</v>
      </c>
      <c r="I105" s="23" t="s">
        <v>3629</v>
      </c>
      <c r="J105" s="23"/>
      <c r="K105" s="23"/>
      <c r="L105" s="7" t="str">
        <f>HYPERLINK("https://pubmed.ncbi.nlm.nih.gov/"&amp;Table3[[#This Row],[PMID]])</f>
        <v>https://pubmed.ncbi.nlm.nih.gov/32562795</v>
      </c>
    </row>
    <row r="106" spans="1:12" x14ac:dyDescent="0.75">
      <c r="A106" s="17">
        <v>32574330</v>
      </c>
      <c r="B106" s="17"/>
      <c r="C106" s="21" t="s">
        <v>1559</v>
      </c>
      <c r="D106" s="17" t="s">
        <v>1560</v>
      </c>
      <c r="E106" s="17"/>
      <c r="F106" s="17" t="s">
        <v>4577</v>
      </c>
      <c r="G106" s="17" t="s">
        <v>4578</v>
      </c>
      <c r="H106" s="17" t="s">
        <v>4579</v>
      </c>
      <c r="I106" s="23" t="s">
        <v>3629</v>
      </c>
      <c r="J106" s="23"/>
      <c r="K106" s="23"/>
      <c r="L106" s="7" t="str">
        <f>HYPERLINK("https://pubmed.ncbi.nlm.nih.gov/"&amp;Table3[[#This Row],[PMID]])</f>
        <v>https://pubmed.ncbi.nlm.nih.gov/32574330</v>
      </c>
    </row>
    <row r="107" spans="1:12" x14ac:dyDescent="0.75">
      <c r="A107" s="17">
        <v>32578681</v>
      </c>
      <c r="B107" s="17"/>
      <c r="C107" s="21" t="s">
        <v>1559</v>
      </c>
      <c r="D107" s="17" t="s">
        <v>1560</v>
      </c>
      <c r="E107" s="17"/>
      <c r="F107" s="17" t="s">
        <v>4596</v>
      </c>
      <c r="G107" s="17" t="s">
        <v>4597</v>
      </c>
      <c r="H107" s="17" t="s">
        <v>4598</v>
      </c>
      <c r="I107" s="23" t="s">
        <v>3629</v>
      </c>
      <c r="J107" s="23"/>
      <c r="K107" s="23"/>
      <c r="L107" s="7" t="str">
        <f>HYPERLINK("https://pubmed.ncbi.nlm.nih.gov/"&amp;Table3[[#This Row],[PMID]])</f>
        <v>https://pubmed.ncbi.nlm.nih.gov/32578681</v>
      </c>
    </row>
    <row r="108" spans="1:12" x14ac:dyDescent="0.75">
      <c r="A108" s="17">
        <v>32582319</v>
      </c>
      <c r="B108" s="17"/>
      <c r="C108" s="21" t="s">
        <v>1559</v>
      </c>
      <c r="D108" s="17" t="s">
        <v>1560</v>
      </c>
      <c r="E108" s="17"/>
      <c r="F108" s="17" t="s">
        <v>4611</v>
      </c>
      <c r="G108" s="17" t="s">
        <v>4612</v>
      </c>
      <c r="H108" s="17" t="s">
        <v>4613</v>
      </c>
      <c r="I108" s="23" t="s">
        <v>3629</v>
      </c>
      <c r="J108" s="23"/>
      <c r="K108" s="23"/>
      <c r="L108" s="7" t="str">
        <f>HYPERLINK("https://pubmed.ncbi.nlm.nih.gov/"&amp;Table3[[#This Row],[PMID]])</f>
        <v>https://pubmed.ncbi.nlm.nih.gov/32582319</v>
      </c>
    </row>
    <row r="109" spans="1:12" x14ac:dyDescent="0.75">
      <c r="A109" s="17">
        <v>32583345</v>
      </c>
      <c r="B109" s="17"/>
      <c r="C109" s="21" t="s">
        <v>1559</v>
      </c>
      <c r="D109" s="17" t="s">
        <v>1560</v>
      </c>
      <c r="E109" s="17"/>
      <c r="F109" s="17" t="s">
        <v>4620</v>
      </c>
      <c r="G109" s="17" t="s">
        <v>4621</v>
      </c>
      <c r="H109" s="17" t="s">
        <v>4622</v>
      </c>
      <c r="I109" s="23" t="s">
        <v>3629</v>
      </c>
      <c r="J109" s="23"/>
      <c r="K109" s="23"/>
      <c r="L109" s="7" t="str">
        <f>HYPERLINK("https://pubmed.ncbi.nlm.nih.gov/"&amp;Table3[[#This Row],[PMID]])</f>
        <v>https://pubmed.ncbi.nlm.nih.gov/32583345</v>
      </c>
    </row>
    <row r="110" spans="1:12" x14ac:dyDescent="0.75">
      <c r="A110" s="17">
        <v>32584660</v>
      </c>
      <c r="B110" s="17"/>
      <c r="C110" s="21" t="s">
        <v>1559</v>
      </c>
      <c r="D110" s="17" t="s">
        <v>1560</v>
      </c>
      <c r="E110" s="17"/>
      <c r="F110" s="17" t="s">
        <v>4626</v>
      </c>
      <c r="G110" s="17" t="s">
        <v>4627</v>
      </c>
      <c r="H110" s="17" t="s">
        <v>4628</v>
      </c>
      <c r="I110" s="23" t="s">
        <v>3629</v>
      </c>
      <c r="J110" s="23"/>
      <c r="K110" s="23"/>
      <c r="L110" s="7" t="str">
        <f>HYPERLINK("https://pubmed.ncbi.nlm.nih.gov/"&amp;Table3[[#This Row],[PMID]])</f>
        <v>https://pubmed.ncbi.nlm.nih.gov/32584660</v>
      </c>
    </row>
    <row r="111" spans="1:12" x14ac:dyDescent="0.75">
      <c r="A111" s="17">
        <v>32586684</v>
      </c>
      <c r="B111" s="17"/>
      <c r="C111" s="21" t="s">
        <v>1559</v>
      </c>
      <c r="D111" s="17" t="s">
        <v>1560</v>
      </c>
      <c r="E111" s="17"/>
      <c r="F111" s="17" t="s">
        <v>4630</v>
      </c>
      <c r="G111" s="17" t="s">
        <v>4631</v>
      </c>
      <c r="H111" s="17" t="s">
        <v>4632</v>
      </c>
      <c r="I111" s="23" t="s">
        <v>3629</v>
      </c>
      <c r="J111" s="23"/>
      <c r="K111" s="23"/>
      <c r="L111" s="7" t="str">
        <f>HYPERLINK("https://pubmed.ncbi.nlm.nih.gov/"&amp;Table3[[#This Row],[PMID]])</f>
        <v>https://pubmed.ncbi.nlm.nih.gov/32586684</v>
      </c>
    </row>
    <row r="112" spans="1:12" x14ac:dyDescent="0.75">
      <c r="A112" s="17">
        <v>32586803</v>
      </c>
      <c r="B112" s="17"/>
      <c r="C112" s="21" t="s">
        <v>1559</v>
      </c>
      <c r="D112" s="17" t="s">
        <v>1560</v>
      </c>
      <c r="E112" s="17"/>
      <c r="F112" s="17" t="s">
        <v>4633</v>
      </c>
      <c r="G112" s="17" t="s">
        <v>1304</v>
      </c>
      <c r="H112" s="17" t="s">
        <v>4634</v>
      </c>
      <c r="I112" s="23" t="s">
        <v>3629</v>
      </c>
      <c r="J112" s="23"/>
      <c r="K112" s="23"/>
      <c r="L112" s="7" t="str">
        <f>HYPERLINK("https://pubmed.ncbi.nlm.nih.gov/"&amp;Table3[[#This Row],[PMID]])</f>
        <v>https://pubmed.ncbi.nlm.nih.gov/32586803</v>
      </c>
    </row>
    <row r="113" spans="1:12" x14ac:dyDescent="0.75">
      <c r="A113" s="17">
        <v>32589224</v>
      </c>
      <c r="B113" s="17"/>
      <c r="C113" s="21" t="s">
        <v>1559</v>
      </c>
      <c r="D113" s="17" t="s">
        <v>1560</v>
      </c>
      <c r="E113" s="17"/>
      <c r="F113" s="17" t="s">
        <v>4641</v>
      </c>
      <c r="G113" s="17" t="s">
        <v>4642</v>
      </c>
      <c r="H113" s="17" t="s">
        <v>4643</v>
      </c>
      <c r="I113" s="23" t="s">
        <v>3629</v>
      </c>
      <c r="J113" s="23"/>
      <c r="K113" s="23"/>
      <c r="L113" s="7" t="str">
        <f>HYPERLINK("https://pubmed.ncbi.nlm.nih.gov/"&amp;Table3[[#This Row],[PMID]])</f>
        <v>https://pubmed.ncbi.nlm.nih.gov/32589224</v>
      </c>
    </row>
    <row r="114" spans="1:12" x14ac:dyDescent="0.75">
      <c r="A114" s="17">
        <v>32604146</v>
      </c>
      <c r="B114" s="17"/>
      <c r="C114" s="21" t="s">
        <v>1559</v>
      </c>
      <c r="D114" s="17" t="s">
        <v>1560</v>
      </c>
      <c r="E114" s="17"/>
      <c r="F114" s="17" t="s">
        <v>4668</v>
      </c>
      <c r="G114" s="17" t="s">
        <v>4669</v>
      </c>
      <c r="H114" s="17" t="s">
        <v>4670</v>
      </c>
      <c r="I114" s="23" t="s">
        <v>3629</v>
      </c>
      <c r="J114" s="23"/>
      <c r="K114" s="23"/>
      <c r="L114" s="7" t="str">
        <f>HYPERLINK("https://pubmed.ncbi.nlm.nih.gov/"&amp;Table3[[#This Row],[PMID]])</f>
        <v>https://pubmed.ncbi.nlm.nih.gov/32604146</v>
      </c>
    </row>
    <row r="115" spans="1:12" x14ac:dyDescent="0.75">
      <c r="A115" s="17">
        <v>32614086</v>
      </c>
      <c r="B115" s="17"/>
      <c r="C115" s="21" t="s">
        <v>1559</v>
      </c>
      <c r="D115" s="17" t="s">
        <v>1560</v>
      </c>
      <c r="E115" s="17"/>
      <c r="F115" s="17" t="s">
        <v>4706</v>
      </c>
      <c r="G115" s="17" t="s">
        <v>4707</v>
      </c>
      <c r="H115" s="17" t="s">
        <v>4708</v>
      </c>
      <c r="I115" s="23" t="s">
        <v>3629</v>
      </c>
      <c r="J115" s="23"/>
      <c r="K115" s="23"/>
      <c r="L115" s="7" t="str">
        <f>HYPERLINK("https://pubmed.ncbi.nlm.nih.gov/"&amp;Table3[[#This Row],[PMID]])</f>
        <v>https://pubmed.ncbi.nlm.nih.gov/32614086</v>
      </c>
    </row>
    <row r="116" spans="1:12" x14ac:dyDescent="0.75">
      <c r="A116" s="17">
        <v>32620302</v>
      </c>
      <c r="B116" s="17"/>
      <c r="C116" s="21" t="s">
        <v>1559</v>
      </c>
      <c r="D116" s="17" t="s">
        <v>1560</v>
      </c>
      <c r="E116" s="17"/>
      <c r="F116" s="17" t="s">
        <v>4717</v>
      </c>
      <c r="G116" s="17" t="s">
        <v>4718</v>
      </c>
      <c r="H116" s="17" t="s">
        <v>4719</v>
      </c>
      <c r="I116" s="23" t="s">
        <v>3629</v>
      </c>
      <c r="J116" s="23"/>
      <c r="K116" s="23"/>
      <c r="L116" s="7" t="str">
        <f>HYPERLINK("https://pubmed.ncbi.nlm.nih.gov/"&amp;Table3[[#This Row],[PMID]])</f>
        <v>https://pubmed.ncbi.nlm.nih.gov/32620302</v>
      </c>
    </row>
    <row r="117" spans="1:12" x14ac:dyDescent="0.75">
      <c r="A117" s="17">
        <v>32621066</v>
      </c>
      <c r="B117" s="17"/>
      <c r="C117" s="21" t="s">
        <v>1559</v>
      </c>
      <c r="D117" s="17" t="s">
        <v>1560</v>
      </c>
      <c r="E117" s="17"/>
      <c r="F117" s="17" t="s">
        <v>4720</v>
      </c>
      <c r="G117" s="17" t="s">
        <v>4721</v>
      </c>
      <c r="H117" s="17" t="s">
        <v>4722</v>
      </c>
      <c r="I117" s="23" t="s">
        <v>3629</v>
      </c>
      <c r="J117" s="23"/>
      <c r="K117" s="23"/>
      <c r="L117" s="7" t="str">
        <f>HYPERLINK("https://pubmed.ncbi.nlm.nih.gov/"&amp;Table3[[#This Row],[PMID]])</f>
        <v>https://pubmed.ncbi.nlm.nih.gov/32621066</v>
      </c>
    </row>
    <row r="118" spans="1:12" x14ac:dyDescent="0.75">
      <c r="A118" s="17">
        <v>32633537</v>
      </c>
      <c r="B118" s="17"/>
      <c r="C118" s="21" t="s">
        <v>1559</v>
      </c>
      <c r="D118" s="17" t="s">
        <v>1560</v>
      </c>
      <c r="E118" s="17"/>
      <c r="F118" s="17" t="s">
        <v>4740</v>
      </c>
      <c r="G118" s="17" t="s">
        <v>1259</v>
      </c>
      <c r="H118" s="17" t="s">
        <v>4741</v>
      </c>
      <c r="I118" s="23" t="s">
        <v>3629</v>
      </c>
      <c r="J118" s="23"/>
      <c r="K118" s="23"/>
      <c r="L118" s="7" t="str">
        <f>HYPERLINK("https://pubmed.ncbi.nlm.nih.gov/"&amp;Table3[[#This Row],[PMID]])</f>
        <v>https://pubmed.ncbi.nlm.nih.gov/32633537</v>
      </c>
    </row>
    <row r="119" spans="1:12" x14ac:dyDescent="0.75">
      <c r="A119" s="17">
        <v>32171390</v>
      </c>
      <c r="B119" s="17" t="s">
        <v>482</v>
      </c>
      <c r="C119" s="21" t="s">
        <v>1559</v>
      </c>
      <c r="D119" s="17" t="s">
        <v>1560</v>
      </c>
      <c r="E119" s="17"/>
      <c r="F119" s="17" t="s">
        <v>1546</v>
      </c>
      <c r="G119" s="17" t="s">
        <v>1547</v>
      </c>
      <c r="H119" s="17" t="s">
        <v>1548</v>
      </c>
      <c r="I119" s="28" t="s">
        <v>1598</v>
      </c>
      <c r="J119" s="23"/>
      <c r="K119" s="23"/>
      <c r="L119" s="7" t="str">
        <f>HYPERLINK("https://pubmed.ncbi.nlm.nih.gov/"&amp;Table3[[#This Row],[PMID]])</f>
        <v>https://pubmed.ncbi.nlm.nih.gov/32171390</v>
      </c>
    </row>
    <row r="120" spans="1:12" x14ac:dyDescent="0.75">
      <c r="A120" s="17">
        <v>32224313</v>
      </c>
      <c r="B120" s="17" t="s">
        <v>481</v>
      </c>
      <c r="C120" s="21" t="s">
        <v>1559</v>
      </c>
      <c r="D120" s="17" t="s">
        <v>1560</v>
      </c>
      <c r="E120" s="17"/>
      <c r="F120" s="17" t="s">
        <v>1543</v>
      </c>
      <c r="G120" s="17" t="s">
        <v>1544</v>
      </c>
      <c r="H120" s="17" t="s">
        <v>1545</v>
      </c>
      <c r="I120" s="28" t="s">
        <v>1598</v>
      </c>
      <c r="J120" s="23"/>
      <c r="K120" s="23"/>
      <c r="L120" s="7" t="str">
        <f>HYPERLINK("https://pubmed.ncbi.nlm.nih.gov/"&amp;Table3[[#This Row],[PMID]])</f>
        <v>https://pubmed.ncbi.nlm.nih.gov/32224313</v>
      </c>
    </row>
    <row r="121" spans="1:12" x14ac:dyDescent="0.75">
      <c r="A121" s="17">
        <v>32243814</v>
      </c>
      <c r="B121" s="17" t="s">
        <v>479</v>
      </c>
      <c r="C121" s="21" t="s">
        <v>1559</v>
      </c>
      <c r="D121" s="17" t="s">
        <v>1560</v>
      </c>
      <c r="E121" s="17"/>
      <c r="F121" s="17" t="s">
        <v>1537</v>
      </c>
      <c r="G121" s="17" t="s">
        <v>1538</v>
      </c>
      <c r="H121" s="17" t="s">
        <v>1539</v>
      </c>
      <c r="I121" s="28" t="s">
        <v>1598</v>
      </c>
      <c r="J121" s="23"/>
      <c r="K121" s="23"/>
      <c r="L121" s="7" t="str">
        <f>HYPERLINK("https://pubmed.ncbi.nlm.nih.gov/"&amp;Table3[[#This Row],[PMID]])</f>
        <v>https://pubmed.ncbi.nlm.nih.gov/32243814</v>
      </c>
    </row>
    <row r="122" spans="1:12" x14ac:dyDescent="0.75">
      <c r="A122" s="17">
        <v>32437706</v>
      </c>
      <c r="B122" s="17" t="s">
        <v>421</v>
      </c>
      <c r="C122" s="21" t="s">
        <v>1559</v>
      </c>
      <c r="D122" s="17" t="s">
        <v>1560</v>
      </c>
      <c r="E122" s="17"/>
      <c r="F122" s="17" t="s">
        <v>1391</v>
      </c>
      <c r="G122" s="17" t="s">
        <v>1392</v>
      </c>
      <c r="H122" s="17" t="s">
        <v>1393</v>
      </c>
      <c r="I122" s="22" t="s">
        <v>1598</v>
      </c>
      <c r="J122" s="23"/>
      <c r="K122" s="23"/>
      <c r="L122" s="7" t="str">
        <f>HYPERLINK("https://pubmed.ncbi.nlm.nih.gov/"&amp;Table3[[#This Row],[PMID]])</f>
        <v>https://pubmed.ncbi.nlm.nih.gov/32437706</v>
      </c>
    </row>
    <row r="123" spans="1:12" x14ac:dyDescent="0.75">
      <c r="A123" s="17">
        <v>32643601</v>
      </c>
      <c r="B123" s="17" t="s">
        <v>289</v>
      </c>
      <c r="C123" s="21" t="s">
        <v>1559</v>
      </c>
      <c r="D123" s="17" t="s">
        <v>1560</v>
      </c>
      <c r="E123" s="17"/>
      <c r="F123" s="17" t="s">
        <v>1100</v>
      </c>
      <c r="G123" s="17" t="s">
        <v>1101</v>
      </c>
      <c r="H123" s="17" t="s">
        <v>1102</v>
      </c>
      <c r="I123" s="22" t="s">
        <v>1598</v>
      </c>
      <c r="J123" s="23"/>
      <c r="K123" s="23"/>
      <c r="L123" s="7" t="str">
        <f>HYPERLINK("https://pubmed.ncbi.nlm.nih.gov/"&amp;Table3[[#This Row],[PMID]])</f>
        <v>https://pubmed.ncbi.nlm.nih.gov/32643601</v>
      </c>
    </row>
    <row r="124" spans="1:12" x14ac:dyDescent="0.75">
      <c r="A124" s="17">
        <v>32643800</v>
      </c>
      <c r="B124" s="17" t="s">
        <v>288</v>
      </c>
      <c r="C124" s="21" t="s">
        <v>1559</v>
      </c>
      <c r="D124" s="17" t="s">
        <v>1560</v>
      </c>
      <c r="E124" s="17"/>
      <c r="F124" s="17" t="s">
        <v>1097</v>
      </c>
      <c r="G124" s="17" t="s">
        <v>1098</v>
      </c>
      <c r="H124" s="17" t="s">
        <v>1099</v>
      </c>
      <c r="I124" s="22" t="s">
        <v>1598</v>
      </c>
      <c r="J124" s="23"/>
      <c r="K124" s="23"/>
      <c r="L124" s="7" t="str">
        <f>HYPERLINK("https://pubmed.ncbi.nlm.nih.gov/"&amp;Table3[[#This Row],[PMID]])</f>
        <v>https://pubmed.ncbi.nlm.nih.gov/32643800</v>
      </c>
    </row>
    <row r="125" spans="1:12" x14ac:dyDescent="0.75">
      <c r="A125" s="17">
        <v>32645044</v>
      </c>
      <c r="B125" s="17" t="s">
        <v>285</v>
      </c>
      <c r="C125" s="21" t="s">
        <v>1559</v>
      </c>
      <c r="D125" s="17" t="s">
        <v>1560</v>
      </c>
      <c r="E125" s="17"/>
      <c r="F125" s="17" t="s">
        <v>1088</v>
      </c>
      <c r="G125" s="17" t="s">
        <v>1089</v>
      </c>
      <c r="H125" s="17" t="s">
        <v>1090</v>
      </c>
      <c r="I125" s="22" t="s">
        <v>1598</v>
      </c>
      <c r="J125" s="23"/>
      <c r="K125" s="23"/>
      <c r="L125" s="7" t="str">
        <f>HYPERLINK("https://pubmed.ncbi.nlm.nih.gov/"&amp;Table3[[#This Row],[PMID]])</f>
        <v>https://pubmed.ncbi.nlm.nih.gov/32645044</v>
      </c>
    </row>
    <row r="126" spans="1:12" x14ac:dyDescent="0.75">
      <c r="A126" s="17">
        <v>32665052</v>
      </c>
      <c r="B126" s="17" t="s">
        <v>204</v>
      </c>
      <c r="C126" s="21" t="s">
        <v>1559</v>
      </c>
      <c r="D126" s="17" t="s">
        <v>1560</v>
      </c>
      <c r="E126" s="17"/>
      <c r="F126" s="17" t="s">
        <v>843</v>
      </c>
      <c r="G126" s="17" t="s">
        <v>844</v>
      </c>
      <c r="H126" s="17" t="s">
        <v>845</v>
      </c>
      <c r="I126" s="22" t="s">
        <v>1598</v>
      </c>
      <c r="J126" s="23"/>
      <c r="K126" s="23"/>
      <c r="L126" s="7" t="str">
        <f>HYPERLINK("https://pubmed.ncbi.nlm.nih.gov/"&amp;Table3[[#This Row],[PMID]])</f>
        <v>https://pubmed.ncbi.nlm.nih.gov/32665052</v>
      </c>
    </row>
    <row r="127" spans="1:12" x14ac:dyDescent="0.75">
      <c r="A127" s="17">
        <v>32671827</v>
      </c>
      <c r="B127" s="17" t="s">
        <v>172</v>
      </c>
      <c r="C127" s="21" t="s">
        <v>1559</v>
      </c>
      <c r="D127" s="17" t="s">
        <v>1560</v>
      </c>
      <c r="E127" s="17"/>
      <c r="F127" s="17" t="s">
        <v>746</v>
      </c>
      <c r="G127" s="17" t="s">
        <v>747</v>
      </c>
      <c r="H127" s="17" t="s">
        <v>748</v>
      </c>
      <c r="I127" s="22" t="s">
        <v>1598</v>
      </c>
      <c r="J127" s="23"/>
      <c r="K127" s="23"/>
      <c r="L127" s="7" t="str">
        <f>HYPERLINK("https://pubmed.ncbi.nlm.nih.gov/"&amp;Table3[[#This Row],[PMID]])</f>
        <v>https://pubmed.ncbi.nlm.nih.gov/32671827</v>
      </c>
    </row>
    <row r="128" spans="1:12" x14ac:dyDescent="0.75">
      <c r="A128" s="17">
        <v>32678866</v>
      </c>
      <c r="B128" s="17" t="s">
        <v>136</v>
      </c>
      <c r="C128" s="21" t="s">
        <v>1559</v>
      </c>
      <c r="D128" s="17" t="s">
        <v>1560</v>
      </c>
      <c r="E128" s="17"/>
      <c r="F128" s="17" t="s">
        <v>633</v>
      </c>
      <c r="G128" s="17" t="s">
        <v>634</v>
      </c>
      <c r="H128" s="17" t="s">
        <v>635</v>
      </c>
      <c r="I128" s="22" t="s">
        <v>1598</v>
      </c>
      <c r="J128" s="23"/>
      <c r="K128" s="23"/>
      <c r="L128" s="7" t="str">
        <f>HYPERLINK("https://pubmed.ncbi.nlm.nih.gov/"&amp;Table3[[#This Row],[PMID]])</f>
        <v>https://pubmed.ncbi.nlm.nih.gov/32678866</v>
      </c>
    </row>
    <row r="129" spans="1:12" x14ac:dyDescent="0.75">
      <c r="A129" s="17">
        <v>32679085</v>
      </c>
      <c r="B129" s="17" t="s">
        <v>135</v>
      </c>
      <c r="C129" s="21" t="s">
        <v>1559</v>
      </c>
      <c r="D129" s="17" t="s">
        <v>1560</v>
      </c>
      <c r="E129" s="17"/>
      <c r="F129" s="17" t="s">
        <v>630</v>
      </c>
      <c r="G129" s="17" t="s">
        <v>631</v>
      </c>
      <c r="H129" s="17" t="s">
        <v>632</v>
      </c>
      <c r="I129" s="22" t="s">
        <v>1598</v>
      </c>
      <c r="J129" s="23"/>
      <c r="K129" s="23"/>
      <c r="L129" s="7" t="str">
        <f>HYPERLINK("https://pubmed.ncbi.nlm.nih.gov/"&amp;Table3[[#This Row],[PMID]])</f>
        <v>https://pubmed.ncbi.nlm.nih.gov/32679085</v>
      </c>
    </row>
    <row r="130" spans="1:12" x14ac:dyDescent="0.75">
      <c r="A130" s="17">
        <v>32679369</v>
      </c>
      <c r="B130" s="17" t="s">
        <v>131</v>
      </c>
      <c r="C130" s="21" t="s">
        <v>1559</v>
      </c>
      <c r="D130" s="17" t="s">
        <v>1560</v>
      </c>
      <c r="E130" s="17"/>
      <c r="F130" s="17" t="s">
        <v>618</v>
      </c>
      <c r="G130" s="17" t="s">
        <v>619</v>
      </c>
      <c r="H130" s="17" t="s">
        <v>620</v>
      </c>
      <c r="I130" s="22" t="s">
        <v>1598</v>
      </c>
      <c r="J130" s="23"/>
      <c r="K130" s="23"/>
      <c r="L130" s="7" t="str">
        <f>HYPERLINK("https://pubmed.ncbi.nlm.nih.gov/"&amp;Table3[[#This Row],[PMID]])</f>
        <v>https://pubmed.ncbi.nlm.nih.gov/32679369</v>
      </c>
    </row>
    <row r="131" spans="1:12" x14ac:dyDescent="0.75">
      <c r="A131" s="17">
        <v>32683576</v>
      </c>
      <c r="B131" s="17" t="s">
        <v>111</v>
      </c>
      <c r="C131" s="21" t="s">
        <v>18</v>
      </c>
      <c r="D131" s="17" t="s">
        <v>55</v>
      </c>
      <c r="E131" s="17"/>
      <c r="F131" s="17" t="s">
        <v>558</v>
      </c>
      <c r="G131" s="17" t="s">
        <v>559</v>
      </c>
      <c r="H131" s="17" t="s">
        <v>560</v>
      </c>
      <c r="I131" s="22" t="s">
        <v>1598</v>
      </c>
      <c r="J131" s="23"/>
      <c r="K131" s="23"/>
      <c r="L131" s="7" t="str">
        <f>HYPERLINK("https://pubmed.ncbi.nlm.nih.gov/"&amp;Table3[[#This Row],[PMID]])</f>
        <v>https://pubmed.ncbi.nlm.nih.gov/32683576</v>
      </c>
    </row>
    <row r="132" spans="1:12" x14ac:dyDescent="0.75">
      <c r="A132" s="17">
        <v>32683639</v>
      </c>
      <c r="B132" s="17" t="s">
        <v>110</v>
      </c>
      <c r="C132" s="21" t="s">
        <v>18</v>
      </c>
      <c r="D132" s="17" t="s">
        <v>55</v>
      </c>
      <c r="E132" s="17"/>
      <c r="F132" s="17" t="s">
        <v>555</v>
      </c>
      <c r="G132" s="17" t="s">
        <v>556</v>
      </c>
      <c r="H132" s="17" t="s">
        <v>557</v>
      </c>
      <c r="I132" s="22" t="s">
        <v>1598</v>
      </c>
      <c r="J132" s="23"/>
      <c r="K132" s="23"/>
      <c r="L132" s="7" t="str">
        <f>HYPERLINK("https://pubmed.ncbi.nlm.nih.gov/"&amp;Table3[[#This Row],[PMID]])</f>
        <v>https://pubmed.ncbi.nlm.nih.gov/32683639</v>
      </c>
    </row>
    <row r="133" spans="1:12" x14ac:dyDescent="0.75">
      <c r="A133" s="17">
        <v>32685114</v>
      </c>
      <c r="B133" s="17"/>
      <c r="C133" s="21" t="s">
        <v>18</v>
      </c>
      <c r="D133" s="17" t="s">
        <v>55</v>
      </c>
      <c r="E133" s="17"/>
      <c r="F133" s="17" t="s">
        <v>537</v>
      </c>
      <c r="G133" s="17" t="s">
        <v>538</v>
      </c>
      <c r="H133" s="17" t="s">
        <v>539</v>
      </c>
      <c r="I133" s="22" t="s">
        <v>1598</v>
      </c>
      <c r="J133" s="23"/>
      <c r="K133" s="23"/>
      <c r="L133" s="7" t="str">
        <f>HYPERLINK("https://pubmed.ncbi.nlm.nih.gov/"&amp;Table3[[#This Row],[PMID]])</f>
        <v>https://pubmed.ncbi.nlm.nih.gov/32685114</v>
      </c>
    </row>
    <row r="134" spans="1:12" x14ac:dyDescent="0.75">
      <c r="A134" s="17">
        <v>33009735</v>
      </c>
      <c r="B134" s="17" t="s">
        <v>16312</v>
      </c>
      <c r="C134" s="21" t="s">
        <v>1559</v>
      </c>
      <c r="D134" s="17" t="s">
        <v>1560</v>
      </c>
      <c r="E134" s="17"/>
      <c r="F134" s="17" t="s">
        <v>16313</v>
      </c>
      <c r="G134" s="17" t="s">
        <v>16314</v>
      </c>
      <c r="H134" s="17" t="s">
        <v>16315</v>
      </c>
      <c r="I134" s="28" t="s">
        <v>7914</v>
      </c>
      <c r="J134" s="51"/>
      <c r="K134" s="51"/>
      <c r="L134" s="52" t="str">
        <f>HYPERLINK("https://pubmed.ncbi.nlm.nih.gov/"&amp;Table3[[#This Row],[PMID]])</f>
        <v>https://pubmed.ncbi.nlm.nih.gov/33009735</v>
      </c>
    </row>
    <row r="135" spans="1:12" x14ac:dyDescent="0.75">
      <c r="A135" s="17">
        <v>33009426</v>
      </c>
      <c r="B135" s="17" t="s">
        <v>16316</v>
      </c>
      <c r="C135" s="21" t="s">
        <v>18</v>
      </c>
      <c r="D135" s="17" t="s">
        <v>1560</v>
      </c>
      <c r="E135" s="17"/>
      <c r="F135" s="17" t="s">
        <v>16317</v>
      </c>
      <c r="G135" s="17" t="s">
        <v>16318</v>
      </c>
      <c r="H135" s="17" t="s">
        <v>16319</v>
      </c>
      <c r="I135" s="28" t="s">
        <v>7914</v>
      </c>
      <c r="J135" s="51"/>
      <c r="K135" s="51"/>
      <c r="L135" s="52" t="str">
        <f>HYPERLINK("https://pubmed.ncbi.nlm.nih.gov/"&amp;Table3[[#This Row],[PMID]])</f>
        <v>https://pubmed.ncbi.nlm.nih.gov/33009426</v>
      </c>
    </row>
    <row r="136" spans="1:12" x14ac:dyDescent="0.75">
      <c r="A136" s="17">
        <v>33007452</v>
      </c>
      <c r="B136" s="17" t="s">
        <v>16320</v>
      </c>
      <c r="C136" s="21" t="s">
        <v>1559</v>
      </c>
      <c r="D136" s="17" t="s">
        <v>1560</v>
      </c>
      <c r="E136" s="17"/>
      <c r="F136" s="17" t="s">
        <v>16321</v>
      </c>
      <c r="G136" s="17" t="s">
        <v>16322</v>
      </c>
      <c r="H136" s="17" t="s">
        <v>16323</v>
      </c>
      <c r="I136" s="28" t="s">
        <v>7914</v>
      </c>
      <c r="J136" s="51"/>
      <c r="K136" s="51"/>
      <c r="L136" s="52" t="str">
        <f>HYPERLINK("https://pubmed.ncbi.nlm.nih.gov/"&amp;Table3[[#This Row],[PMID]])</f>
        <v>https://pubmed.ncbi.nlm.nih.gov/33007452</v>
      </c>
    </row>
    <row r="137" spans="1:12" x14ac:dyDescent="0.75">
      <c r="A137" s="17">
        <v>32979575</v>
      </c>
      <c r="B137" s="17" t="s">
        <v>16324</v>
      </c>
      <c r="C137" s="21" t="s">
        <v>1559</v>
      </c>
      <c r="D137" s="17" t="s">
        <v>1560</v>
      </c>
      <c r="E137" s="17"/>
      <c r="F137" s="17" t="s">
        <v>16325</v>
      </c>
      <c r="G137" s="17" t="s">
        <v>16326</v>
      </c>
      <c r="H137" s="17" t="s">
        <v>16327</v>
      </c>
      <c r="I137" s="28" t="s">
        <v>7914</v>
      </c>
      <c r="J137" s="51"/>
      <c r="K137" s="51"/>
      <c r="L137" s="52" t="str">
        <f>HYPERLINK("https://pubmed.ncbi.nlm.nih.gov/"&amp;Table3[[#This Row],[PMID]])</f>
        <v>https://pubmed.ncbi.nlm.nih.gov/32979575</v>
      </c>
    </row>
    <row r="138" spans="1:12" x14ac:dyDescent="0.75">
      <c r="A138" s="17">
        <v>32978645</v>
      </c>
      <c r="B138" s="17" t="s">
        <v>16328</v>
      </c>
      <c r="C138" s="21" t="s">
        <v>1559</v>
      </c>
      <c r="D138" s="17" t="s">
        <v>1560</v>
      </c>
      <c r="E138" s="17"/>
      <c r="F138" s="17" t="s">
        <v>16329</v>
      </c>
      <c r="G138" s="17" t="s">
        <v>16330</v>
      </c>
      <c r="H138" s="17" t="s">
        <v>16331</v>
      </c>
      <c r="I138" s="28" t="s">
        <v>7914</v>
      </c>
      <c r="J138" s="51"/>
      <c r="K138" s="51"/>
      <c r="L138" s="52" t="str">
        <f>HYPERLINK("https://pubmed.ncbi.nlm.nih.gov/"&amp;Table3[[#This Row],[PMID]])</f>
        <v>https://pubmed.ncbi.nlm.nih.gov/32978645</v>
      </c>
    </row>
    <row r="139" spans="1:12" x14ac:dyDescent="0.75">
      <c r="A139" s="17">
        <v>32959148</v>
      </c>
      <c r="B139" s="17" t="s">
        <v>16332</v>
      </c>
      <c r="C139" s="21" t="s">
        <v>1559</v>
      </c>
      <c r="D139" s="17" t="s">
        <v>1560</v>
      </c>
      <c r="E139" s="17"/>
      <c r="F139" s="17" t="s">
        <v>16333</v>
      </c>
      <c r="G139" s="17" t="s">
        <v>16334</v>
      </c>
      <c r="H139" s="17" t="s">
        <v>16335</v>
      </c>
      <c r="I139" s="28" t="s">
        <v>7914</v>
      </c>
      <c r="J139" s="51"/>
      <c r="K139" s="51"/>
      <c r="L139" s="52" t="str">
        <f>HYPERLINK("https://pubmed.ncbi.nlm.nih.gov/"&amp;Table3[[#This Row],[PMID]])</f>
        <v>https://pubmed.ncbi.nlm.nih.gov/32959148</v>
      </c>
    </row>
    <row r="140" spans="1:12" x14ac:dyDescent="0.75">
      <c r="A140" s="17">
        <v>32941417</v>
      </c>
      <c r="B140" s="17" t="s">
        <v>16336</v>
      </c>
      <c r="C140" s="21" t="s">
        <v>1559</v>
      </c>
      <c r="D140" s="17" t="s">
        <v>1560</v>
      </c>
      <c r="E140" s="17"/>
      <c r="F140" s="17" t="s">
        <v>16337</v>
      </c>
      <c r="G140" s="17" t="s">
        <v>16338</v>
      </c>
      <c r="H140" s="17" t="s">
        <v>16339</v>
      </c>
      <c r="I140" s="28" t="s">
        <v>7914</v>
      </c>
      <c r="J140" s="51"/>
      <c r="K140" s="51"/>
      <c r="L140" s="52" t="str">
        <f>HYPERLINK("https://pubmed.ncbi.nlm.nih.gov/"&amp;Table3[[#This Row],[PMID]])</f>
        <v>https://pubmed.ncbi.nlm.nih.gov/32941417</v>
      </c>
    </row>
    <row r="141" spans="1:12" x14ac:dyDescent="0.75">
      <c r="A141" s="17">
        <v>32931554</v>
      </c>
      <c r="B141" s="17" t="s">
        <v>16340</v>
      </c>
      <c r="C141" s="21" t="s">
        <v>1559</v>
      </c>
      <c r="D141" s="17" t="s">
        <v>1560</v>
      </c>
      <c r="E141" s="17"/>
      <c r="F141" s="17" t="s">
        <v>16341</v>
      </c>
      <c r="G141" s="17" t="s">
        <v>16342</v>
      </c>
      <c r="H141" s="17" t="s">
        <v>16343</v>
      </c>
      <c r="I141" s="28" t="s">
        <v>7914</v>
      </c>
      <c r="J141" s="51"/>
      <c r="K141" s="51"/>
      <c r="L141" s="52" t="str">
        <f>HYPERLINK("https://pubmed.ncbi.nlm.nih.gov/"&amp;Table3[[#This Row],[PMID]])</f>
        <v>https://pubmed.ncbi.nlm.nih.gov/32931554</v>
      </c>
    </row>
    <row r="142" spans="1:12" x14ac:dyDescent="0.75">
      <c r="A142" s="17">
        <v>32930099</v>
      </c>
      <c r="B142" s="17" t="s">
        <v>16344</v>
      </c>
      <c r="C142" s="21" t="s">
        <v>1559</v>
      </c>
      <c r="D142" s="17" t="s">
        <v>1560</v>
      </c>
      <c r="E142" s="17"/>
      <c r="F142" s="17" t="s">
        <v>16345</v>
      </c>
      <c r="G142" s="17" t="s">
        <v>16346</v>
      </c>
      <c r="H142" s="17" t="s">
        <v>16347</v>
      </c>
      <c r="I142" s="28" t="s">
        <v>7914</v>
      </c>
      <c r="J142" s="51"/>
      <c r="K142" s="51"/>
      <c r="L142" s="52" t="str">
        <f>HYPERLINK("https://pubmed.ncbi.nlm.nih.gov/"&amp;Table3[[#This Row],[PMID]])</f>
        <v>https://pubmed.ncbi.nlm.nih.gov/32930099</v>
      </c>
    </row>
    <row r="143" spans="1:12" x14ac:dyDescent="0.75">
      <c r="A143" s="17">
        <v>32928319</v>
      </c>
      <c r="B143" s="17" t="s">
        <v>16348</v>
      </c>
      <c r="C143" s="21" t="s">
        <v>1559</v>
      </c>
      <c r="D143" s="17" t="s">
        <v>1560</v>
      </c>
      <c r="E143" s="17"/>
      <c r="F143" s="17" t="s">
        <v>16349</v>
      </c>
      <c r="G143" s="17" t="s">
        <v>16350</v>
      </c>
      <c r="H143" s="17" t="s">
        <v>16351</v>
      </c>
      <c r="I143" s="28" t="s">
        <v>7914</v>
      </c>
      <c r="J143" s="51"/>
      <c r="K143" s="51"/>
      <c r="L143" s="52" t="str">
        <f>HYPERLINK("https://pubmed.ncbi.nlm.nih.gov/"&amp;Table3[[#This Row],[PMID]])</f>
        <v>https://pubmed.ncbi.nlm.nih.gov/32928319</v>
      </c>
    </row>
    <row r="144" spans="1:12" x14ac:dyDescent="0.75">
      <c r="A144" s="17">
        <v>32592522</v>
      </c>
      <c r="B144" s="17"/>
      <c r="C144" s="21" t="s">
        <v>1559</v>
      </c>
      <c r="D144" s="17" t="s">
        <v>1565</v>
      </c>
      <c r="E144" s="17" t="s">
        <v>1767</v>
      </c>
      <c r="F144" s="17" t="s">
        <v>4647</v>
      </c>
      <c r="G144" s="17" t="s">
        <v>4648</v>
      </c>
      <c r="H144" s="17" t="s">
        <v>4649</v>
      </c>
      <c r="I144" s="23" t="s">
        <v>3629</v>
      </c>
      <c r="J144" s="23"/>
      <c r="K144" s="23"/>
      <c r="L144" s="7" t="str">
        <f>HYPERLINK("https://pubmed.ncbi.nlm.nih.gov/"&amp;Table3[[#This Row],[PMID]])</f>
        <v>https://pubmed.ncbi.nlm.nih.gov/32592522</v>
      </c>
    </row>
    <row r="145" spans="1:12" x14ac:dyDescent="0.75">
      <c r="A145" s="17">
        <v>32358229</v>
      </c>
      <c r="B145" s="17"/>
      <c r="C145" s="21" t="s">
        <v>1703</v>
      </c>
      <c r="D145" s="17" t="s">
        <v>1632</v>
      </c>
      <c r="E145" s="17" t="s">
        <v>1767</v>
      </c>
      <c r="F145" s="17" t="s">
        <v>5092</v>
      </c>
      <c r="G145" s="17" t="s">
        <v>1476</v>
      </c>
      <c r="H145" s="17" t="s">
        <v>5093</v>
      </c>
      <c r="I145" s="23" t="s">
        <v>3629</v>
      </c>
      <c r="J145" s="23"/>
      <c r="K145" s="23"/>
      <c r="L145" s="7" t="str">
        <f>HYPERLINK("https://pubmed.ncbi.nlm.nih.gov/"&amp;Table3[[#This Row],[PMID]])</f>
        <v>https://pubmed.ncbi.nlm.nih.gov/32358229</v>
      </c>
    </row>
    <row r="146" spans="1:12" x14ac:dyDescent="0.75">
      <c r="A146" s="17">
        <v>32527955</v>
      </c>
      <c r="B146" s="17"/>
      <c r="C146" s="21" t="s">
        <v>1703</v>
      </c>
      <c r="D146" s="17" t="s">
        <v>1632</v>
      </c>
      <c r="E146" s="17" t="s">
        <v>1767</v>
      </c>
      <c r="F146" s="17" t="s">
        <v>5100</v>
      </c>
      <c r="G146" s="17" t="s">
        <v>5101</v>
      </c>
      <c r="H146" s="17" t="s">
        <v>5102</v>
      </c>
      <c r="I146" s="23" t="s">
        <v>3629</v>
      </c>
      <c r="J146" s="23"/>
      <c r="K146" s="23"/>
      <c r="L146" s="7" t="str">
        <f>HYPERLINK("https://pubmed.ncbi.nlm.nih.gov/"&amp;Table3[[#This Row],[PMID]])</f>
        <v>https://pubmed.ncbi.nlm.nih.gov/32527955</v>
      </c>
    </row>
    <row r="147" spans="1:12" x14ac:dyDescent="0.75">
      <c r="A147" s="17">
        <v>32553772</v>
      </c>
      <c r="B147" s="17"/>
      <c r="C147" s="21" t="s">
        <v>1703</v>
      </c>
      <c r="D147" s="17" t="s">
        <v>1632</v>
      </c>
      <c r="E147" s="17" t="s">
        <v>1767</v>
      </c>
      <c r="F147" s="17" t="s">
        <v>5112</v>
      </c>
      <c r="G147" s="17" t="s">
        <v>5113</v>
      </c>
      <c r="H147" s="17" t="s">
        <v>5114</v>
      </c>
      <c r="I147" s="23" t="s">
        <v>3629</v>
      </c>
      <c r="J147" s="23"/>
      <c r="K147" s="23"/>
      <c r="L147" s="7" t="str">
        <f>HYPERLINK("https://pubmed.ncbi.nlm.nih.gov/"&amp;Table3[[#This Row],[PMID]])</f>
        <v>https://pubmed.ncbi.nlm.nih.gov/32553772</v>
      </c>
    </row>
    <row r="148" spans="1:12" x14ac:dyDescent="0.75">
      <c r="A148" s="17">
        <v>32624054</v>
      </c>
      <c r="B148" s="17"/>
      <c r="C148" s="21" t="s">
        <v>1703</v>
      </c>
      <c r="D148" s="17" t="s">
        <v>1632</v>
      </c>
      <c r="E148" s="17" t="s">
        <v>1767</v>
      </c>
      <c r="F148" s="17" t="s">
        <v>5171</v>
      </c>
      <c r="G148" s="17" t="s">
        <v>5172</v>
      </c>
      <c r="H148" s="17" t="s">
        <v>5173</v>
      </c>
      <c r="I148" s="23" t="s">
        <v>3629</v>
      </c>
      <c r="J148" s="23"/>
      <c r="K148" s="23"/>
      <c r="L148" s="7" t="str">
        <f>HYPERLINK("https://pubmed.ncbi.nlm.nih.gov/"&amp;Table3[[#This Row],[PMID]])</f>
        <v>https://pubmed.ncbi.nlm.nih.gov/32624054</v>
      </c>
    </row>
    <row r="149" spans="1:12" x14ac:dyDescent="0.75">
      <c r="A149" s="17">
        <v>32634699</v>
      </c>
      <c r="B149" s="17" t="s">
        <v>340</v>
      </c>
      <c r="C149" s="21" t="s">
        <v>2973</v>
      </c>
      <c r="D149" s="17" t="s">
        <v>1632</v>
      </c>
      <c r="E149" s="17" t="s">
        <v>1767</v>
      </c>
      <c r="F149" s="17" t="s">
        <v>4761</v>
      </c>
      <c r="G149" s="17" t="s">
        <v>1252</v>
      </c>
      <c r="H149" s="17" t="s">
        <v>4762</v>
      </c>
      <c r="I149" s="23" t="s">
        <v>3629</v>
      </c>
      <c r="J149" s="23"/>
      <c r="K149" s="23"/>
      <c r="L149" s="7" t="str">
        <f>HYPERLINK("https://pubmed.ncbi.nlm.nih.gov/"&amp;Table3[[#This Row],[PMID]])</f>
        <v>https://pubmed.ncbi.nlm.nih.gov/32634699</v>
      </c>
    </row>
    <row r="150" spans="1:12" x14ac:dyDescent="0.75">
      <c r="A150" s="17">
        <v>32557449</v>
      </c>
      <c r="B150" s="17"/>
      <c r="C150" s="21" t="s">
        <v>1703</v>
      </c>
      <c r="D150" s="17" t="s">
        <v>1632</v>
      </c>
      <c r="E150" s="17" t="s">
        <v>1577</v>
      </c>
      <c r="F150" s="17" t="s">
        <v>5115</v>
      </c>
      <c r="G150" s="17" t="s">
        <v>5116</v>
      </c>
      <c r="H150" s="17" t="s">
        <v>5117</v>
      </c>
      <c r="I150" s="23" t="s">
        <v>3629</v>
      </c>
      <c r="J150" s="23"/>
      <c r="K150" s="23"/>
      <c r="L150" s="7" t="str">
        <f>HYPERLINK("https://pubmed.ncbi.nlm.nih.gov/"&amp;Table3[[#This Row],[PMID]])</f>
        <v>https://pubmed.ncbi.nlm.nih.gov/32557449</v>
      </c>
    </row>
    <row r="151" spans="1:12" x14ac:dyDescent="0.75">
      <c r="A151" s="17">
        <v>32572816</v>
      </c>
      <c r="B151" s="17"/>
      <c r="C151" s="21" t="s">
        <v>1703</v>
      </c>
      <c r="D151" s="17" t="s">
        <v>1632</v>
      </c>
      <c r="E151" s="17"/>
      <c r="F151" s="17" t="s">
        <v>5130</v>
      </c>
      <c r="G151" s="17" t="s">
        <v>5131</v>
      </c>
      <c r="H151" s="17" t="s">
        <v>5132</v>
      </c>
      <c r="I151" s="23" t="s">
        <v>3629</v>
      </c>
      <c r="J151" s="23"/>
      <c r="K151" s="23"/>
      <c r="L151" s="7" t="str">
        <f>HYPERLINK("https://pubmed.ncbi.nlm.nih.gov/"&amp;Table3[[#This Row],[PMID]])</f>
        <v>https://pubmed.ncbi.nlm.nih.gov/32572816</v>
      </c>
    </row>
    <row r="152" spans="1:12" x14ac:dyDescent="0.75">
      <c r="A152" s="17">
        <v>32576329</v>
      </c>
      <c r="B152" s="17"/>
      <c r="C152" s="21" t="s">
        <v>1703</v>
      </c>
      <c r="D152" s="17" t="s">
        <v>1632</v>
      </c>
      <c r="E152" s="17"/>
      <c r="F152" s="17" t="s">
        <v>5133</v>
      </c>
      <c r="G152" s="17" t="s">
        <v>5134</v>
      </c>
      <c r="H152" s="17" t="s">
        <v>5135</v>
      </c>
      <c r="I152" s="23" t="s">
        <v>3629</v>
      </c>
      <c r="J152" s="23"/>
      <c r="K152" s="23"/>
      <c r="L152" s="7" t="str">
        <f>HYPERLINK("https://pubmed.ncbi.nlm.nih.gov/"&amp;Table3[[#This Row],[PMID]])</f>
        <v>https://pubmed.ncbi.nlm.nih.gov/32576329</v>
      </c>
    </row>
    <row r="153" spans="1:12" x14ac:dyDescent="0.75">
      <c r="A153" s="17">
        <v>32589760</v>
      </c>
      <c r="B153" s="17"/>
      <c r="C153" s="21" t="s">
        <v>1703</v>
      </c>
      <c r="D153" s="17" t="s">
        <v>1632</v>
      </c>
      <c r="E153" s="17"/>
      <c r="F153" s="17" t="s">
        <v>5139</v>
      </c>
      <c r="G153" s="17" t="s">
        <v>5140</v>
      </c>
      <c r="H153" s="17" t="s">
        <v>5141</v>
      </c>
      <c r="I153" s="23" t="s">
        <v>3629</v>
      </c>
      <c r="J153" s="23"/>
      <c r="K153" s="23"/>
      <c r="L153" s="7" t="str">
        <f>HYPERLINK("https://pubmed.ncbi.nlm.nih.gov/"&amp;Table3[[#This Row],[PMID]])</f>
        <v>https://pubmed.ncbi.nlm.nih.gov/32589760</v>
      </c>
    </row>
    <row r="154" spans="1:12" x14ac:dyDescent="0.75">
      <c r="A154" s="17">
        <v>32622819</v>
      </c>
      <c r="B154" s="17"/>
      <c r="C154" s="21" t="s">
        <v>1566</v>
      </c>
      <c r="D154" s="17" t="s">
        <v>1551</v>
      </c>
      <c r="E154" s="17"/>
      <c r="F154" s="17" t="s">
        <v>4123</v>
      </c>
      <c r="G154" s="17" t="s">
        <v>4124</v>
      </c>
      <c r="H154" s="17" t="s">
        <v>4125</v>
      </c>
      <c r="I154" s="23" t="s">
        <v>3629</v>
      </c>
      <c r="J154" s="23"/>
      <c r="K154" s="23"/>
      <c r="L154" s="7" t="str">
        <f>HYPERLINK("https://pubmed.ncbi.nlm.nih.gov/"&amp;Table3[[#This Row],[PMID]])</f>
        <v>https://pubmed.ncbi.nlm.nih.gov/32622819</v>
      </c>
    </row>
    <row r="155" spans="1:12" x14ac:dyDescent="0.75">
      <c r="A155" s="17">
        <v>32592919</v>
      </c>
      <c r="B155" s="17"/>
      <c r="C155" s="21" t="s">
        <v>24</v>
      </c>
      <c r="D155" s="17" t="s">
        <v>1611</v>
      </c>
      <c r="E155" s="17"/>
      <c r="F155" s="17" t="s">
        <v>4182</v>
      </c>
      <c r="G155" s="17" t="s">
        <v>4183</v>
      </c>
      <c r="H155" s="17" t="s">
        <v>4184</v>
      </c>
      <c r="I155" s="23" t="s">
        <v>3629</v>
      </c>
      <c r="J155" s="23"/>
      <c r="K155" s="23"/>
      <c r="L155" s="7" t="str">
        <f>HYPERLINK("https://pubmed.ncbi.nlm.nih.gov/"&amp;Table3[[#This Row],[PMID]])</f>
        <v>https://pubmed.ncbi.nlm.nih.gov/32592919</v>
      </c>
    </row>
    <row r="156" spans="1:12" x14ac:dyDescent="0.75">
      <c r="A156" s="17">
        <v>32471584</v>
      </c>
      <c r="B156" s="17"/>
      <c r="C156" s="21" t="s">
        <v>2973</v>
      </c>
      <c r="D156" s="17" t="s">
        <v>29</v>
      </c>
      <c r="E156" s="17"/>
      <c r="F156" s="17" t="s">
        <v>2987</v>
      </c>
      <c r="G156" s="17" t="s">
        <v>2988</v>
      </c>
      <c r="H156" s="17" t="s">
        <v>2989</v>
      </c>
      <c r="I156" s="22" t="s">
        <v>3624</v>
      </c>
      <c r="J156" s="23"/>
      <c r="K156" s="23"/>
      <c r="L156" s="7" t="str">
        <f>HYPERLINK("https://pubmed.ncbi.nlm.nih.gov/"&amp;Table3[[#This Row],[PMID]])</f>
        <v>https://pubmed.ncbi.nlm.nih.gov/32471584</v>
      </c>
    </row>
    <row r="157" spans="1:12" x14ac:dyDescent="0.75">
      <c r="A157" s="17">
        <v>32304642</v>
      </c>
      <c r="B157" s="17"/>
      <c r="C157" s="21" t="s">
        <v>24</v>
      </c>
      <c r="D157" s="17" t="s">
        <v>1624</v>
      </c>
      <c r="E157" s="17"/>
      <c r="F157" s="17" t="s">
        <v>1738</v>
      </c>
      <c r="G157" s="17" t="s">
        <v>1739</v>
      </c>
      <c r="H157" s="17" t="s">
        <v>1740</v>
      </c>
      <c r="I157" s="22" t="s">
        <v>3624</v>
      </c>
      <c r="J157" s="23"/>
      <c r="K157" s="23"/>
      <c r="L157" s="7" t="str">
        <f>HYPERLINK("https://pubmed.ncbi.nlm.nih.gov/"&amp;Table3[[#This Row],[PMID]])</f>
        <v>https://pubmed.ncbi.nlm.nih.gov/32304642</v>
      </c>
    </row>
    <row r="158" spans="1:12" x14ac:dyDescent="0.75">
      <c r="A158" s="17">
        <v>32437000</v>
      </c>
      <c r="B158" s="17"/>
      <c r="C158" s="21" t="s">
        <v>24</v>
      </c>
      <c r="D158" s="17" t="s">
        <v>1624</v>
      </c>
      <c r="E158" s="17"/>
      <c r="F158" s="17" t="s">
        <v>1735</v>
      </c>
      <c r="G158" s="17" t="s">
        <v>1736</v>
      </c>
      <c r="H158" s="17" t="s">
        <v>1737</v>
      </c>
      <c r="I158" s="22" t="s">
        <v>3624</v>
      </c>
      <c r="J158" s="23"/>
      <c r="K158" s="23"/>
      <c r="L158" s="7" t="str">
        <f>HYPERLINK("https://pubmed.ncbi.nlm.nih.gov/"&amp;Table3[[#This Row],[PMID]])</f>
        <v>https://pubmed.ncbi.nlm.nih.gov/32437000</v>
      </c>
    </row>
    <row r="159" spans="1:12" x14ac:dyDescent="0.75">
      <c r="A159" s="17">
        <v>32449792</v>
      </c>
      <c r="B159" s="17"/>
      <c r="C159" s="21" t="s">
        <v>24</v>
      </c>
      <c r="D159" s="17" t="s">
        <v>1624</v>
      </c>
      <c r="E159" s="17"/>
      <c r="F159" s="17" t="s">
        <v>1744</v>
      </c>
      <c r="G159" s="17" t="s">
        <v>1745</v>
      </c>
      <c r="H159" s="17" t="s">
        <v>1746</v>
      </c>
      <c r="I159" s="22" t="s">
        <v>3624</v>
      </c>
      <c r="J159" s="23"/>
      <c r="K159" s="23"/>
      <c r="L159" s="7" t="str">
        <f>HYPERLINK("https://pubmed.ncbi.nlm.nih.gov/"&amp;Table3[[#This Row],[PMID]])</f>
        <v>https://pubmed.ncbi.nlm.nih.gov/32449792</v>
      </c>
    </row>
    <row r="160" spans="1:12" x14ac:dyDescent="0.75">
      <c r="A160" s="17">
        <v>32459833</v>
      </c>
      <c r="B160" s="17"/>
      <c r="C160" s="21" t="s">
        <v>24</v>
      </c>
      <c r="D160" s="17" t="s">
        <v>1624</v>
      </c>
      <c r="E160" s="17"/>
      <c r="F160" s="17" t="s">
        <v>1741</v>
      </c>
      <c r="G160" s="17" t="s">
        <v>1742</v>
      </c>
      <c r="H160" s="17" t="s">
        <v>1743</v>
      </c>
      <c r="I160" s="22" t="s">
        <v>3624</v>
      </c>
      <c r="J160" s="23"/>
      <c r="K160" s="23"/>
      <c r="L160" s="7" t="str">
        <f>HYPERLINK("https://pubmed.ncbi.nlm.nih.gov/"&amp;Table3[[#This Row],[PMID]])</f>
        <v>https://pubmed.ncbi.nlm.nih.gov/32459833</v>
      </c>
    </row>
    <row r="161" spans="1:12" x14ac:dyDescent="0.75">
      <c r="A161" s="17">
        <v>32469614</v>
      </c>
      <c r="B161" s="17"/>
      <c r="C161" s="21" t="s">
        <v>24</v>
      </c>
      <c r="D161" s="17" t="s">
        <v>1624</v>
      </c>
      <c r="E161" s="17"/>
      <c r="F161" s="17" t="s">
        <v>1750</v>
      </c>
      <c r="G161" s="17" t="s">
        <v>1751</v>
      </c>
      <c r="H161" s="17" t="s">
        <v>1752</v>
      </c>
      <c r="I161" s="22" t="s">
        <v>3624</v>
      </c>
      <c r="J161" s="23"/>
      <c r="K161" s="23"/>
      <c r="L161" s="7" t="str">
        <f>HYPERLINK("https://pubmed.ncbi.nlm.nih.gov/"&amp;Table3[[#This Row],[PMID]])</f>
        <v>https://pubmed.ncbi.nlm.nih.gov/32469614</v>
      </c>
    </row>
    <row r="162" spans="1:12" x14ac:dyDescent="0.75">
      <c r="A162" s="17">
        <v>32483000</v>
      </c>
      <c r="B162" s="17"/>
      <c r="C162" s="21" t="s">
        <v>24</v>
      </c>
      <c r="D162" s="17" t="s">
        <v>1624</v>
      </c>
      <c r="E162" s="17"/>
      <c r="F162" s="17" t="s">
        <v>1747</v>
      </c>
      <c r="G162" s="17" t="s">
        <v>1748</v>
      </c>
      <c r="H162" s="17" t="s">
        <v>1749</v>
      </c>
      <c r="I162" s="22" t="s">
        <v>3624</v>
      </c>
      <c r="J162" s="23"/>
      <c r="K162" s="23"/>
      <c r="L162" s="7" t="str">
        <f>HYPERLINK("https://pubmed.ncbi.nlm.nih.gov/"&amp;Table3[[#This Row],[PMID]])</f>
        <v>https://pubmed.ncbi.nlm.nih.gov/32483000</v>
      </c>
    </row>
    <row r="163" spans="1:12" x14ac:dyDescent="0.75">
      <c r="A163" s="17">
        <v>32568771</v>
      </c>
      <c r="B163" s="17"/>
      <c r="C163" s="21" t="s">
        <v>1703</v>
      </c>
      <c r="D163" s="17" t="s">
        <v>1624</v>
      </c>
      <c r="E163" s="17"/>
      <c r="F163" s="17" t="s">
        <v>5121</v>
      </c>
      <c r="G163" s="17" t="s">
        <v>5122</v>
      </c>
      <c r="H163" s="17" t="s">
        <v>5123</v>
      </c>
      <c r="I163" s="23" t="s">
        <v>3629</v>
      </c>
      <c r="J163" s="23"/>
      <c r="K163" s="23"/>
      <c r="L163" s="7" t="str">
        <f>HYPERLINK("https://pubmed.ncbi.nlm.nih.gov/"&amp;Table3[[#This Row],[PMID]])</f>
        <v>https://pubmed.ncbi.nlm.nih.gov/32568771</v>
      </c>
    </row>
    <row r="164" spans="1:12" x14ac:dyDescent="0.75">
      <c r="A164" s="17">
        <v>32633846</v>
      </c>
      <c r="B164" s="17" t="s">
        <v>342</v>
      </c>
      <c r="C164" s="21" t="s">
        <v>24</v>
      </c>
      <c r="D164" s="17" t="s">
        <v>1624</v>
      </c>
      <c r="E164" s="17"/>
      <c r="F164" s="17" t="s">
        <v>4321</v>
      </c>
      <c r="G164" s="17" t="s">
        <v>1254</v>
      </c>
      <c r="H164" s="17" t="s">
        <v>4322</v>
      </c>
      <c r="I164" s="23" t="s">
        <v>3629</v>
      </c>
      <c r="J164" s="23"/>
      <c r="K164" s="23"/>
      <c r="L164" s="7" t="str">
        <f>HYPERLINK("https://pubmed.ncbi.nlm.nih.gov/"&amp;Table3[[#This Row],[PMID]])</f>
        <v>https://pubmed.ncbi.nlm.nih.gov/32633846</v>
      </c>
    </row>
    <row r="165" spans="1:12" x14ac:dyDescent="0.75">
      <c r="A165" s="17">
        <v>32616077</v>
      </c>
      <c r="B165" s="17" t="s">
        <v>365</v>
      </c>
      <c r="C165" s="21" t="s">
        <v>1703</v>
      </c>
      <c r="D165" s="17" t="s">
        <v>1560</v>
      </c>
      <c r="E165" s="17" t="s">
        <v>1767</v>
      </c>
      <c r="F165" s="17" t="s">
        <v>4712</v>
      </c>
      <c r="G165" s="17" t="s">
        <v>1286</v>
      </c>
      <c r="H165" s="17" t="s">
        <v>4713</v>
      </c>
      <c r="I165" s="23" t="s">
        <v>3629</v>
      </c>
      <c r="J165" s="23"/>
      <c r="K165" s="23"/>
      <c r="L165" s="7" t="str">
        <f>HYPERLINK("https://pubmed.ncbi.nlm.nih.gov/"&amp;Table3[[#This Row],[PMID]])</f>
        <v>https://pubmed.ncbi.nlm.nih.gov/32616077</v>
      </c>
    </row>
    <row r="166" spans="1:12" x14ac:dyDescent="0.75">
      <c r="A166" s="18">
        <v>32283158</v>
      </c>
      <c r="B166" s="18"/>
      <c r="C166" s="24" t="s">
        <v>24</v>
      </c>
      <c r="D166" s="18" t="s">
        <v>1560</v>
      </c>
      <c r="E166" s="18" t="s">
        <v>1592</v>
      </c>
      <c r="F166" s="18" t="s">
        <v>3550</v>
      </c>
      <c r="G166" s="18" t="s">
        <v>3551</v>
      </c>
      <c r="H166" s="18" t="s">
        <v>3552</v>
      </c>
      <c r="I166" s="25" t="s">
        <v>3624</v>
      </c>
      <c r="J166" s="26"/>
      <c r="K166" s="26"/>
      <c r="L166" s="7" t="str">
        <f>HYPERLINK("https://pubmed.ncbi.nlm.nih.gov/"&amp;Table3[[#This Row],[PMID]])</f>
        <v>https://pubmed.ncbi.nlm.nih.gov/32283158</v>
      </c>
    </row>
    <row r="167" spans="1:12" x14ac:dyDescent="0.75">
      <c r="A167" s="17">
        <v>32162702</v>
      </c>
      <c r="B167" s="17"/>
      <c r="C167" s="21" t="s">
        <v>2973</v>
      </c>
      <c r="D167" s="17" t="s">
        <v>1560</v>
      </c>
      <c r="E167" s="17" t="s">
        <v>1592</v>
      </c>
      <c r="F167" s="17" t="s">
        <v>4444</v>
      </c>
      <c r="G167" s="17" t="s">
        <v>4445</v>
      </c>
      <c r="H167" s="17" t="s">
        <v>4446</v>
      </c>
      <c r="I167" s="23" t="s">
        <v>3629</v>
      </c>
      <c r="J167" s="23"/>
      <c r="K167" s="23"/>
      <c r="L167" s="7" t="str">
        <f>HYPERLINK("https://pubmed.ncbi.nlm.nih.gov/"&amp;Table3[[#This Row],[PMID]])</f>
        <v>https://pubmed.ncbi.nlm.nih.gov/32162702</v>
      </c>
    </row>
    <row r="168" spans="1:12" x14ac:dyDescent="0.75">
      <c r="A168" s="17">
        <v>32286245</v>
      </c>
      <c r="B168" s="17"/>
      <c r="C168" s="21" t="s">
        <v>1703</v>
      </c>
      <c r="D168" s="17" t="s">
        <v>1560</v>
      </c>
      <c r="E168" s="17" t="s">
        <v>1592</v>
      </c>
      <c r="F168" s="17" t="s">
        <v>4462</v>
      </c>
      <c r="G168" s="17" t="s">
        <v>4463</v>
      </c>
      <c r="H168" s="17" t="s">
        <v>4464</v>
      </c>
      <c r="I168" s="23" t="s">
        <v>3629</v>
      </c>
      <c r="J168" s="23"/>
      <c r="K168" s="23"/>
      <c r="L168" s="7" t="str">
        <f>HYPERLINK("https://pubmed.ncbi.nlm.nih.gov/"&amp;Table3[[#This Row],[PMID]])</f>
        <v>https://pubmed.ncbi.nlm.nih.gov/32286245</v>
      </c>
    </row>
    <row r="169" spans="1:12" x14ac:dyDescent="0.75">
      <c r="A169" s="17">
        <v>32573903</v>
      </c>
      <c r="B169" s="17"/>
      <c r="C169" s="21" t="s">
        <v>1703</v>
      </c>
      <c r="D169" s="17" t="s">
        <v>1560</v>
      </c>
      <c r="E169" s="17" t="s">
        <v>1592</v>
      </c>
      <c r="F169" s="17" t="s">
        <v>4574</v>
      </c>
      <c r="G169" s="17" t="s">
        <v>4575</v>
      </c>
      <c r="H169" s="17" t="s">
        <v>4576</v>
      </c>
      <c r="I169" s="23" t="s">
        <v>3629</v>
      </c>
      <c r="J169" s="23"/>
      <c r="K169" s="23"/>
      <c r="L169" s="7" t="str">
        <f>HYPERLINK("https://pubmed.ncbi.nlm.nih.gov/"&amp;Table3[[#This Row],[PMID]])</f>
        <v>https://pubmed.ncbi.nlm.nih.gov/32573903</v>
      </c>
    </row>
    <row r="170" spans="1:12" x14ac:dyDescent="0.75">
      <c r="A170" s="17">
        <v>32629686</v>
      </c>
      <c r="B170" s="17" t="s">
        <v>358</v>
      </c>
      <c r="C170" s="21" t="s">
        <v>1703</v>
      </c>
      <c r="D170" s="17" t="s">
        <v>1560</v>
      </c>
      <c r="E170" s="17" t="s">
        <v>1592</v>
      </c>
      <c r="F170" s="17" t="s">
        <v>4739</v>
      </c>
      <c r="G170" s="17" t="s">
        <v>1274</v>
      </c>
      <c r="H170" s="17" t="s">
        <v>1275</v>
      </c>
      <c r="I170" s="23" t="s">
        <v>3629</v>
      </c>
      <c r="J170" s="23"/>
      <c r="K170" s="23"/>
      <c r="L170" s="7" t="str">
        <f>HYPERLINK("https://pubmed.ncbi.nlm.nih.gov/"&amp;Table3[[#This Row],[PMID]])</f>
        <v>https://pubmed.ncbi.nlm.nih.gov/32629686</v>
      </c>
    </row>
    <row r="171" spans="1:12" x14ac:dyDescent="0.75">
      <c r="A171" s="17">
        <v>32734576</v>
      </c>
      <c r="B171" s="17" t="s">
        <v>6418</v>
      </c>
      <c r="C171" s="21" t="s">
        <v>24</v>
      </c>
      <c r="D171" s="17" t="s">
        <v>1560</v>
      </c>
      <c r="E171" s="17" t="s">
        <v>1592</v>
      </c>
      <c r="F171" s="17" t="s">
        <v>6419</v>
      </c>
      <c r="G171" s="17" t="s">
        <v>6420</v>
      </c>
      <c r="H171" s="17" t="s">
        <v>6421</v>
      </c>
      <c r="I171" s="28" t="s">
        <v>6171</v>
      </c>
      <c r="J171" s="23"/>
      <c r="K171" s="23"/>
      <c r="L171" s="7" t="str">
        <f>HYPERLINK("https://pubmed.ncbi.nlm.nih.gov/"&amp;Table3[[#This Row],[PMID]])</f>
        <v>https://pubmed.ncbi.nlm.nih.gov/32734576</v>
      </c>
    </row>
    <row r="172" spans="1:12" x14ac:dyDescent="0.75">
      <c r="A172" s="17">
        <v>33071085</v>
      </c>
      <c r="B172" s="17" t="s">
        <v>14929</v>
      </c>
      <c r="C172" s="21" t="s">
        <v>1703</v>
      </c>
      <c r="D172" s="17" t="s">
        <v>1560</v>
      </c>
      <c r="E172" s="17" t="s">
        <v>1592</v>
      </c>
      <c r="F172" s="17" t="s">
        <v>14930</v>
      </c>
      <c r="G172" s="17" t="s">
        <v>14931</v>
      </c>
      <c r="H172" s="17" t="s">
        <v>14932</v>
      </c>
      <c r="I172" s="28" t="s">
        <v>8671</v>
      </c>
      <c r="J172" s="51"/>
      <c r="K172" s="51"/>
      <c r="L172" s="52" t="str">
        <f>HYPERLINK("https://pubmed.ncbi.nlm.nih.gov/"&amp;Table3[[#This Row],[PMID]])</f>
        <v>https://pubmed.ncbi.nlm.nih.gov/33071085</v>
      </c>
    </row>
    <row r="173" spans="1:12" x14ac:dyDescent="0.75">
      <c r="A173" s="17">
        <v>32882434</v>
      </c>
      <c r="B173" s="17" t="s">
        <v>15357</v>
      </c>
      <c r="C173" s="21" t="s">
        <v>1703</v>
      </c>
      <c r="D173" s="17" t="s">
        <v>1560</v>
      </c>
      <c r="E173" s="17" t="s">
        <v>1592</v>
      </c>
      <c r="F173" s="17" t="s">
        <v>15358</v>
      </c>
      <c r="G173" s="17" t="s">
        <v>15359</v>
      </c>
      <c r="H173" s="17" t="s">
        <v>15360</v>
      </c>
      <c r="I173" s="28" t="s">
        <v>7967</v>
      </c>
      <c r="J173" s="51"/>
      <c r="K173" s="51"/>
      <c r="L173" s="52" t="str">
        <f>HYPERLINK("https://pubmed.ncbi.nlm.nih.gov/"&amp;Table3[[#This Row],[PMID]])</f>
        <v>https://pubmed.ncbi.nlm.nih.gov/32882434</v>
      </c>
    </row>
    <row r="174" spans="1:12" x14ac:dyDescent="0.75">
      <c r="A174" s="17">
        <v>32793616</v>
      </c>
      <c r="B174" s="17" t="s">
        <v>15377</v>
      </c>
      <c r="C174" s="21" t="s">
        <v>1703</v>
      </c>
      <c r="D174" s="17" t="s">
        <v>1560</v>
      </c>
      <c r="E174" s="17" t="s">
        <v>1592</v>
      </c>
      <c r="F174" s="17" t="s">
        <v>15378</v>
      </c>
      <c r="G174" s="17" t="s">
        <v>15379</v>
      </c>
      <c r="H174" s="17" t="s">
        <v>15380</v>
      </c>
      <c r="I174" s="28" t="s">
        <v>7967</v>
      </c>
      <c r="J174" s="51"/>
      <c r="K174" s="51"/>
      <c r="L174" s="52" t="str">
        <f>HYPERLINK("https://pubmed.ncbi.nlm.nih.gov/"&amp;Table3[[#This Row],[PMID]])</f>
        <v>https://pubmed.ncbi.nlm.nih.gov/32793616</v>
      </c>
    </row>
    <row r="175" spans="1:12" x14ac:dyDescent="0.75">
      <c r="A175" s="17">
        <v>32874207</v>
      </c>
      <c r="B175" s="17" t="s">
        <v>15405</v>
      </c>
      <c r="C175" s="21" t="s">
        <v>1703</v>
      </c>
      <c r="D175" s="17" t="s">
        <v>1560</v>
      </c>
      <c r="E175" s="17" t="s">
        <v>1592</v>
      </c>
      <c r="F175" s="17" t="s">
        <v>15406</v>
      </c>
      <c r="G175" s="17" t="s">
        <v>15407</v>
      </c>
      <c r="H175" s="17" t="s">
        <v>15408</v>
      </c>
      <c r="I175" s="28" t="s">
        <v>7967</v>
      </c>
      <c r="J175" s="51"/>
      <c r="K175" s="51"/>
      <c r="L175" s="52" t="str">
        <f>HYPERLINK("https://pubmed.ncbi.nlm.nih.gov/"&amp;Table3[[#This Row],[PMID]])</f>
        <v>https://pubmed.ncbi.nlm.nih.gov/32874207</v>
      </c>
    </row>
    <row r="176" spans="1:12" x14ac:dyDescent="0.75">
      <c r="A176" s="17">
        <v>32793620</v>
      </c>
      <c r="B176" s="17" t="s">
        <v>15534</v>
      </c>
      <c r="C176" s="21" t="s">
        <v>1703</v>
      </c>
      <c r="D176" s="17" t="s">
        <v>1560</v>
      </c>
      <c r="E176" s="17" t="s">
        <v>1592</v>
      </c>
      <c r="F176" s="17" t="s">
        <v>15535</v>
      </c>
      <c r="G176" s="17" t="s">
        <v>15536</v>
      </c>
      <c r="H176" s="17" t="s">
        <v>15537</v>
      </c>
      <c r="I176" s="28" t="s">
        <v>7967</v>
      </c>
      <c r="J176" s="51"/>
      <c r="K176" s="51"/>
      <c r="L176" s="52" t="str">
        <f>HYPERLINK("https://pubmed.ncbi.nlm.nih.gov/"&amp;Table3[[#This Row],[PMID]])</f>
        <v>https://pubmed.ncbi.nlm.nih.gov/32793620</v>
      </c>
    </row>
    <row r="177" spans="1:12" x14ac:dyDescent="0.75">
      <c r="A177" s="17">
        <v>32837730</v>
      </c>
      <c r="B177" s="17" t="s">
        <v>15550</v>
      </c>
      <c r="C177" s="21" t="s">
        <v>1703</v>
      </c>
      <c r="D177" s="17" t="s">
        <v>1560</v>
      </c>
      <c r="E177" s="17" t="s">
        <v>1592</v>
      </c>
      <c r="F177" s="17" t="s">
        <v>15551</v>
      </c>
      <c r="G177" s="17" t="s">
        <v>15552</v>
      </c>
      <c r="H177" s="17" t="s">
        <v>15553</v>
      </c>
      <c r="I177" s="28" t="s">
        <v>7967</v>
      </c>
      <c r="J177" s="51"/>
      <c r="K177" s="51"/>
      <c r="L177" s="52" t="str">
        <f>HYPERLINK("https://pubmed.ncbi.nlm.nih.gov/"&amp;Table3[[#This Row],[PMID]])</f>
        <v>https://pubmed.ncbi.nlm.nih.gov/32837730</v>
      </c>
    </row>
    <row r="178" spans="1:12" x14ac:dyDescent="0.75">
      <c r="A178" s="17">
        <v>32862984</v>
      </c>
      <c r="B178" s="17" t="s">
        <v>15570</v>
      </c>
      <c r="C178" s="21" t="s">
        <v>1703</v>
      </c>
      <c r="D178" s="17" t="s">
        <v>1560</v>
      </c>
      <c r="E178" s="17" t="s">
        <v>1592</v>
      </c>
      <c r="F178" s="17" t="s">
        <v>15571</v>
      </c>
      <c r="G178" s="17" t="s">
        <v>15572</v>
      </c>
      <c r="H178" s="17" t="s">
        <v>15573</v>
      </c>
      <c r="I178" s="28" t="s">
        <v>7967</v>
      </c>
      <c r="J178" s="51"/>
      <c r="K178" s="51"/>
      <c r="L178" s="52" t="str">
        <f>HYPERLINK("https://pubmed.ncbi.nlm.nih.gov/"&amp;Table3[[#This Row],[PMID]])</f>
        <v>https://pubmed.ncbi.nlm.nih.gov/32862984</v>
      </c>
    </row>
    <row r="179" spans="1:12" x14ac:dyDescent="0.75">
      <c r="A179" s="17">
        <v>32781301</v>
      </c>
      <c r="B179" s="17" t="s">
        <v>15574</v>
      </c>
      <c r="C179" s="21" t="s">
        <v>1703</v>
      </c>
      <c r="D179" s="17" t="s">
        <v>1560</v>
      </c>
      <c r="E179" s="17" t="s">
        <v>1592</v>
      </c>
      <c r="F179" s="17" t="s">
        <v>15575</v>
      </c>
      <c r="G179" s="17" t="s">
        <v>15576</v>
      </c>
      <c r="H179" s="17" t="s">
        <v>15577</v>
      </c>
      <c r="I179" s="28" t="s">
        <v>7967</v>
      </c>
      <c r="J179" s="51"/>
      <c r="K179" s="51"/>
      <c r="L179" s="52" t="str">
        <f>HYPERLINK("https://pubmed.ncbi.nlm.nih.gov/"&amp;Table3[[#This Row],[PMID]])</f>
        <v>https://pubmed.ncbi.nlm.nih.gov/32781301</v>
      </c>
    </row>
    <row r="180" spans="1:12" x14ac:dyDescent="0.75">
      <c r="A180" s="17">
        <v>32811670</v>
      </c>
      <c r="B180" s="17" t="s">
        <v>15578</v>
      </c>
      <c r="C180" s="21" t="s">
        <v>1703</v>
      </c>
      <c r="D180" s="17" t="s">
        <v>1560</v>
      </c>
      <c r="E180" s="17" t="s">
        <v>1592</v>
      </c>
      <c r="F180" s="17" t="s">
        <v>15579</v>
      </c>
      <c r="G180" s="17" t="s">
        <v>15580</v>
      </c>
      <c r="H180" s="17" t="s">
        <v>15581</v>
      </c>
      <c r="I180" s="28" t="s">
        <v>7967</v>
      </c>
      <c r="J180" s="51"/>
      <c r="K180" s="51"/>
      <c r="L180" s="52" t="str">
        <f>HYPERLINK("https://pubmed.ncbi.nlm.nih.gov/"&amp;Table3[[#This Row],[PMID]])</f>
        <v>https://pubmed.ncbi.nlm.nih.gov/32811670</v>
      </c>
    </row>
    <row r="181" spans="1:12" x14ac:dyDescent="0.75">
      <c r="A181" s="17">
        <v>32779881</v>
      </c>
      <c r="B181" s="17" t="s">
        <v>15582</v>
      </c>
      <c r="C181" s="21" t="s">
        <v>1703</v>
      </c>
      <c r="D181" s="17" t="s">
        <v>1560</v>
      </c>
      <c r="E181" s="17" t="s">
        <v>1592</v>
      </c>
      <c r="F181" s="17" t="s">
        <v>15583</v>
      </c>
      <c r="G181" s="17" t="s">
        <v>15584</v>
      </c>
      <c r="H181" s="17" t="s">
        <v>15585</v>
      </c>
      <c r="I181" s="28" t="s">
        <v>7967</v>
      </c>
      <c r="J181" s="51"/>
      <c r="K181" s="51"/>
      <c r="L181" s="52" t="str">
        <f>HYPERLINK("https://pubmed.ncbi.nlm.nih.gov/"&amp;Table3[[#This Row],[PMID]])</f>
        <v>https://pubmed.ncbi.nlm.nih.gov/32779881</v>
      </c>
    </row>
    <row r="182" spans="1:12" x14ac:dyDescent="0.75">
      <c r="A182" s="17">
        <v>32892787</v>
      </c>
      <c r="B182" s="17" t="s">
        <v>15586</v>
      </c>
      <c r="C182" s="21" t="s">
        <v>1703</v>
      </c>
      <c r="D182" s="17" t="s">
        <v>1560</v>
      </c>
      <c r="E182" s="17" t="s">
        <v>1592</v>
      </c>
      <c r="F182" s="17" t="s">
        <v>15587</v>
      </c>
      <c r="G182" s="17" t="s">
        <v>15588</v>
      </c>
      <c r="H182" s="17" t="s">
        <v>15589</v>
      </c>
      <c r="I182" s="28" t="s">
        <v>7967</v>
      </c>
      <c r="J182" s="51"/>
      <c r="K182" s="51"/>
      <c r="L182" s="52" t="str">
        <f>HYPERLINK("https://pubmed.ncbi.nlm.nih.gov/"&amp;Table3[[#This Row],[PMID]])</f>
        <v>https://pubmed.ncbi.nlm.nih.gov/32892787</v>
      </c>
    </row>
    <row r="183" spans="1:12" x14ac:dyDescent="0.75">
      <c r="A183" s="17">
        <v>32845926</v>
      </c>
      <c r="B183" s="17" t="s">
        <v>15597</v>
      </c>
      <c r="C183" s="21" t="s">
        <v>1703</v>
      </c>
      <c r="D183" s="17" t="s">
        <v>1560</v>
      </c>
      <c r="E183" s="17" t="s">
        <v>1592</v>
      </c>
      <c r="F183" s="17" t="s">
        <v>15598</v>
      </c>
      <c r="G183" s="17" t="s">
        <v>15599</v>
      </c>
      <c r="H183" s="17" t="s">
        <v>15600</v>
      </c>
      <c r="I183" s="28" t="s">
        <v>7967</v>
      </c>
      <c r="J183" s="51"/>
      <c r="K183" s="51"/>
      <c r="L183" s="52" t="str">
        <f>HYPERLINK("https://pubmed.ncbi.nlm.nih.gov/"&amp;Table3[[#This Row],[PMID]])</f>
        <v>https://pubmed.ncbi.nlm.nih.gov/32845926</v>
      </c>
    </row>
    <row r="184" spans="1:12" x14ac:dyDescent="0.75">
      <c r="A184" s="17">
        <v>32851851</v>
      </c>
      <c r="B184" s="17" t="s">
        <v>15621</v>
      </c>
      <c r="C184" s="21" t="s">
        <v>1703</v>
      </c>
      <c r="D184" s="17" t="s">
        <v>1560</v>
      </c>
      <c r="E184" s="17" t="s">
        <v>1592</v>
      </c>
      <c r="F184" s="17" t="s">
        <v>15622</v>
      </c>
      <c r="G184" s="17" t="s">
        <v>15623</v>
      </c>
      <c r="H184" s="17" t="s">
        <v>15624</v>
      </c>
      <c r="I184" s="28" t="s">
        <v>7967</v>
      </c>
      <c r="J184" s="51"/>
      <c r="K184" s="51"/>
      <c r="L184" s="52" t="str">
        <f>HYPERLINK("https://pubmed.ncbi.nlm.nih.gov/"&amp;Table3[[#This Row],[PMID]])</f>
        <v>https://pubmed.ncbi.nlm.nih.gov/32851851</v>
      </c>
    </row>
    <row r="185" spans="1:12" x14ac:dyDescent="0.75">
      <c r="A185" s="17">
        <v>32931146</v>
      </c>
      <c r="B185" s="17" t="s">
        <v>15752</v>
      </c>
      <c r="C185" s="21" t="s">
        <v>1703</v>
      </c>
      <c r="D185" s="17" t="s">
        <v>1560</v>
      </c>
      <c r="E185" s="17" t="s">
        <v>1592</v>
      </c>
      <c r="F185" s="17" t="s">
        <v>15753</v>
      </c>
      <c r="G185" s="17" t="s">
        <v>15754</v>
      </c>
      <c r="H185" s="17" t="s">
        <v>15755</v>
      </c>
      <c r="I185" s="28" t="s">
        <v>7914</v>
      </c>
      <c r="J185" s="51"/>
      <c r="K185" s="51"/>
      <c r="L185" s="52" t="str">
        <f>HYPERLINK("https://pubmed.ncbi.nlm.nih.gov/"&amp;Table3[[#This Row],[PMID]])</f>
        <v>https://pubmed.ncbi.nlm.nih.gov/32931146</v>
      </c>
    </row>
    <row r="186" spans="1:12" x14ac:dyDescent="0.75">
      <c r="A186" s="17">
        <v>32873908</v>
      </c>
      <c r="B186" s="17" t="s">
        <v>15436</v>
      </c>
      <c r="C186" s="21" t="s">
        <v>1703</v>
      </c>
      <c r="D186" s="17" t="s">
        <v>1560</v>
      </c>
      <c r="E186" s="17" t="s">
        <v>1577</v>
      </c>
      <c r="F186" s="17" t="s">
        <v>15437</v>
      </c>
      <c r="G186" s="17" t="s">
        <v>15438</v>
      </c>
      <c r="H186" s="17" t="s">
        <v>15439</v>
      </c>
      <c r="I186" s="28" t="s">
        <v>7967</v>
      </c>
      <c r="J186" s="51"/>
      <c r="K186" s="51"/>
      <c r="L186" s="52" t="str">
        <f>HYPERLINK("https://pubmed.ncbi.nlm.nih.gov/"&amp;Table3[[#This Row],[PMID]])</f>
        <v>https://pubmed.ncbi.nlm.nih.gov/32873908</v>
      </c>
    </row>
    <row r="187" spans="1:12" x14ac:dyDescent="0.75">
      <c r="A187" s="17">
        <v>32886332</v>
      </c>
      <c r="B187" s="17" t="s">
        <v>15448</v>
      </c>
      <c r="C187" s="21" t="s">
        <v>1703</v>
      </c>
      <c r="D187" s="17" t="s">
        <v>1560</v>
      </c>
      <c r="E187" s="17" t="s">
        <v>1577</v>
      </c>
      <c r="F187" s="17" t="s">
        <v>15449</v>
      </c>
      <c r="G187" s="17" t="s">
        <v>15450</v>
      </c>
      <c r="H187" s="17" t="s">
        <v>15451</v>
      </c>
      <c r="I187" s="28" t="s">
        <v>7967</v>
      </c>
      <c r="J187" s="51"/>
      <c r="K187" s="51"/>
      <c r="L187" s="52" t="str">
        <f>HYPERLINK("https://pubmed.ncbi.nlm.nih.gov/"&amp;Table3[[#This Row],[PMID]])</f>
        <v>https://pubmed.ncbi.nlm.nih.gov/32886332</v>
      </c>
    </row>
    <row r="188" spans="1:12" x14ac:dyDescent="0.75">
      <c r="A188" s="17">
        <v>33179839</v>
      </c>
      <c r="B188" s="17" t="s">
        <v>14459</v>
      </c>
      <c r="C188" s="21" t="s">
        <v>1703</v>
      </c>
      <c r="D188" s="17" t="s">
        <v>1560</v>
      </c>
      <c r="E188" s="17" t="s">
        <v>1555</v>
      </c>
      <c r="F188" s="17" t="s">
        <v>14460</v>
      </c>
      <c r="G188" s="17" t="s">
        <v>14461</v>
      </c>
      <c r="H188" s="17" t="s">
        <v>14462</v>
      </c>
      <c r="I188" s="28" t="s">
        <v>8671</v>
      </c>
      <c r="J188" s="51"/>
      <c r="K188" s="51"/>
      <c r="L188" s="52" t="str">
        <f>HYPERLINK("https://pubmed.ncbi.nlm.nih.gov/"&amp;Table3[[#This Row],[PMID]])</f>
        <v>https://pubmed.ncbi.nlm.nih.gov/33179839</v>
      </c>
    </row>
    <row r="189" spans="1:12" x14ac:dyDescent="0.75">
      <c r="A189" s="17">
        <v>33175863</v>
      </c>
      <c r="B189" s="17" t="s">
        <v>14471</v>
      </c>
      <c r="C189" s="21" t="s">
        <v>1703</v>
      </c>
      <c r="D189" s="17" t="s">
        <v>1560</v>
      </c>
      <c r="E189" s="17" t="s">
        <v>1555</v>
      </c>
      <c r="F189" s="17" t="s">
        <v>14472</v>
      </c>
      <c r="G189" s="17" t="s">
        <v>14473</v>
      </c>
      <c r="H189" s="17" t="s">
        <v>14474</v>
      </c>
      <c r="I189" s="28" t="s">
        <v>8671</v>
      </c>
      <c r="J189" s="51"/>
      <c r="K189" s="51"/>
      <c r="L189" s="52" t="str">
        <f>HYPERLINK("https://pubmed.ncbi.nlm.nih.gov/"&amp;Table3[[#This Row],[PMID]])</f>
        <v>https://pubmed.ncbi.nlm.nih.gov/33175863</v>
      </c>
    </row>
    <row r="190" spans="1:12" x14ac:dyDescent="0.75">
      <c r="A190" s="17">
        <v>33164893</v>
      </c>
      <c r="B190" s="17" t="s">
        <v>14539</v>
      </c>
      <c r="C190" s="21" t="s">
        <v>1703</v>
      </c>
      <c r="D190" s="17" t="s">
        <v>1560</v>
      </c>
      <c r="E190" s="17" t="s">
        <v>1555</v>
      </c>
      <c r="F190" s="17" t="s">
        <v>14540</v>
      </c>
      <c r="G190" s="17" t="s">
        <v>14541</v>
      </c>
      <c r="H190" s="17" t="s">
        <v>14542</v>
      </c>
      <c r="I190" s="28" t="s">
        <v>8671</v>
      </c>
      <c r="J190" s="51"/>
      <c r="K190" s="51"/>
      <c r="L190" s="52" t="str">
        <f>HYPERLINK("https://pubmed.ncbi.nlm.nih.gov/"&amp;Table3[[#This Row],[PMID]])</f>
        <v>https://pubmed.ncbi.nlm.nih.gov/33164893</v>
      </c>
    </row>
    <row r="191" spans="1:12" x14ac:dyDescent="0.75">
      <c r="A191" s="17">
        <v>33162306</v>
      </c>
      <c r="B191" s="17" t="s">
        <v>14547</v>
      </c>
      <c r="C191" s="21" t="s">
        <v>1703</v>
      </c>
      <c r="D191" s="17" t="s">
        <v>1560</v>
      </c>
      <c r="E191" s="17" t="s">
        <v>1555</v>
      </c>
      <c r="F191" s="17" t="s">
        <v>14548</v>
      </c>
      <c r="G191" s="17" t="s">
        <v>14549</v>
      </c>
      <c r="H191" s="17" t="s">
        <v>14550</v>
      </c>
      <c r="I191" s="28" t="s">
        <v>8671</v>
      </c>
      <c r="J191" s="51"/>
      <c r="K191" s="51"/>
      <c r="L191" s="52" t="str">
        <f>HYPERLINK("https://pubmed.ncbi.nlm.nih.gov/"&amp;Table3[[#This Row],[PMID]])</f>
        <v>https://pubmed.ncbi.nlm.nih.gov/33162306</v>
      </c>
    </row>
    <row r="192" spans="1:12" x14ac:dyDescent="0.75">
      <c r="A192" s="17">
        <v>33151762</v>
      </c>
      <c r="B192" s="17" t="s">
        <v>14607</v>
      </c>
      <c r="C192" s="21" t="s">
        <v>1703</v>
      </c>
      <c r="D192" s="17" t="s">
        <v>1560</v>
      </c>
      <c r="E192" s="17" t="s">
        <v>1555</v>
      </c>
      <c r="F192" s="17" t="s">
        <v>14608</v>
      </c>
      <c r="G192" s="17" t="s">
        <v>14609</v>
      </c>
      <c r="H192" s="17" t="s">
        <v>14610</v>
      </c>
      <c r="I192" s="28" t="s">
        <v>8671</v>
      </c>
      <c r="J192" s="51"/>
      <c r="K192" s="51"/>
      <c r="L192" s="52" t="str">
        <f>HYPERLINK("https://pubmed.ncbi.nlm.nih.gov/"&amp;Table3[[#This Row],[PMID]])</f>
        <v>https://pubmed.ncbi.nlm.nih.gov/33151762</v>
      </c>
    </row>
    <row r="193" spans="1:12" x14ac:dyDescent="0.75">
      <c r="A193" s="17">
        <v>33135188</v>
      </c>
      <c r="B193" s="17" t="s">
        <v>14667</v>
      </c>
      <c r="C193" s="21" t="s">
        <v>1703</v>
      </c>
      <c r="D193" s="17" t="s">
        <v>1560</v>
      </c>
      <c r="E193" s="17" t="s">
        <v>1555</v>
      </c>
      <c r="F193" s="17" t="s">
        <v>14668</v>
      </c>
      <c r="G193" s="17" t="s">
        <v>14669</v>
      </c>
      <c r="H193" s="17" t="s">
        <v>14670</v>
      </c>
      <c r="I193" s="28" t="s">
        <v>8671</v>
      </c>
      <c r="J193" s="51"/>
      <c r="K193" s="51"/>
      <c r="L193" s="52" t="str">
        <f>HYPERLINK("https://pubmed.ncbi.nlm.nih.gov/"&amp;Table3[[#This Row],[PMID]])</f>
        <v>https://pubmed.ncbi.nlm.nih.gov/33135188</v>
      </c>
    </row>
    <row r="194" spans="1:12" x14ac:dyDescent="0.75">
      <c r="A194" s="17">
        <v>33121710</v>
      </c>
      <c r="B194" s="17" t="s">
        <v>14714</v>
      </c>
      <c r="C194" s="21" t="s">
        <v>1703</v>
      </c>
      <c r="D194" s="17" t="s">
        <v>1560</v>
      </c>
      <c r="E194" s="17" t="s">
        <v>1555</v>
      </c>
      <c r="F194" s="17" t="s">
        <v>14715</v>
      </c>
      <c r="G194" s="17" t="s">
        <v>14716</v>
      </c>
      <c r="H194" s="17" t="s">
        <v>14717</v>
      </c>
      <c r="I194" s="28" t="s">
        <v>8671</v>
      </c>
      <c r="J194" s="51"/>
      <c r="K194" s="51"/>
      <c r="L194" s="52" t="str">
        <f>HYPERLINK("https://pubmed.ncbi.nlm.nih.gov/"&amp;Table3[[#This Row],[PMID]])</f>
        <v>https://pubmed.ncbi.nlm.nih.gov/33121710</v>
      </c>
    </row>
    <row r="195" spans="1:12" x14ac:dyDescent="0.75">
      <c r="A195" s="17">
        <v>33175011</v>
      </c>
      <c r="B195" s="17" t="s">
        <v>14921</v>
      </c>
      <c r="C195" s="21" t="s">
        <v>2973</v>
      </c>
      <c r="D195" s="17" t="s">
        <v>1560</v>
      </c>
      <c r="E195" s="17" t="s">
        <v>1555</v>
      </c>
      <c r="F195" s="17" t="s">
        <v>14922</v>
      </c>
      <c r="G195" s="17" t="s">
        <v>14923</v>
      </c>
      <c r="H195" s="17" t="s">
        <v>14924</v>
      </c>
      <c r="I195" s="28" t="s">
        <v>8671</v>
      </c>
      <c r="J195" s="51"/>
      <c r="K195" s="51"/>
      <c r="L195" s="52" t="str">
        <f>HYPERLINK("https://pubmed.ncbi.nlm.nih.gov/"&amp;Table3[[#This Row],[PMID]])</f>
        <v>https://pubmed.ncbi.nlm.nih.gov/33175011</v>
      </c>
    </row>
    <row r="196" spans="1:12" x14ac:dyDescent="0.75">
      <c r="A196" s="17">
        <v>32835113</v>
      </c>
      <c r="B196" s="17" t="s">
        <v>15123</v>
      </c>
      <c r="C196" s="21" t="s">
        <v>1703</v>
      </c>
      <c r="D196" s="17" t="s">
        <v>1560</v>
      </c>
      <c r="E196" s="17" t="s">
        <v>1555</v>
      </c>
      <c r="F196" s="17" t="s">
        <v>15124</v>
      </c>
      <c r="G196" s="17" t="s">
        <v>15125</v>
      </c>
      <c r="H196" s="17" t="s">
        <v>15126</v>
      </c>
      <c r="I196" s="28" t="s">
        <v>7967</v>
      </c>
      <c r="J196" s="51"/>
      <c r="K196" s="51"/>
      <c r="L196" s="52" t="str">
        <f>HYPERLINK("https://pubmed.ncbi.nlm.nih.gov/"&amp;Table3[[#This Row],[PMID]])</f>
        <v>https://pubmed.ncbi.nlm.nih.gov/32835113</v>
      </c>
    </row>
    <row r="197" spans="1:12" x14ac:dyDescent="0.75">
      <c r="A197" s="17">
        <v>32878627</v>
      </c>
      <c r="B197" s="17" t="s">
        <v>15127</v>
      </c>
      <c r="C197" s="21" t="s">
        <v>1703</v>
      </c>
      <c r="D197" s="17" t="s">
        <v>1560</v>
      </c>
      <c r="E197" s="17" t="s">
        <v>1555</v>
      </c>
      <c r="F197" s="17" t="s">
        <v>15128</v>
      </c>
      <c r="G197" s="17" t="s">
        <v>15129</v>
      </c>
      <c r="H197" s="17" t="s">
        <v>15130</v>
      </c>
      <c r="I197" s="28" t="s">
        <v>7967</v>
      </c>
      <c r="J197" s="51"/>
      <c r="K197" s="51"/>
      <c r="L197" s="52" t="str">
        <f>HYPERLINK("https://pubmed.ncbi.nlm.nih.gov/"&amp;Table3[[#This Row],[PMID]])</f>
        <v>https://pubmed.ncbi.nlm.nih.gov/32878627</v>
      </c>
    </row>
    <row r="198" spans="1:12" x14ac:dyDescent="0.75">
      <c r="A198" s="17">
        <v>32836605</v>
      </c>
      <c r="B198" s="17" t="s">
        <v>15365</v>
      </c>
      <c r="C198" s="21" t="s">
        <v>1703</v>
      </c>
      <c r="D198" s="17" t="s">
        <v>1560</v>
      </c>
      <c r="E198" s="17" t="s">
        <v>1555</v>
      </c>
      <c r="F198" s="17" t="s">
        <v>15366</v>
      </c>
      <c r="G198" s="17" t="s">
        <v>15367</v>
      </c>
      <c r="H198" s="17" t="s">
        <v>15368</v>
      </c>
      <c r="I198" s="28" t="s">
        <v>7967</v>
      </c>
      <c r="J198" s="51"/>
      <c r="K198" s="51"/>
      <c r="L198" s="52" t="str">
        <f>HYPERLINK("https://pubmed.ncbi.nlm.nih.gov/"&amp;Table3[[#This Row],[PMID]])</f>
        <v>https://pubmed.ncbi.nlm.nih.gov/32836605</v>
      </c>
    </row>
    <row r="199" spans="1:12" x14ac:dyDescent="0.75">
      <c r="A199" s="17">
        <v>32798472</v>
      </c>
      <c r="B199" s="17" t="s">
        <v>15369</v>
      </c>
      <c r="C199" s="21" t="s">
        <v>1703</v>
      </c>
      <c r="D199" s="17" t="s">
        <v>1560</v>
      </c>
      <c r="E199" s="17" t="s">
        <v>1555</v>
      </c>
      <c r="F199" s="17" t="s">
        <v>15370</v>
      </c>
      <c r="G199" s="17" t="s">
        <v>15371</v>
      </c>
      <c r="H199" s="17" t="s">
        <v>15372</v>
      </c>
      <c r="I199" s="28" t="s">
        <v>7967</v>
      </c>
      <c r="J199" s="51"/>
      <c r="K199" s="51"/>
      <c r="L199" s="52" t="str">
        <f>HYPERLINK("https://pubmed.ncbi.nlm.nih.gov/"&amp;Table3[[#This Row],[PMID]])</f>
        <v>https://pubmed.ncbi.nlm.nih.gov/32798472</v>
      </c>
    </row>
    <row r="200" spans="1:12" x14ac:dyDescent="0.75">
      <c r="A200" s="17">
        <v>32877792</v>
      </c>
      <c r="B200" s="17" t="s">
        <v>15373</v>
      </c>
      <c r="C200" s="21" t="s">
        <v>1703</v>
      </c>
      <c r="D200" s="17" t="s">
        <v>1560</v>
      </c>
      <c r="E200" s="17" t="s">
        <v>1555</v>
      </c>
      <c r="F200" s="17" t="s">
        <v>15374</v>
      </c>
      <c r="G200" s="17" t="s">
        <v>15375</v>
      </c>
      <c r="H200" s="17" t="s">
        <v>15376</v>
      </c>
      <c r="I200" s="28" t="s">
        <v>7967</v>
      </c>
      <c r="J200" s="51"/>
      <c r="K200" s="51"/>
      <c r="L200" s="52" t="str">
        <f>HYPERLINK("https://pubmed.ncbi.nlm.nih.gov/"&amp;Table3[[#This Row],[PMID]])</f>
        <v>https://pubmed.ncbi.nlm.nih.gov/32877792</v>
      </c>
    </row>
    <row r="201" spans="1:12" x14ac:dyDescent="0.75">
      <c r="A201" s="17">
        <v>32860699</v>
      </c>
      <c r="B201" s="17" t="s">
        <v>15381</v>
      </c>
      <c r="C201" s="21" t="s">
        <v>1703</v>
      </c>
      <c r="D201" s="17" t="s">
        <v>1560</v>
      </c>
      <c r="E201" s="17" t="s">
        <v>1555</v>
      </c>
      <c r="F201" s="17" t="s">
        <v>15382</v>
      </c>
      <c r="G201" s="17" t="s">
        <v>15383</v>
      </c>
      <c r="H201" s="17" t="s">
        <v>15384</v>
      </c>
      <c r="I201" s="28" t="s">
        <v>7967</v>
      </c>
      <c r="J201" s="51"/>
      <c r="K201" s="51"/>
      <c r="L201" s="52" t="str">
        <f>HYPERLINK("https://pubmed.ncbi.nlm.nih.gov/"&amp;Table3[[#This Row],[PMID]])</f>
        <v>https://pubmed.ncbi.nlm.nih.gov/32860699</v>
      </c>
    </row>
    <row r="202" spans="1:12" x14ac:dyDescent="0.75">
      <c r="A202" s="17">
        <v>32842719</v>
      </c>
      <c r="B202" s="17" t="s">
        <v>15389</v>
      </c>
      <c r="C202" s="21" t="s">
        <v>1703</v>
      </c>
      <c r="D202" s="17" t="s">
        <v>1560</v>
      </c>
      <c r="E202" s="17" t="s">
        <v>1555</v>
      </c>
      <c r="F202" s="17" t="s">
        <v>15390</v>
      </c>
      <c r="G202" s="17" t="s">
        <v>15391</v>
      </c>
      <c r="H202" s="17" t="s">
        <v>15392</v>
      </c>
      <c r="I202" s="28" t="s">
        <v>7967</v>
      </c>
      <c r="J202" s="51"/>
      <c r="K202" s="51"/>
      <c r="L202" s="52" t="str">
        <f>HYPERLINK("https://pubmed.ncbi.nlm.nih.gov/"&amp;Table3[[#This Row],[PMID]])</f>
        <v>https://pubmed.ncbi.nlm.nih.gov/32842719</v>
      </c>
    </row>
    <row r="203" spans="1:12" x14ac:dyDescent="0.75">
      <c r="A203" s="17">
        <v>32857453</v>
      </c>
      <c r="B203" s="17" t="s">
        <v>15393</v>
      </c>
      <c r="C203" s="21" t="s">
        <v>1703</v>
      </c>
      <c r="D203" s="17" t="s">
        <v>1560</v>
      </c>
      <c r="E203" s="17" t="s">
        <v>1555</v>
      </c>
      <c r="F203" s="17" t="s">
        <v>15394</v>
      </c>
      <c r="G203" s="17" t="s">
        <v>15395</v>
      </c>
      <c r="H203" s="17" t="s">
        <v>15396</v>
      </c>
      <c r="I203" s="28" t="s">
        <v>7967</v>
      </c>
      <c r="J203" s="51"/>
      <c r="K203" s="51"/>
      <c r="L203" s="52" t="str">
        <f>HYPERLINK("https://pubmed.ncbi.nlm.nih.gov/"&amp;Table3[[#This Row],[PMID]])</f>
        <v>https://pubmed.ncbi.nlm.nih.gov/32857453</v>
      </c>
    </row>
    <row r="204" spans="1:12" x14ac:dyDescent="0.75">
      <c r="A204" s="17">
        <v>32836855</v>
      </c>
      <c r="B204" s="17" t="s">
        <v>15397</v>
      </c>
      <c r="C204" s="21" t="s">
        <v>1703</v>
      </c>
      <c r="D204" s="17" t="s">
        <v>1560</v>
      </c>
      <c r="E204" s="17" t="s">
        <v>1555</v>
      </c>
      <c r="F204" s="17" t="s">
        <v>15398</v>
      </c>
      <c r="G204" s="17" t="s">
        <v>15399</v>
      </c>
      <c r="H204" s="17" t="s">
        <v>15400</v>
      </c>
      <c r="I204" s="28" t="s">
        <v>7967</v>
      </c>
      <c r="J204" s="51"/>
      <c r="K204" s="51"/>
      <c r="L204" s="52" t="str">
        <f>HYPERLINK("https://pubmed.ncbi.nlm.nih.gov/"&amp;Table3[[#This Row],[PMID]])</f>
        <v>https://pubmed.ncbi.nlm.nih.gov/32836855</v>
      </c>
    </row>
    <row r="205" spans="1:12" x14ac:dyDescent="0.75">
      <c r="A205" s="17">
        <v>32835269</v>
      </c>
      <c r="B205" s="17" t="s">
        <v>15401</v>
      </c>
      <c r="C205" s="21" t="s">
        <v>1703</v>
      </c>
      <c r="D205" s="17" t="s">
        <v>1560</v>
      </c>
      <c r="E205" s="17" t="s">
        <v>1555</v>
      </c>
      <c r="F205" s="17" t="s">
        <v>15402</v>
      </c>
      <c r="G205" s="17" t="s">
        <v>15403</v>
      </c>
      <c r="H205" s="17" t="s">
        <v>15404</v>
      </c>
      <c r="I205" s="28" t="s">
        <v>7967</v>
      </c>
      <c r="J205" s="51"/>
      <c r="K205" s="51"/>
      <c r="L205" s="52" t="str">
        <f>HYPERLINK("https://pubmed.ncbi.nlm.nih.gov/"&amp;Table3[[#This Row],[PMID]])</f>
        <v>https://pubmed.ncbi.nlm.nih.gov/32835269</v>
      </c>
    </row>
    <row r="206" spans="1:12" x14ac:dyDescent="0.75">
      <c r="A206" s="17">
        <v>32858068</v>
      </c>
      <c r="B206" s="17" t="s">
        <v>15409</v>
      </c>
      <c r="C206" s="21" t="s">
        <v>1703</v>
      </c>
      <c r="D206" s="17" t="s">
        <v>1560</v>
      </c>
      <c r="E206" s="17" t="s">
        <v>1555</v>
      </c>
      <c r="F206" s="17" t="s">
        <v>15410</v>
      </c>
      <c r="G206" s="17" t="s">
        <v>15411</v>
      </c>
      <c r="H206" s="17" t="s">
        <v>15412</v>
      </c>
      <c r="I206" s="28" t="s">
        <v>7967</v>
      </c>
      <c r="J206" s="51"/>
      <c r="K206" s="51"/>
      <c r="L206" s="52" t="str">
        <f>HYPERLINK("https://pubmed.ncbi.nlm.nih.gov/"&amp;Table3[[#This Row],[PMID]])</f>
        <v>https://pubmed.ncbi.nlm.nih.gov/32858068</v>
      </c>
    </row>
    <row r="207" spans="1:12" x14ac:dyDescent="0.75">
      <c r="A207" s="17">
        <v>32897754</v>
      </c>
      <c r="B207" s="17" t="s">
        <v>15413</v>
      </c>
      <c r="C207" s="21" t="s">
        <v>1703</v>
      </c>
      <c r="D207" s="17" t="s">
        <v>1560</v>
      </c>
      <c r="E207" s="17" t="s">
        <v>1555</v>
      </c>
      <c r="F207" s="17" t="s">
        <v>15414</v>
      </c>
      <c r="G207" s="17" t="s">
        <v>15415</v>
      </c>
      <c r="H207" s="17" t="s">
        <v>15416</v>
      </c>
      <c r="I207" s="28" t="s">
        <v>7967</v>
      </c>
      <c r="J207" s="51"/>
      <c r="K207" s="51"/>
      <c r="L207" s="52" t="str">
        <f>HYPERLINK("https://pubmed.ncbi.nlm.nih.gov/"&amp;Table3[[#This Row],[PMID]])</f>
        <v>https://pubmed.ncbi.nlm.nih.gov/32897754</v>
      </c>
    </row>
    <row r="208" spans="1:12" x14ac:dyDescent="0.75">
      <c r="A208" s="17">
        <v>32837610</v>
      </c>
      <c r="B208" s="17" t="s">
        <v>15432</v>
      </c>
      <c r="C208" s="21" t="s">
        <v>1703</v>
      </c>
      <c r="D208" s="17" t="s">
        <v>1560</v>
      </c>
      <c r="E208" s="17" t="s">
        <v>1555</v>
      </c>
      <c r="F208" s="17" t="s">
        <v>15433</v>
      </c>
      <c r="G208" s="17" t="s">
        <v>15434</v>
      </c>
      <c r="H208" s="17" t="s">
        <v>15435</v>
      </c>
      <c r="I208" s="28" t="s">
        <v>7967</v>
      </c>
      <c r="J208" s="51"/>
      <c r="K208" s="51"/>
      <c r="L208" s="52" t="str">
        <f>HYPERLINK("https://pubmed.ncbi.nlm.nih.gov/"&amp;Table3[[#This Row],[PMID]])</f>
        <v>https://pubmed.ncbi.nlm.nih.gov/32837610</v>
      </c>
    </row>
    <row r="209" spans="1:12" x14ac:dyDescent="0.75">
      <c r="A209" s="17">
        <v>32838194</v>
      </c>
      <c r="B209" s="17" t="s">
        <v>15444</v>
      </c>
      <c r="C209" s="21" t="s">
        <v>1703</v>
      </c>
      <c r="D209" s="17" t="s">
        <v>1560</v>
      </c>
      <c r="E209" s="17" t="s">
        <v>1555</v>
      </c>
      <c r="F209" s="17" t="s">
        <v>15445</v>
      </c>
      <c r="G209" s="17" t="s">
        <v>15446</v>
      </c>
      <c r="H209" s="17" t="s">
        <v>15447</v>
      </c>
      <c r="I209" s="28" t="s">
        <v>7967</v>
      </c>
      <c r="J209" s="51"/>
      <c r="K209" s="51"/>
      <c r="L209" s="52" t="str">
        <f>HYPERLINK("https://pubmed.ncbi.nlm.nih.gov/"&amp;Table3[[#This Row],[PMID]])</f>
        <v>https://pubmed.ncbi.nlm.nih.gov/32838194</v>
      </c>
    </row>
    <row r="210" spans="1:12" x14ac:dyDescent="0.75">
      <c r="A210" s="17">
        <v>32851419</v>
      </c>
      <c r="B210" s="17" t="s">
        <v>15452</v>
      </c>
      <c r="C210" s="21" t="s">
        <v>1703</v>
      </c>
      <c r="D210" s="17" t="s">
        <v>1560</v>
      </c>
      <c r="E210" s="17" t="s">
        <v>1555</v>
      </c>
      <c r="F210" s="17" t="s">
        <v>15453</v>
      </c>
      <c r="G210" s="17" t="s">
        <v>15454</v>
      </c>
      <c r="H210" s="17" t="s">
        <v>15455</v>
      </c>
      <c r="I210" s="28" t="s">
        <v>7967</v>
      </c>
      <c r="J210" s="51"/>
      <c r="K210" s="51"/>
      <c r="L210" s="52" t="str">
        <f>HYPERLINK("https://pubmed.ncbi.nlm.nih.gov/"&amp;Table3[[#This Row],[PMID]])</f>
        <v>https://pubmed.ncbi.nlm.nih.gov/32851419</v>
      </c>
    </row>
    <row r="211" spans="1:12" x14ac:dyDescent="0.75">
      <c r="A211" s="17">
        <v>32799308</v>
      </c>
      <c r="B211" s="17" t="s">
        <v>15456</v>
      </c>
      <c r="C211" s="21" t="s">
        <v>1703</v>
      </c>
      <c r="D211" s="17" t="s">
        <v>1560</v>
      </c>
      <c r="E211" s="17" t="s">
        <v>1555</v>
      </c>
      <c r="F211" s="17" t="s">
        <v>15457</v>
      </c>
      <c r="G211" s="17" t="s">
        <v>15458</v>
      </c>
      <c r="H211" s="17" t="s">
        <v>15459</v>
      </c>
      <c r="I211" s="28" t="s">
        <v>7967</v>
      </c>
      <c r="J211" s="51"/>
      <c r="K211" s="51"/>
      <c r="L211" s="52" t="str">
        <f>HYPERLINK("https://pubmed.ncbi.nlm.nih.gov/"&amp;Table3[[#This Row],[PMID]])</f>
        <v>https://pubmed.ncbi.nlm.nih.gov/32799308</v>
      </c>
    </row>
    <row r="212" spans="1:12" x14ac:dyDescent="0.75">
      <c r="A212" s="17">
        <v>32798471</v>
      </c>
      <c r="B212" s="17" t="s">
        <v>15464</v>
      </c>
      <c r="C212" s="21" t="s">
        <v>1703</v>
      </c>
      <c r="D212" s="17" t="s">
        <v>1560</v>
      </c>
      <c r="E212" s="17" t="s">
        <v>1555</v>
      </c>
      <c r="F212" s="17" t="s">
        <v>15465</v>
      </c>
      <c r="G212" s="17" t="s">
        <v>15466</v>
      </c>
      <c r="H212" s="17" t="s">
        <v>15467</v>
      </c>
      <c r="I212" s="28" t="s">
        <v>7967</v>
      </c>
      <c r="J212" s="51"/>
      <c r="K212" s="51"/>
      <c r="L212" s="52" t="str">
        <f>HYPERLINK("https://pubmed.ncbi.nlm.nih.gov/"&amp;Table3[[#This Row],[PMID]])</f>
        <v>https://pubmed.ncbi.nlm.nih.gov/32798471</v>
      </c>
    </row>
    <row r="213" spans="1:12" x14ac:dyDescent="0.75">
      <c r="A213" s="17">
        <v>32841294</v>
      </c>
      <c r="B213" s="17" t="s">
        <v>15468</v>
      </c>
      <c r="C213" s="21" t="s">
        <v>1703</v>
      </c>
      <c r="D213" s="17" t="s">
        <v>1560</v>
      </c>
      <c r="E213" s="17" t="s">
        <v>1555</v>
      </c>
      <c r="F213" s="17" t="s">
        <v>15469</v>
      </c>
      <c r="G213" s="17" t="s">
        <v>15470</v>
      </c>
      <c r="H213" s="17" t="s">
        <v>15471</v>
      </c>
      <c r="I213" s="28" t="s">
        <v>7967</v>
      </c>
      <c r="J213" s="51"/>
      <c r="K213" s="51"/>
      <c r="L213" s="52" t="str">
        <f>HYPERLINK("https://pubmed.ncbi.nlm.nih.gov/"&amp;Table3[[#This Row],[PMID]])</f>
        <v>https://pubmed.ncbi.nlm.nih.gov/32841294</v>
      </c>
    </row>
    <row r="214" spans="1:12" x14ac:dyDescent="0.75">
      <c r="A214" s="17">
        <v>32787887</v>
      </c>
      <c r="B214" s="17" t="s">
        <v>15472</v>
      </c>
      <c r="C214" s="21" t="s">
        <v>1703</v>
      </c>
      <c r="D214" s="17" t="s">
        <v>1560</v>
      </c>
      <c r="E214" s="17" t="s">
        <v>1555</v>
      </c>
      <c r="F214" s="17" t="s">
        <v>15473</v>
      </c>
      <c r="G214" s="17" t="s">
        <v>15474</v>
      </c>
      <c r="H214" s="17" t="s">
        <v>15475</v>
      </c>
      <c r="I214" s="28" t="s">
        <v>7967</v>
      </c>
      <c r="J214" s="51"/>
      <c r="K214" s="51"/>
      <c r="L214" s="52" t="str">
        <f>HYPERLINK("https://pubmed.ncbi.nlm.nih.gov/"&amp;Table3[[#This Row],[PMID]])</f>
        <v>https://pubmed.ncbi.nlm.nih.gov/32787887</v>
      </c>
    </row>
    <row r="215" spans="1:12" x14ac:dyDescent="0.75">
      <c r="A215" s="17">
        <v>32881860</v>
      </c>
      <c r="B215" s="17" t="s">
        <v>15480</v>
      </c>
      <c r="C215" s="21" t="s">
        <v>1703</v>
      </c>
      <c r="D215" s="17" t="s">
        <v>1560</v>
      </c>
      <c r="E215" s="17" t="s">
        <v>1555</v>
      </c>
      <c r="F215" s="17" t="s">
        <v>15481</v>
      </c>
      <c r="G215" s="17" t="s">
        <v>15482</v>
      </c>
      <c r="H215" s="17" t="s">
        <v>15483</v>
      </c>
      <c r="I215" s="28" t="s">
        <v>7967</v>
      </c>
      <c r="J215" s="51"/>
      <c r="K215" s="51"/>
      <c r="L215" s="52" t="str">
        <f>HYPERLINK("https://pubmed.ncbi.nlm.nih.gov/"&amp;Table3[[#This Row],[PMID]])</f>
        <v>https://pubmed.ncbi.nlm.nih.gov/32881860</v>
      </c>
    </row>
    <row r="216" spans="1:12" x14ac:dyDescent="0.75">
      <c r="A216" s="17">
        <v>32837623</v>
      </c>
      <c r="B216" s="17" t="s">
        <v>15484</v>
      </c>
      <c r="C216" s="21" t="s">
        <v>1703</v>
      </c>
      <c r="D216" s="17" t="s">
        <v>1560</v>
      </c>
      <c r="E216" s="17" t="s">
        <v>1555</v>
      </c>
      <c r="F216" s="17" t="s">
        <v>15485</v>
      </c>
      <c r="G216" s="17" t="s">
        <v>15486</v>
      </c>
      <c r="H216" s="17" t="s">
        <v>15487</v>
      </c>
      <c r="I216" s="28" t="s">
        <v>7967</v>
      </c>
      <c r="J216" s="51"/>
      <c r="K216" s="51"/>
      <c r="L216" s="52" t="str">
        <f>HYPERLINK("https://pubmed.ncbi.nlm.nih.gov/"&amp;Table3[[#This Row],[PMID]])</f>
        <v>https://pubmed.ncbi.nlm.nih.gov/32837623</v>
      </c>
    </row>
    <row r="217" spans="1:12" x14ac:dyDescent="0.75">
      <c r="A217" s="17">
        <v>32838184</v>
      </c>
      <c r="B217" s="17" t="s">
        <v>15492</v>
      </c>
      <c r="C217" s="21" t="s">
        <v>1703</v>
      </c>
      <c r="D217" s="17" t="s">
        <v>1560</v>
      </c>
      <c r="E217" s="17" t="s">
        <v>1555</v>
      </c>
      <c r="F217" s="17" t="s">
        <v>15493</v>
      </c>
      <c r="G217" s="17" t="s">
        <v>15494</v>
      </c>
      <c r="H217" s="17" t="s">
        <v>15495</v>
      </c>
      <c r="I217" s="28" t="s">
        <v>7967</v>
      </c>
      <c r="J217" s="51"/>
      <c r="K217" s="51"/>
      <c r="L217" s="52" t="str">
        <f>HYPERLINK("https://pubmed.ncbi.nlm.nih.gov/"&amp;Table3[[#This Row],[PMID]])</f>
        <v>https://pubmed.ncbi.nlm.nih.gov/32838184</v>
      </c>
    </row>
    <row r="218" spans="1:12" x14ac:dyDescent="0.75">
      <c r="A218" s="17">
        <v>32817974</v>
      </c>
      <c r="B218" s="17" t="s">
        <v>15496</v>
      </c>
      <c r="C218" s="21" t="s">
        <v>1703</v>
      </c>
      <c r="D218" s="17" t="s">
        <v>1560</v>
      </c>
      <c r="E218" s="17" t="s">
        <v>1555</v>
      </c>
      <c r="F218" s="17" t="s">
        <v>15497</v>
      </c>
      <c r="G218" s="17" t="s">
        <v>15498</v>
      </c>
      <c r="H218" s="17" t="s">
        <v>15499</v>
      </c>
      <c r="I218" s="28" t="s">
        <v>7967</v>
      </c>
      <c r="J218" s="51"/>
      <c r="K218" s="51"/>
      <c r="L218" s="52" t="str">
        <f>HYPERLINK("https://pubmed.ncbi.nlm.nih.gov/"&amp;Table3[[#This Row],[PMID]])</f>
        <v>https://pubmed.ncbi.nlm.nih.gov/32817974</v>
      </c>
    </row>
    <row r="219" spans="1:12" x14ac:dyDescent="0.75">
      <c r="A219" s="17">
        <v>32885782</v>
      </c>
      <c r="B219" s="17" t="s">
        <v>15504</v>
      </c>
      <c r="C219" s="21" t="s">
        <v>1703</v>
      </c>
      <c r="D219" s="17" t="s">
        <v>1560</v>
      </c>
      <c r="E219" s="17" t="s">
        <v>1555</v>
      </c>
      <c r="F219" s="17" t="s">
        <v>15505</v>
      </c>
      <c r="G219" s="17" t="s">
        <v>15506</v>
      </c>
      <c r="H219" s="17" t="s">
        <v>15507</v>
      </c>
      <c r="I219" s="28" t="s">
        <v>7967</v>
      </c>
      <c r="J219" s="51"/>
      <c r="K219" s="51"/>
      <c r="L219" s="52" t="str">
        <f>HYPERLINK("https://pubmed.ncbi.nlm.nih.gov/"&amp;Table3[[#This Row],[PMID]])</f>
        <v>https://pubmed.ncbi.nlm.nih.gov/32885782</v>
      </c>
    </row>
    <row r="220" spans="1:12" x14ac:dyDescent="0.75">
      <c r="A220" s="17">
        <v>32838040</v>
      </c>
      <c r="B220" s="17" t="s">
        <v>15508</v>
      </c>
      <c r="C220" s="21" t="s">
        <v>1703</v>
      </c>
      <c r="D220" s="17" t="s">
        <v>1560</v>
      </c>
      <c r="E220" s="17" t="s">
        <v>1555</v>
      </c>
      <c r="F220" s="17" t="s">
        <v>3499</v>
      </c>
      <c r="G220" s="17" t="s">
        <v>3500</v>
      </c>
      <c r="H220" s="17" t="s">
        <v>15509</v>
      </c>
      <c r="I220" s="28" t="s">
        <v>7967</v>
      </c>
      <c r="J220" s="51"/>
      <c r="K220" s="51"/>
      <c r="L220" s="52" t="str">
        <f>HYPERLINK("https://pubmed.ncbi.nlm.nih.gov/"&amp;Table3[[#This Row],[PMID]])</f>
        <v>https://pubmed.ncbi.nlm.nih.gov/32838040</v>
      </c>
    </row>
    <row r="221" spans="1:12" x14ac:dyDescent="0.75">
      <c r="A221" s="17">
        <v>32845276</v>
      </c>
      <c r="B221" s="17" t="s">
        <v>15526</v>
      </c>
      <c r="C221" s="21" t="s">
        <v>1703</v>
      </c>
      <c r="D221" s="17" t="s">
        <v>1560</v>
      </c>
      <c r="E221" s="17" t="s">
        <v>1555</v>
      </c>
      <c r="F221" s="17" t="s">
        <v>15527</v>
      </c>
      <c r="G221" s="17" t="s">
        <v>15528</v>
      </c>
      <c r="H221" s="17" t="s">
        <v>15529</v>
      </c>
      <c r="I221" s="28" t="s">
        <v>7967</v>
      </c>
      <c r="J221" s="51"/>
      <c r="K221" s="51"/>
      <c r="L221" s="52" t="str">
        <f>HYPERLINK("https://pubmed.ncbi.nlm.nih.gov/"&amp;Table3[[#This Row],[PMID]])</f>
        <v>https://pubmed.ncbi.nlm.nih.gov/32845276</v>
      </c>
    </row>
    <row r="222" spans="1:12" x14ac:dyDescent="0.75">
      <c r="A222" s="17">
        <v>32761125</v>
      </c>
      <c r="B222" s="17" t="s">
        <v>15530</v>
      </c>
      <c r="C222" s="21" t="s">
        <v>1703</v>
      </c>
      <c r="D222" s="17" t="s">
        <v>1560</v>
      </c>
      <c r="E222" s="17" t="s">
        <v>1555</v>
      </c>
      <c r="F222" s="17" t="s">
        <v>15531</v>
      </c>
      <c r="G222" s="17" t="s">
        <v>15532</v>
      </c>
      <c r="H222" s="17" t="s">
        <v>15533</v>
      </c>
      <c r="I222" s="28" t="s">
        <v>7967</v>
      </c>
      <c r="J222" s="51"/>
      <c r="K222" s="51"/>
      <c r="L222" s="52" t="str">
        <f>HYPERLINK("https://pubmed.ncbi.nlm.nih.gov/"&amp;Table3[[#This Row],[PMID]])</f>
        <v>https://pubmed.ncbi.nlm.nih.gov/32761125</v>
      </c>
    </row>
    <row r="223" spans="1:12" x14ac:dyDescent="0.75">
      <c r="A223" s="17">
        <v>32855836</v>
      </c>
      <c r="B223" s="17" t="s">
        <v>15538</v>
      </c>
      <c r="C223" s="21" t="s">
        <v>1703</v>
      </c>
      <c r="D223" s="17" t="s">
        <v>1560</v>
      </c>
      <c r="E223" s="17" t="s">
        <v>1555</v>
      </c>
      <c r="F223" s="17" t="s">
        <v>15539</v>
      </c>
      <c r="G223" s="17" t="s">
        <v>15540</v>
      </c>
      <c r="H223" s="17" t="s">
        <v>15541</v>
      </c>
      <c r="I223" s="28" t="s">
        <v>7967</v>
      </c>
      <c r="J223" s="51"/>
      <c r="K223" s="51"/>
      <c r="L223" s="52" t="str">
        <f>HYPERLINK("https://pubmed.ncbi.nlm.nih.gov/"&amp;Table3[[#This Row],[PMID]])</f>
        <v>https://pubmed.ncbi.nlm.nih.gov/32855836</v>
      </c>
    </row>
    <row r="224" spans="1:12" x14ac:dyDescent="0.75">
      <c r="A224" s="17">
        <v>32798701</v>
      </c>
      <c r="B224" s="17" t="s">
        <v>15542</v>
      </c>
      <c r="C224" s="21" t="s">
        <v>1703</v>
      </c>
      <c r="D224" s="17" t="s">
        <v>1560</v>
      </c>
      <c r="E224" s="17" t="s">
        <v>1555</v>
      </c>
      <c r="F224" s="17" t="s">
        <v>15543</v>
      </c>
      <c r="G224" s="17" t="s">
        <v>15544</v>
      </c>
      <c r="H224" s="17" t="s">
        <v>15545</v>
      </c>
      <c r="I224" s="28" t="s">
        <v>7967</v>
      </c>
      <c r="J224" s="51"/>
      <c r="K224" s="51"/>
      <c r="L224" s="52" t="str">
        <f>HYPERLINK("https://pubmed.ncbi.nlm.nih.gov/"&amp;Table3[[#This Row],[PMID]])</f>
        <v>https://pubmed.ncbi.nlm.nih.gov/32798701</v>
      </c>
    </row>
    <row r="225" spans="1:12" x14ac:dyDescent="0.75">
      <c r="A225" s="17">
        <v>32791137</v>
      </c>
      <c r="B225" s="17" t="s">
        <v>15546</v>
      </c>
      <c r="C225" s="21" t="s">
        <v>1703</v>
      </c>
      <c r="D225" s="17" t="s">
        <v>1560</v>
      </c>
      <c r="E225" s="17" t="s">
        <v>1555</v>
      </c>
      <c r="F225" s="17" t="s">
        <v>15547</v>
      </c>
      <c r="G225" s="17" t="s">
        <v>15548</v>
      </c>
      <c r="H225" s="17" t="s">
        <v>15549</v>
      </c>
      <c r="I225" s="28" t="s">
        <v>7967</v>
      </c>
      <c r="J225" s="51"/>
      <c r="K225" s="51"/>
      <c r="L225" s="52" t="str">
        <f>HYPERLINK("https://pubmed.ncbi.nlm.nih.gov/"&amp;Table3[[#This Row],[PMID]])</f>
        <v>https://pubmed.ncbi.nlm.nih.gov/32791137</v>
      </c>
    </row>
    <row r="226" spans="1:12" x14ac:dyDescent="0.75">
      <c r="A226" s="17">
        <v>32888003</v>
      </c>
      <c r="B226" s="17" t="s">
        <v>15554</v>
      </c>
      <c r="C226" s="21" t="s">
        <v>1703</v>
      </c>
      <c r="D226" s="17" t="s">
        <v>1560</v>
      </c>
      <c r="E226" s="17" t="s">
        <v>1555</v>
      </c>
      <c r="F226" s="17" t="s">
        <v>15555</v>
      </c>
      <c r="G226" s="17" t="s">
        <v>15556</v>
      </c>
      <c r="H226" s="17" t="s">
        <v>15557</v>
      </c>
      <c r="I226" s="28" t="s">
        <v>7967</v>
      </c>
      <c r="J226" s="51"/>
      <c r="K226" s="51"/>
      <c r="L226" s="52" t="str">
        <f>HYPERLINK("https://pubmed.ncbi.nlm.nih.gov/"&amp;Table3[[#This Row],[PMID]])</f>
        <v>https://pubmed.ncbi.nlm.nih.gov/32888003</v>
      </c>
    </row>
    <row r="227" spans="1:12" x14ac:dyDescent="0.75">
      <c r="A227" s="17">
        <v>32893069</v>
      </c>
      <c r="B227" s="17" t="s">
        <v>15558</v>
      </c>
      <c r="C227" s="21" t="s">
        <v>1703</v>
      </c>
      <c r="D227" s="17" t="s">
        <v>1560</v>
      </c>
      <c r="E227" s="17" t="s">
        <v>1555</v>
      </c>
      <c r="F227" s="17" t="s">
        <v>15559</v>
      </c>
      <c r="G227" s="17" t="s">
        <v>15560</v>
      </c>
      <c r="H227" s="17" t="s">
        <v>15561</v>
      </c>
      <c r="I227" s="28" t="s">
        <v>7967</v>
      </c>
      <c r="J227" s="51"/>
      <c r="K227" s="51"/>
      <c r="L227" s="52" t="str">
        <f>HYPERLINK("https://pubmed.ncbi.nlm.nih.gov/"&amp;Table3[[#This Row],[PMID]])</f>
        <v>https://pubmed.ncbi.nlm.nih.gov/32893069</v>
      </c>
    </row>
    <row r="228" spans="1:12" x14ac:dyDescent="0.75">
      <c r="A228" s="17">
        <v>32893487</v>
      </c>
      <c r="B228" s="17" t="s">
        <v>15562</v>
      </c>
      <c r="C228" s="21" t="s">
        <v>1703</v>
      </c>
      <c r="D228" s="17" t="s">
        <v>1560</v>
      </c>
      <c r="E228" s="17" t="s">
        <v>1555</v>
      </c>
      <c r="F228" s="17" t="s">
        <v>15563</v>
      </c>
      <c r="G228" s="17" t="s">
        <v>15564</v>
      </c>
      <c r="H228" s="17" t="s">
        <v>15565</v>
      </c>
      <c r="I228" s="28" t="s">
        <v>7967</v>
      </c>
      <c r="J228" s="51"/>
      <c r="K228" s="51"/>
      <c r="L228" s="52" t="str">
        <f>HYPERLINK("https://pubmed.ncbi.nlm.nih.gov/"&amp;Table3[[#This Row],[PMID]])</f>
        <v>https://pubmed.ncbi.nlm.nih.gov/32893487</v>
      </c>
    </row>
    <row r="229" spans="1:12" x14ac:dyDescent="0.75">
      <c r="A229" s="17">
        <v>32898235</v>
      </c>
      <c r="B229" s="17" t="s">
        <v>15566</v>
      </c>
      <c r="C229" s="21" t="s">
        <v>1703</v>
      </c>
      <c r="D229" s="17" t="s">
        <v>1560</v>
      </c>
      <c r="E229" s="17" t="s">
        <v>1555</v>
      </c>
      <c r="F229" s="17" t="s">
        <v>15567</v>
      </c>
      <c r="G229" s="17" t="s">
        <v>15568</v>
      </c>
      <c r="H229" s="17" t="s">
        <v>15569</v>
      </c>
      <c r="I229" s="28" t="s">
        <v>7967</v>
      </c>
      <c r="J229" s="51"/>
      <c r="K229" s="51"/>
      <c r="L229" s="52" t="str">
        <f>HYPERLINK("https://pubmed.ncbi.nlm.nih.gov/"&amp;Table3[[#This Row],[PMID]])</f>
        <v>https://pubmed.ncbi.nlm.nih.gov/32898235</v>
      </c>
    </row>
    <row r="230" spans="1:12" x14ac:dyDescent="0.75">
      <c r="A230" s="17">
        <v>32839121</v>
      </c>
      <c r="B230" s="17" t="s">
        <v>15590</v>
      </c>
      <c r="C230" s="21" t="s">
        <v>1703</v>
      </c>
      <c r="D230" s="17" t="s">
        <v>1560</v>
      </c>
      <c r="E230" s="17" t="s">
        <v>1555</v>
      </c>
      <c r="F230" s="17" t="s">
        <v>15591</v>
      </c>
      <c r="G230" s="17" t="s">
        <v>15592</v>
      </c>
      <c r="H230" s="17" t="s">
        <v>15593</v>
      </c>
      <c r="I230" s="28" t="s">
        <v>7967</v>
      </c>
      <c r="J230" s="51"/>
      <c r="K230" s="51"/>
      <c r="L230" s="52" t="str">
        <f>HYPERLINK("https://pubmed.ncbi.nlm.nih.gov/"&amp;Table3[[#This Row],[PMID]])</f>
        <v>https://pubmed.ncbi.nlm.nih.gov/32839121</v>
      </c>
    </row>
    <row r="231" spans="1:12" x14ac:dyDescent="0.75">
      <c r="A231" s="17">
        <v>32876198</v>
      </c>
      <c r="B231" s="17" t="s">
        <v>15594</v>
      </c>
      <c r="C231" s="21" t="s">
        <v>1703</v>
      </c>
      <c r="D231" s="17" t="s">
        <v>1560</v>
      </c>
      <c r="E231" s="17" t="s">
        <v>1555</v>
      </c>
      <c r="F231" s="17" t="s">
        <v>15595</v>
      </c>
      <c r="G231" s="17" t="s">
        <v>15423</v>
      </c>
      <c r="H231" s="17" t="s">
        <v>15596</v>
      </c>
      <c r="I231" s="28" t="s">
        <v>7967</v>
      </c>
      <c r="J231" s="51"/>
      <c r="K231" s="51"/>
      <c r="L231" s="52" t="str">
        <f>HYPERLINK("https://pubmed.ncbi.nlm.nih.gov/"&amp;Table3[[#This Row],[PMID]])</f>
        <v>https://pubmed.ncbi.nlm.nih.gov/32876198</v>
      </c>
    </row>
    <row r="232" spans="1:12" x14ac:dyDescent="0.75">
      <c r="A232" s="17">
        <v>32856702</v>
      </c>
      <c r="B232" s="17" t="s">
        <v>15601</v>
      </c>
      <c r="C232" s="21" t="s">
        <v>1703</v>
      </c>
      <c r="D232" s="17" t="s">
        <v>1560</v>
      </c>
      <c r="E232" s="17" t="s">
        <v>1555</v>
      </c>
      <c r="F232" s="17" t="s">
        <v>15602</v>
      </c>
      <c r="G232" s="17" t="s">
        <v>15603</v>
      </c>
      <c r="H232" s="17" t="s">
        <v>15604</v>
      </c>
      <c r="I232" s="28" t="s">
        <v>7967</v>
      </c>
      <c r="J232" s="51"/>
      <c r="K232" s="51"/>
      <c r="L232" s="52" t="str">
        <f>HYPERLINK("https://pubmed.ncbi.nlm.nih.gov/"&amp;Table3[[#This Row],[PMID]])</f>
        <v>https://pubmed.ncbi.nlm.nih.gov/32856702</v>
      </c>
    </row>
    <row r="233" spans="1:12" x14ac:dyDescent="0.75">
      <c r="A233" s="17">
        <v>32881976</v>
      </c>
      <c r="B233" s="17" t="s">
        <v>15605</v>
      </c>
      <c r="C233" s="21" t="s">
        <v>1703</v>
      </c>
      <c r="D233" s="17" t="s">
        <v>1560</v>
      </c>
      <c r="E233" s="17" t="s">
        <v>1555</v>
      </c>
      <c r="F233" s="17" t="s">
        <v>15606</v>
      </c>
      <c r="G233" s="17" t="s">
        <v>15607</v>
      </c>
      <c r="H233" s="17" t="s">
        <v>15608</v>
      </c>
      <c r="I233" s="28" t="s">
        <v>7967</v>
      </c>
      <c r="J233" s="51"/>
      <c r="K233" s="51"/>
      <c r="L233" s="52" t="str">
        <f>HYPERLINK("https://pubmed.ncbi.nlm.nih.gov/"&amp;Table3[[#This Row],[PMID]])</f>
        <v>https://pubmed.ncbi.nlm.nih.gov/32881976</v>
      </c>
    </row>
    <row r="234" spans="1:12" x14ac:dyDescent="0.75">
      <c r="A234" s="17">
        <v>32852721</v>
      </c>
      <c r="B234" s="17" t="s">
        <v>15609</v>
      </c>
      <c r="C234" s="21" t="s">
        <v>1703</v>
      </c>
      <c r="D234" s="17" t="s">
        <v>1560</v>
      </c>
      <c r="E234" s="17" t="s">
        <v>1555</v>
      </c>
      <c r="F234" s="17" t="s">
        <v>15610</v>
      </c>
      <c r="G234" s="17" t="s">
        <v>15611</v>
      </c>
      <c r="H234" s="17" t="s">
        <v>15612</v>
      </c>
      <c r="I234" s="28" t="s">
        <v>7967</v>
      </c>
      <c r="J234" s="51"/>
      <c r="K234" s="51"/>
      <c r="L234" s="52" t="str">
        <f>HYPERLINK("https://pubmed.ncbi.nlm.nih.gov/"&amp;Table3[[#This Row],[PMID]])</f>
        <v>https://pubmed.ncbi.nlm.nih.gov/32852721</v>
      </c>
    </row>
    <row r="235" spans="1:12" x14ac:dyDescent="0.75">
      <c r="A235" s="17">
        <v>32891525</v>
      </c>
      <c r="B235" s="17" t="s">
        <v>15613</v>
      </c>
      <c r="C235" s="21" t="s">
        <v>1703</v>
      </c>
      <c r="D235" s="17" t="s">
        <v>1560</v>
      </c>
      <c r="E235" s="17" t="s">
        <v>1555</v>
      </c>
      <c r="F235" s="17" t="s">
        <v>15614</v>
      </c>
      <c r="G235" s="17" t="s">
        <v>15615</v>
      </c>
      <c r="H235" s="17" t="s">
        <v>15616</v>
      </c>
      <c r="I235" s="28" t="s">
        <v>7967</v>
      </c>
      <c r="J235" s="51"/>
      <c r="K235" s="51"/>
      <c r="L235" s="52" t="str">
        <f>HYPERLINK("https://pubmed.ncbi.nlm.nih.gov/"&amp;Table3[[#This Row],[PMID]])</f>
        <v>https://pubmed.ncbi.nlm.nih.gov/32891525</v>
      </c>
    </row>
    <row r="236" spans="1:12" x14ac:dyDescent="0.75">
      <c r="A236" s="17">
        <v>32809033</v>
      </c>
      <c r="B236" s="17" t="s">
        <v>15617</v>
      </c>
      <c r="C236" s="21" t="s">
        <v>1703</v>
      </c>
      <c r="D236" s="17" t="s">
        <v>1560</v>
      </c>
      <c r="E236" s="17" t="s">
        <v>1555</v>
      </c>
      <c r="F236" s="17" t="s">
        <v>15618</v>
      </c>
      <c r="G236" s="17" t="s">
        <v>15619</v>
      </c>
      <c r="H236" s="17" t="s">
        <v>15620</v>
      </c>
      <c r="I236" s="28" t="s">
        <v>7967</v>
      </c>
      <c r="J236" s="51"/>
      <c r="K236" s="51"/>
      <c r="L236" s="52" t="str">
        <f>HYPERLINK("https://pubmed.ncbi.nlm.nih.gov/"&amp;Table3[[#This Row],[PMID]])</f>
        <v>https://pubmed.ncbi.nlm.nih.gov/32809033</v>
      </c>
    </row>
    <row r="237" spans="1:12" x14ac:dyDescent="0.75">
      <c r="A237" s="17">
        <v>32854020</v>
      </c>
      <c r="B237" s="17" t="s">
        <v>15625</v>
      </c>
      <c r="C237" s="21" t="s">
        <v>1703</v>
      </c>
      <c r="D237" s="17" t="s">
        <v>1560</v>
      </c>
      <c r="E237" s="17" t="s">
        <v>1555</v>
      </c>
      <c r="F237" s="17" t="s">
        <v>15626</v>
      </c>
      <c r="G237" s="17" t="s">
        <v>15627</v>
      </c>
      <c r="H237" s="17" t="s">
        <v>15628</v>
      </c>
      <c r="I237" s="28" t="s">
        <v>7967</v>
      </c>
      <c r="J237" s="51"/>
      <c r="K237" s="51"/>
      <c r="L237" s="52" t="str">
        <f>HYPERLINK("https://pubmed.ncbi.nlm.nih.gov/"&amp;Table3[[#This Row],[PMID]])</f>
        <v>https://pubmed.ncbi.nlm.nih.gov/32854020</v>
      </c>
    </row>
    <row r="238" spans="1:12" x14ac:dyDescent="0.75">
      <c r="A238" s="17">
        <v>33030209</v>
      </c>
      <c r="B238" s="17" t="s">
        <v>15756</v>
      </c>
      <c r="C238" s="21" t="s">
        <v>1703</v>
      </c>
      <c r="D238" s="17" t="s">
        <v>1560</v>
      </c>
      <c r="E238" s="17" t="s">
        <v>1555</v>
      </c>
      <c r="F238" s="17" t="s">
        <v>15757</v>
      </c>
      <c r="G238" s="17" t="s">
        <v>15758</v>
      </c>
      <c r="H238" s="17" t="s">
        <v>15759</v>
      </c>
      <c r="I238" s="28" t="s">
        <v>7914</v>
      </c>
      <c r="J238" s="51"/>
      <c r="K238" s="51"/>
      <c r="L238" s="52" t="str">
        <f>HYPERLINK("https://pubmed.ncbi.nlm.nih.gov/"&amp;Table3[[#This Row],[PMID]])</f>
        <v>https://pubmed.ncbi.nlm.nih.gov/33030209</v>
      </c>
    </row>
    <row r="239" spans="1:12" x14ac:dyDescent="0.75">
      <c r="A239" s="17">
        <v>33026219</v>
      </c>
      <c r="B239" s="17" t="s">
        <v>15760</v>
      </c>
      <c r="C239" s="21" t="s">
        <v>1703</v>
      </c>
      <c r="D239" s="17" t="s">
        <v>1560</v>
      </c>
      <c r="E239" s="17" t="s">
        <v>1555</v>
      </c>
      <c r="F239" s="17" t="s">
        <v>15761</v>
      </c>
      <c r="G239" s="17" t="s">
        <v>15762</v>
      </c>
      <c r="H239" s="17" t="s">
        <v>15763</v>
      </c>
      <c r="I239" s="28" t="s">
        <v>7914</v>
      </c>
      <c r="J239" s="51"/>
      <c r="K239" s="51"/>
      <c r="L239" s="52" t="str">
        <f>HYPERLINK("https://pubmed.ncbi.nlm.nih.gov/"&amp;Table3[[#This Row],[PMID]])</f>
        <v>https://pubmed.ncbi.nlm.nih.gov/33026219</v>
      </c>
    </row>
    <row r="240" spans="1:12" x14ac:dyDescent="0.75">
      <c r="A240" s="17">
        <v>33026120</v>
      </c>
      <c r="B240" s="17" t="s">
        <v>15764</v>
      </c>
      <c r="C240" s="21" t="s">
        <v>1703</v>
      </c>
      <c r="D240" s="17" t="s">
        <v>1560</v>
      </c>
      <c r="E240" s="17" t="s">
        <v>1555</v>
      </c>
      <c r="F240" s="17" t="s">
        <v>15765</v>
      </c>
      <c r="G240" s="17" t="s">
        <v>15766</v>
      </c>
      <c r="H240" s="17" t="s">
        <v>15767</v>
      </c>
      <c r="I240" s="28" t="s">
        <v>7914</v>
      </c>
      <c r="J240" s="51"/>
      <c r="K240" s="51"/>
      <c r="L240" s="52" t="str">
        <f>HYPERLINK("https://pubmed.ncbi.nlm.nih.gov/"&amp;Table3[[#This Row],[PMID]])</f>
        <v>https://pubmed.ncbi.nlm.nih.gov/33026120</v>
      </c>
    </row>
    <row r="241" spans="1:12" x14ac:dyDescent="0.75">
      <c r="A241" s="17">
        <v>32145275</v>
      </c>
      <c r="B241" s="17"/>
      <c r="C241" s="21" t="s">
        <v>24</v>
      </c>
      <c r="D241" s="17" t="s">
        <v>55</v>
      </c>
      <c r="E241" s="17"/>
      <c r="F241" s="17" t="s">
        <v>2946</v>
      </c>
      <c r="G241" s="17" t="s">
        <v>2947</v>
      </c>
      <c r="H241" s="17" t="s">
        <v>2948</v>
      </c>
      <c r="I241" s="22" t="s">
        <v>3624</v>
      </c>
      <c r="J241" s="23"/>
      <c r="K241" s="23"/>
      <c r="L241" s="7" t="str">
        <f>HYPERLINK("https://pubmed.ncbi.nlm.nih.gov/"&amp;Table3[[#This Row],[PMID]])</f>
        <v>https://pubmed.ncbi.nlm.nih.gov/32145275</v>
      </c>
    </row>
    <row r="242" spans="1:12" x14ac:dyDescent="0.75">
      <c r="A242" s="17">
        <v>32242738</v>
      </c>
      <c r="B242" s="17"/>
      <c r="C242" s="21" t="s">
        <v>24</v>
      </c>
      <c r="D242" s="17" t="s">
        <v>1560</v>
      </c>
      <c r="E242" s="17"/>
      <c r="F242" s="17" t="s">
        <v>3150</v>
      </c>
      <c r="G242" s="17" t="s">
        <v>3151</v>
      </c>
      <c r="H242" s="17" t="s">
        <v>3152</v>
      </c>
      <c r="I242" s="22" t="s">
        <v>3624</v>
      </c>
      <c r="J242" s="23"/>
      <c r="K242" s="23"/>
      <c r="L242" s="7" t="str">
        <f>HYPERLINK("https://pubmed.ncbi.nlm.nih.gov/"&amp;Table3[[#This Row],[PMID]])</f>
        <v>https://pubmed.ncbi.nlm.nih.gov/32242738</v>
      </c>
    </row>
    <row r="243" spans="1:12" x14ac:dyDescent="0.75">
      <c r="A243" s="17">
        <v>32297540</v>
      </c>
      <c r="B243" s="17"/>
      <c r="C243" s="21" t="s">
        <v>24</v>
      </c>
      <c r="D243" s="17" t="s">
        <v>1560</v>
      </c>
      <c r="E243" s="17"/>
      <c r="F243" s="17" t="s">
        <v>3241</v>
      </c>
      <c r="G243" s="17" t="s">
        <v>3242</v>
      </c>
      <c r="H243" s="17" t="s">
        <v>3243</v>
      </c>
      <c r="I243" s="22" t="s">
        <v>3624</v>
      </c>
      <c r="J243" s="23"/>
      <c r="K243" s="23"/>
      <c r="L243" s="7" t="str">
        <f>HYPERLINK("https://pubmed.ncbi.nlm.nih.gov/"&amp;Table3[[#This Row],[PMID]])</f>
        <v>https://pubmed.ncbi.nlm.nih.gov/32297540</v>
      </c>
    </row>
    <row r="244" spans="1:12" x14ac:dyDescent="0.75">
      <c r="A244" s="17">
        <v>32302812</v>
      </c>
      <c r="B244" s="17"/>
      <c r="C244" s="21" t="s">
        <v>24</v>
      </c>
      <c r="D244" s="17" t="s">
        <v>1560</v>
      </c>
      <c r="E244" s="17"/>
      <c r="F244" s="17" t="s">
        <v>3272</v>
      </c>
      <c r="G244" s="17" t="s">
        <v>1269</v>
      </c>
      <c r="H244" s="17" t="s">
        <v>3273</v>
      </c>
      <c r="I244" s="22" t="s">
        <v>3624</v>
      </c>
      <c r="J244" s="23"/>
      <c r="K244" s="23"/>
      <c r="L244" s="7" t="str">
        <f>HYPERLINK("https://pubmed.ncbi.nlm.nih.gov/"&amp;Table3[[#This Row],[PMID]])</f>
        <v>https://pubmed.ncbi.nlm.nih.gov/32302812</v>
      </c>
    </row>
    <row r="245" spans="1:12" x14ac:dyDescent="0.75">
      <c r="A245" s="17">
        <v>32304745</v>
      </c>
      <c r="B245" s="17"/>
      <c r="C245" s="21" t="s">
        <v>1566</v>
      </c>
      <c r="D245" s="17" t="s">
        <v>1560</v>
      </c>
      <c r="E245" s="17"/>
      <c r="F245" s="17" t="s">
        <v>3345</v>
      </c>
      <c r="G245" s="17" t="s">
        <v>3346</v>
      </c>
      <c r="H245" s="17" t="s">
        <v>3347</v>
      </c>
      <c r="I245" s="22" t="s">
        <v>3624</v>
      </c>
      <c r="J245" s="23"/>
      <c r="K245" s="23"/>
      <c r="L245" s="7" t="str">
        <f>HYPERLINK("https://pubmed.ncbi.nlm.nih.gov/"&amp;Table3[[#This Row],[PMID]])</f>
        <v>https://pubmed.ncbi.nlm.nih.gov/32304745</v>
      </c>
    </row>
    <row r="246" spans="1:12" x14ac:dyDescent="0.75">
      <c r="A246" s="17">
        <v>32334395</v>
      </c>
      <c r="B246" s="17"/>
      <c r="C246" s="21" t="s">
        <v>24</v>
      </c>
      <c r="D246" s="17" t="s">
        <v>1560</v>
      </c>
      <c r="E246" s="17"/>
      <c r="F246" s="17" t="s">
        <v>3556</v>
      </c>
      <c r="G246" s="17" t="s">
        <v>3557</v>
      </c>
      <c r="H246" s="17" t="s">
        <v>3558</v>
      </c>
      <c r="I246" s="22" t="s">
        <v>3624</v>
      </c>
      <c r="J246" s="23"/>
      <c r="K246" s="23"/>
      <c r="L246" s="7" t="str">
        <f>HYPERLINK("https://pubmed.ncbi.nlm.nih.gov/"&amp;Table3[[#This Row],[PMID]])</f>
        <v>https://pubmed.ncbi.nlm.nih.gov/32334395</v>
      </c>
    </row>
    <row r="247" spans="1:12" x14ac:dyDescent="0.75">
      <c r="A247" s="17">
        <v>32335169</v>
      </c>
      <c r="B247" s="17"/>
      <c r="C247" s="21" t="s">
        <v>24</v>
      </c>
      <c r="D247" s="17" t="s">
        <v>1560</v>
      </c>
      <c r="E247" s="17"/>
      <c r="F247" s="17" t="s">
        <v>3559</v>
      </c>
      <c r="G247" s="17" t="s">
        <v>3560</v>
      </c>
      <c r="H247" s="17" t="s">
        <v>3561</v>
      </c>
      <c r="I247" s="22" t="s">
        <v>3624</v>
      </c>
      <c r="J247" s="23"/>
      <c r="K247" s="23"/>
      <c r="L247" s="7" t="str">
        <f>HYPERLINK("https://pubmed.ncbi.nlm.nih.gov/"&amp;Table3[[#This Row],[PMID]])</f>
        <v>https://pubmed.ncbi.nlm.nih.gov/32335169</v>
      </c>
    </row>
    <row r="248" spans="1:12" x14ac:dyDescent="0.75">
      <c r="A248" s="17">
        <v>32339251</v>
      </c>
      <c r="B248" s="17"/>
      <c r="C248" s="21" t="s">
        <v>24</v>
      </c>
      <c r="D248" s="17" t="s">
        <v>1560</v>
      </c>
      <c r="E248" s="17"/>
      <c r="F248" s="17" t="s">
        <v>3130</v>
      </c>
      <c r="G248" s="17" t="s">
        <v>3131</v>
      </c>
      <c r="H248" s="17" t="s">
        <v>3132</v>
      </c>
      <c r="I248" s="22" t="s">
        <v>3624</v>
      </c>
      <c r="J248" s="23"/>
      <c r="K248" s="23"/>
      <c r="L248" s="7" t="str">
        <f>HYPERLINK("https://pubmed.ncbi.nlm.nih.gov/"&amp;Table3[[#This Row],[PMID]])</f>
        <v>https://pubmed.ncbi.nlm.nih.gov/32339251</v>
      </c>
    </row>
    <row r="249" spans="1:12" x14ac:dyDescent="0.75">
      <c r="A249" s="17">
        <v>32361460</v>
      </c>
      <c r="B249" s="17"/>
      <c r="C249" s="21" t="s">
        <v>1566</v>
      </c>
      <c r="D249" s="17" t="s">
        <v>1560</v>
      </c>
      <c r="E249" s="17"/>
      <c r="F249" s="17" t="s">
        <v>3341</v>
      </c>
      <c r="G249" s="17" t="s">
        <v>3342</v>
      </c>
      <c r="H249" s="17" t="s">
        <v>3343</v>
      </c>
      <c r="I249" s="22" t="s">
        <v>3624</v>
      </c>
      <c r="J249" s="23"/>
      <c r="K249" s="23"/>
      <c r="L249" s="7" t="str">
        <f>HYPERLINK("https://pubmed.ncbi.nlm.nih.gov/"&amp;Table3[[#This Row],[PMID]])</f>
        <v>https://pubmed.ncbi.nlm.nih.gov/32361460</v>
      </c>
    </row>
    <row r="250" spans="1:12" x14ac:dyDescent="0.75">
      <c r="A250" s="17">
        <v>32392262</v>
      </c>
      <c r="B250" s="17"/>
      <c r="C250" s="21" t="s">
        <v>24</v>
      </c>
      <c r="D250" s="17" t="s">
        <v>1560</v>
      </c>
      <c r="E250" s="17"/>
      <c r="F250" s="17" t="s">
        <v>3568</v>
      </c>
      <c r="G250" s="17" t="s">
        <v>3569</v>
      </c>
      <c r="H250" s="17" t="s">
        <v>3570</v>
      </c>
      <c r="I250" s="22" t="s">
        <v>3624</v>
      </c>
      <c r="J250" s="23"/>
      <c r="K250" s="23"/>
      <c r="L250" s="7" t="str">
        <f>HYPERLINK("https://pubmed.ncbi.nlm.nih.gov/"&amp;Table3[[#This Row],[PMID]])</f>
        <v>https://pubmed.ncbi.nlm.nih.gov/32392262</v>
      </c>
    </row>
    <row r="251" spans="1:12" x14ac:dyDescent="0.75">
      <c r="A251" s="17">
        <v>32405103</v>
      </c>
      <c r="B251" s="17"/>
      <c r="C251" s="21" t="s">
        <v>24</v>
      </c>
      <c r="D251" s="17" t="s">
        <v>1560</v>
      </c>
      <c r="E251" s="17"/>
      <c r="F251" s="17" t="s">
        <v>3103</v>
      </c>
      <c r="G251" s="17" t="s">
        <v>3104</v>
      </c>
      <c r="H251" s="17" t="s">
        <v>3105</v>
      </c>
      <c r="I251" s="22" t="s">
        <v>3624</v>
      </c>
      <c r="J251" s="23"/>
      <c r="K251" s="23"/>
      <c r="L251" s="7" t="str">
        <f>HYPERLINK("https://pubmed.ncbi.nlm.nih.gov/"&amp;Table3[[#This Row],[PMID]])</f>
        <v>https://pubmed.ncbi.nlm.nih.gov/32405103</v>
      </c>
    </row>
    <row r="252" spans="1:12" x14ac:dyDescent="0.75">
      <c r="A252" s="17">
        <v>32407771</v>
      </c>
      <c r="B252" s="17" t="s">
        <v>437</v>
      </c>
      <c r="C252" s="21" t="s">
        <v>24</v>
      </c>
      <c r="D252" s="17" t="s">
        <v>55</v>
      </c>
      <c r="E252" s="17"/>
      <c r="F252" s="17" t="s">
        <v>2721</v>
      </c>
      <c r="G252" s="17" t="s">
        <v>1424</v>
      </c>
      <c r="H252" s="17" t="s">
        <v>2722</v>
      </c>
      <c r="I252" s="22" t="s">
        <v>3624</v>
      </c>
      <c r="J252" s="23"/>
      <c r="K252" s="23"/>
      <c r="L252" s="7" t="str">
        <f>HYPERLINK("https://pubmed.ncbi.nlm.nih.gov/"&amp;Table3[[#This Row],[PMID]])</f>
        <v>https://pubmed.ncbi.nlm.nih.gov/32407771</v>
      </c>
    </row>
    <row r="253" spans="1:12" x14ac:dyDescent="0.75">
      <c r="A253" s="17">
        <v>32408118</v>
      </c>
      <c r="B253" s="17"/>
      <c r="C253" s="21" t="s">
        <v>1703</v>
      </c>
      <c r="D253" s="17" t="s">
        <v>1560</v>
      </c>
      <c r="E253" s="17"/>
      <c r="F253" s="17" t="s">
        <v>3497</v>
      </c>
      <c r="G253" s="17" t="s">
        <v>779</v>
      </c>
      <c r="H253" s="17" t="s">
        <v>3498</v>
      </c>
      <c r="I253" s="22" t="s">
        <v>3624</v>
      </c>
      <c r="J253" s="23"/>
      <c r="K253" s="23"/>
      <c r="L253" s="7" t="str">
        <f>HYPERLINK("https://pubmed.ncbi.nlm.nih.gov/"&amp;Table3[[#This Row],[PMID]])</f>
        <v>https://pubmed.ncbi.nlm.nih.gov/32408118</v>
      </c>
    </row>
    <row r="254" spans="1:12" x14ac:dyDescent="0.75">
      <c r="A254" s="17">
        <v>32408453</v>
      </c>
      <c r="B254" s="17"/>
      <c r="C254" s="21" t="s">
        <v>24</v>
      </c>
      <c r="D254" s="17" t="s">
        <v>1560</v>
      </c>
      <c r="E254" s="17"/>
      <c r="F254" s="17" t="s">
        <v>3244</v>
      </c>
      <c r="G254" s="17" t="s">
        <v>3245</v>
      </c>
      <c r="H254" s="17" t="s">
        <v>3246</v>
      </c>
      <c r="I254" s="22" t="s">
        <v>3624</v>
      </c>
      <c r="J254" s="23"/>
      <c r="K254" s="23"/>
      <c r="L254" s="7" t="str">
        <f>HYPERLINK("https://pubmed.ncbi.nlm.nih.gov/"&amp;Table3[[#This Row],[PMID]])</f>
        <v>https://pubmed.ncbi.nlm.nih.gov/32408453</v>
      </c>
    </row>
    <row r="255" spans="1:12" x14ac:dyDescent="0.75">
      <c r="A255" s="17">
        <v>32408793</v>
      </c>
      <c r="B255" s="17"/>
      <c r="C255" s="21" t="s">
        <v>24</v>
      </c>
      <c r="D255" s="17" t="s">
        <v>1560</v>
      </c>
      <c r="E255" s="17"/>
      <c r="F255" s="17" t="s">
        <v>1753</v>
      </c>
      <c r="G255" s="17" t="s">
        <v>1754</v>
      </c>
      <c r="H255" s="17" t="s">
        <v>1755</v>
      </c>
      <c r="I255" s="22" t="s">
        <v>3624</v>
      </c>
      <c r="J255" s="23"/>
      <c r="K255" s="23"/>
      <c r="L255" s="7" t="str">
        <f>HYPERLINK("https://pubmed.ncbi.nlm.nih.gov/"&amp;Table3[[#This Row],[PMID]])</f>
        <v>https://pubmed.ncbi.nlm.nih.gov/32408793</v>
      </c>
    </row>
    <row r="256" spans="1:12" x14ac:dyDescent="0.75">
      <c r="A256" s="17">
        <v>32409504</v>
      </c>
      <c r="B256" s="17"/>
      <c r="C256" s="21" t="s">
        <v>24</v>
      </c>
      <c r="D256" s="17" t="s">
        <v>1560</v>
      </c>
      <c r="E256" s="17"/>
      <c r="F256" s="17" t="s">
        <v>3301</v>
      </c>
      <c r="G256" s="17" t="s">
        <v>3302</v>
      </c>
      <c r="H256" s="17" t="s">
        <v>3303</v>
      </c>
      <c r="I256" s="22" t="s">
        <v>3624</v>
      </c>
      <c r="J256" s="23"/>
      <c r="K256" s="23"/>
      <c r="L256" s="7" t="str">
        <f>HYPERLINK("https://pubmed.ncbi.nlm.nih.gov/"&amp;Table3[[#This Row],[PMID]])</f>
        <v>https://pubmed.ncbi.nlm.nih.gov/32409504</v>
      </c>
    </row>
    <row r="257" spans="1:12" x14ac:dyDescent="0.75">
      <c r="A257" s="17">
        <v>32410807</v>
      </c>
      <c r="B257" s="17"/>
      <c r="C257" s="21" t="s">
        <v>24</v>
      </c>
      <c r="D257" s="17" t="s">
        <v>55</v>
      </c>
      <c r="E257" s="17"/>
      <c r="F257" s="17" t="s">
        <v>1764</v>
      </c>
      <c r="G257" s="17" t="s">
        <v>1765</v>
      </c>
      <c r="H257" s="17" t="s">
        <v>1766</v>
      </c>
      <c r="I257" s="22" t="s">
        <v>3624</v>
      </c>
      <c r="J257" s="23"/>
      <c r="K257" s="23"/>
      <c r="L257" s="7" t="str">
        <f>HYPERLINK("https://pubmed.ncbi.nlm.nih.gov/"&amp;Table3[[#This Row],[PMID]])</f>
        <v>https://pubmed.ncbi.nlm.nih.gov/32410807</v>
      </c>
    </row>
    <row r="258" spans="1:12" x14ac:dyDescent="0.75">
      <c r="A258" s="17">
        <v>32411652</v>
      </c>
      <c r="B258" s="17"/>
      <c r="C258" s="21" t="s">
        <v>24</v>
      </c>
      <c r="D258" s="17" t="s">
        <v>1560</v>
      </c>
      <c r="E258" s="17"/>
      <c r="F258" s="17" t="s">
        <v>3202</v>
      </c>
      <c r="G258" s="17" t="s">
        <v>3203</v>
      </c>
      <c r="H258" s="17" t="s">
        <v>3204</v>
      </c>
      <c r="I258" s="22" t="s">
        <v>3624</v>
      </c>
      <c r="J258" s="23"/>
      <c r="K258" s="23"/>
      <c r="L258" s="7" t="str">
        <f>HYPERLINK("https://pubmed.ncbi.nlm.nih.gov/"&amp;Table3[[#This Row],[PMID]])</f>
        <v>https://pubmed.ncbi.nlm.nih.gov/32411652</v>
      </c>
    </row>
    <row r="259" spans="1:12" x14ac:dyDescent="0.75">
      <c r="A259" s="17">
        <v>32411943</v>
      </c>
      <c r="B259" s="17" t="s">
        <v>436</v>
      </c>
      <c r="C259" s="21" t="s">
        <v>24</v>
      </c>
      <c r="D259" s="17" t="s">
        <v>1560</v>
      </c>
      <c r="E259" s="17"/>
      <c r="F259" s="17" t="s">
        <v>3267</v>
      </c>
      <c r="G259" s="17" t="s">
        <v>1423</v>
      </c>
      <c r="H259" s="17" t="s">
        <v>3268</v>
      </c>
      <c r="I259" s="22" t="s">
        <v>3624</v>
      </c>
      <c r="J259" s="23"/>
      <c r="K259" s="23"/>
      <c r="L259" s="7" t="str">
        <f>HYPERLINK("https://pubmed.ncbi.nlm.nih.gov/"&amp;Table3[[#This Row],[PMID]])</f>
        <v>https://pubmed.ncbi.nlm.nih.gov/32411943</v>
      </c>
    </row>
    <row r="260" spans="1:12" x14ac:dyDescent="0.75">
      <c r="A260" s="17">
        <v>32419720</v>
      </c>
      <c r="B260" s="17"/>
      <c r="C260" s="21" t="s">
        <v>24</v>
      </c>
      <c r="D260" s="17" t="s">
        <v>1560</v>
      </c>
      <c r="E260" s="17"/>
      <c r="F260" s="17" t="s">
        <v>3253</v>
      </c>
      <c r="G260" s="17" t="s">
        <v>921</v>
      </c>
      <c r="H260" s="17" t="s">
        <v>3254</v>
      </c>
      <c r="I260" s="22" t="s">
        <v>3624</v>
      </c>
      <c r="J260" s="23"/>
      <c r="K260" s="23"/>
      <c r="L260" s="7" t="str">
        <f>HYPERLINK("https://pubmed.ncbi.nlm.nih.gov/"&amp;Table3[[#This Row],[PMID]])</f>
        <v>https://pubmed.ncbi.nlm.nih.gov/32419720</v>
      </c>
    </row>
    <row r="261" spans="1:12" x14ac:dyDescent="0.75">
      <c r="A261" s="17">
        <v>32420952</v>
      </c>
      <c r="B261" s="17"/>
      <c r="C261" s="21" t="s">
        <v>24</v>
      </c>
      <c r="D261" s="17" t="s">
        <v>1560</v>
      </c>
      <c r="E261" s="17"/>
      <c r="F261" s="17" t="s">
        <v>3238</v>
      </c>
      <c r="G261" s="17" t="s">
        <v>3239</v>
      </c>
      <c r="H261" s="17" t="s">
        <v>3240</v>
      </c>
      <c r="I261" s="22" t="s">
        <v>3624</v>
      </c>
      <c r="J261" s="23"/>
      <c r="K261" s="23"/>
      <c r="L261" s="7" t="str">
        <f>HYPERLINK("https://pubmed.ncbi.nlm.nih.gov/"&amp;Table3[[#This Row],[PMID]])</f>
        <v>https://pubmed.ncbi.nlm.nih.gov/32420952</v>
      </c>
    </row>
    <row r="262" spans="1:12" x14ac:dyDescent="0.75">
      <c r="A262" s="17">
        <v>32422208</v>
      </c>
      <c r="B262" s="17"/>
      <c r="C262" s="21" t="s">
        <v>1566</v>
      </c>
      <c r="D262" s="17" t="s">
        <v>1560</v>
      </c>
      <c r="E262" s="17"/>
      <c r="F262" s="17" t="s">
        <v>3313</v>
      </c>
      <c r="G262" s="17" t="s">
        <v>3314</v>
      </c>
      <c r="H262" s="17" t="s">
        <v>3315</v>
      </c>
      <c r="I262" s="22" t="s">
        <v>3624</v>
      </c>
      <c r="J262" s="23"/>
      <c r="K262" s="23"/>
      <c r="L262" s="7" t="str">
        <f>HYPERLINK("https://pubmed.ncbi.nlm.nih.gov/"&amp;Table3[[#This Row],[PMID]])</f>
        <v>https://pubmed.ncbi.nlm.nih.gov/32422208</v>
      </c>
    </row>
    <row r="263" spans="1:12" x14ac:dyDescent="0.75">
      <c r="A263" s="17">
        <v>32422341</v>
      </c>
      <c r="B263" s="17" t="s">
        <v>431</v>
      </c>
      <c r="C263" s="21" t="s">
        <v>24</v>
      </c>
      <c r="D263" s="17" t="s">
        <v>1560</v>
      </c>
      <c r="E263" s="17"/>
      <c r="F263" s="17" t="s">
        <v>2732</v>
      </c>
      <c r="G263" s="17" t="s">
        <v>1414</v>
      </c>
      <c r="H263" s="17" t="s">
        <v>2733</v>
      </c>
      <c r="I263" s="22" t="s">
        <v>3624</v>
      </c>
      <c r="J263" s="23"/>
      <c r="K263" s="23"/>
      <c r="L263" s="7" t="str">
        <f>HYPERLINK("https://pubmed.ncbi.nlm.nih.gov/"&amp;Table3[[#This Row],[PMID]])</f>
        <v>https://pubmed.ncbi.nlm.nih.gov/32422341</v>
      </c>
    </row>
    <row r="264" spans="1:12" x14ac:dyDescent="0.75">
      <c r="A264" s="17">
        <v>32423738</v>
      </c>
      <c r="B264" s="17"/>
      <c r="C264" s="21" t="s">
        <v>24</v>
      </c>
      <c r="D264" s="17" t="s">
        <v>1560</v>
      </c>
      <c r="E264" s="17"/>
      <c r="F264" s="17" t="s">
        <v>3127</v>
      </c>
      <c r="G264" s="17" t="s">
        <v>3128</v>
      </c>
      <c r="H264" s="17" t="s">
        <v>3129</v>
      </c>
      <c r="I264" s="22" t="s">
        <v>3624</v>
      </c>
      <c r="J264" s="23"/>
      <c r="K264" s="23"/>
      <c r="L264" s="7" t="str">
        <f>HYPERLINK("https://pubmed.ncbi.nlm.nih.gov/"&amp;Table3[[#This Row],[PMID]])</f>
        <v>https://pubmed.ncbi.nlm.nih.gov/32423738</v>
      </c>
    </row>
    <row r="265" spans="1:12" x14ac:dyDescent="0.75">
      <c r="A265" s="17">
        <v>32426362</v>
      </c>
      <c r="B265" s="17"/>
      <c r="C265" s="21" t="s">
        <v>24</v>
      </c>
      <c r="D265" s="17" t="s">
        <v>1560</v>
      </c>
      <c r="E265" s="17"/>
      <c r="F265" s="17" t="s">
        <v>3196</v>
      </c>
      <c r="G265" s="17" t="s">
        <v>3197</v>
      </c>
      <c r="H265" s="17" t="s">
        <v>3198</v>
      </c>
      <c r="I265" s="22" t="s">
        <v>3624</v>
      </c>
      <c r="J265" s="23"/>
      <c r="K265" s="23"/>
      <c r="L265" s="7" t="str">
        <f>HYPERLINK("https://pubmed.ncbi.nlm.nih.gov/"&amp;Table3[[#This Row],[PMID]])</f>
        <v>https://pubmed.ncbi.nlm.nih.gov/32426362</v>
      </c>
    </row>
    <row r="266" spans="1:12" x14ac:dyDescent="0.75">
      <c r="A266" s="17">
        <v>32426363</v>
      </c>
      <c r="B266" s="17"/>
      <c r="C266" s="21" t="s">
        <v>24</v>
      </c>
      <c r="D266" s="17" t="s">
        <v>1560</v>
      </c>
      <c r="E266" s="17"/>
      <c r="F266" s="17" t="s">
        <v>3226</v>
      </c>
      <c r="G266" s="17" t="s">
        <v>3227</v>
      </c>
      <c r="H266" s="17" t="s">
        <v>3228</v>
      </c>
      <c r="I266" s="22" t="s">
        <v>3624</v>
      </c>
      <c r="J266" s="23"/>
      <c r="K266" s="23"/>
      <c r="L266" s="7" t="str">
        <f>HYPERLINK("https://pubmed.ncbi.nlm.nih.gov/"&amp;Table3[[#This Row],[PMID]])</f>
        <v>https://pubmed.ncbi.nlm.nih.gov/32426363</v>
      </c>
    </row>
    <row r="267" spans="1:12" x14ac:dyDescent="0.75">
      <c r="A267" s="17">
        <v>32431289</v>
      </c>
      <c r="B267" s="17"/>
      <c r="C267" s="21" t="s">
        <v>24</v>
      </c>
      <c r="D267" s="17" t="s">
        <v>1560</v>
      </c>
      <c r="E267" s="17"/>
      <c r="F267" s="17" t="s">
        <v>3261</v>
      </c>
      <c r="G267" s="17" t="s">
        <v>3262</v>
      </c>
      <c r="H267" s="17" t="s">
        <v>3263</v>
      </c>
      <c r="I267" s="22" t="s">
        <v>3624</v>
      </c>
      <c r="J267" s="23"/>
      <c r="K267" s="23"/>
      <c r="L267" s="7" t="str">
        <f>HYPERLINK("https://pubmed.ncbi.nlm.nih.gov/"&amp;Table3[[#This Row],[PMID]])</f>
        <v>https://pubmed.ncbi.nlm.nih.gov/32431289</v>
      </c>
    </row>
    <row r="268" spans="1:12" x14ac:dyDescent="0.75">
      <c r="A268" s="17">
        <v>32434831</v>
      </c>
      <c r="B268" s="17"/>
      <c r="C268" s="21" t="s">
        <v>1703</v>
      </c>
      <c r="D268" s="17" t="s">
        <v>1560</v>
      </c>
      <c r="E268" s="17"/>
      <c r="F268" s="17" t="s">
        <v>3508</v>
      </c>
      <c r="G268" s="17" t="s">
        <v>3509</v>
      </c>
      <c r="H268" s="17" t="s">
        <v>3510</v>
      </c>
      <c r="I268" s="22" t="s">
        <v>3624</v>
      </c>
      <c r="J268" s="23"/>
      <c r="K268" s="23"/>
      <c r="L268" s="7" t="str">
        <f>HYPERLINK("https://pubmed.ncbi.nlm.nih.gov/"&amp;Table3[[#This Row],[PMID]])</f>
        <v>https://pubmed.ncbi.nlm.nih.gov/32434831</v>
      </c>
    </row>
    <row r="269" spans="1:12" x14ac:dyDescent="0.75">
      <c r="A269" s="17">
        <v>32434874</v>
      </c>
      <c r="B269" s="17" t="s">
        <v>426</v>
      </c>
      <c r="C269" s="21" t="s">
        <v>24</v>
      </c>
      <c r="D269" s="17" t="s">
        <v>1560</v>
      </c>
      <c r="E269" s="17"/>
      <c r="F269" s="17" t="s">
        <v>1404</v>
      </c>
      <c r="G269" s="17" t="s">
        <v>1405</v>
      </c>
      <c r="H269" s="17" t="s">
        <v>1756</v>
      </c>
      <c r="I269" s="22" t="s">
        <v>3624</v>
      </c>
      <c r="J269" s="23"/>
      <c r="K269" s="23"/>
      <c r="L269" s="7" t="str">
        <f>HYPERLINK("https://pubmed.ncbi.nlm.nih.gov/"&amp;Table3[[#This Row],[PMID]])</f>
        <v>https://pubmed.ncbi.nlm.nih.gov/32434874</v>
      </c>
    </row>
    <row r="270" spans="1:12" x14ac:dyDescent="0.75">
      <c r="A270" s="17">
        <v>32435824</v>
      </c>
      <c r="B270" s="17"/>
      <c r="C270" s="21" t="s">
        <v>24</v>
      </c>
      <c r="D270" s="17" t="s">
        <v>1560</v>
      </c>
      <c r="E270" s="17"/>
      <c r="F270" s="17" t="s">
        <v>3121</v>
      </c>
      <c r="G270" s="17" t="s">
        <v>3122</v>
      </c>
      <c r="H270" s="17" t="s">
        <v>3123</v>
      </c>
      <c r="I270" s="22" t="s">
        <v>3624</v>
      </c>
      <c r="J270" s="23"/>
      <c r="K270" s="23"/>
      <c r="L270" s="7" t="str">
        <f>HYPERLINK("https://pubmed.ncbi.nlm.nih.gov/"&amp;Table3[[#This Row],[PMID]])</f>
        <v>https://pubmed.ncbi.nlm.nih.gov/32435824</v>
      </c>
    </row>
    <row r="271" spans="1:12" x14ac:dyDescent="0.75">
      <c r="A271" s="17">
        <v>32441789</v>
      </c>
      <c r="B271" s="17"/>
      <c r="C271" s="21" t="s">
        <v>1566</v>
      </c>
      <c r="D271" s="17" t="s">
        <v>1560</v>
      </c>
      <c r="E271" s="17"/>
      <c r="F271" s="17" t="s">
        <v>3322</v>
      </c>
      <c r="G271" s="17" t="s">
        <v>3323</v>
      </c>
      <c r="H271" s="17" t="s">
        <v>3324</v>
      </c>
      <c r="I271" s="22" t="s">
        <v>3624</v>
      </c>
      <c r="J271" s="23"/>
      <c r="K271" s="23"/>
      <c r="L271" s="7" t="str">
        <f>HYPERLINK("https://pubmed.ncbi.nlm.nih.gov/"&amp;Table3[[#This Row],[PMID]])</f>
        <v>https://pubmed.ncbi.nlm.nih.gov/32441789</v>
      </c>
    </row>
    <row r="272" spans="1:12" x14ac:dyDescent="0.75">
      <c r="A272" s="17">
        <v>32447007</v>
      </c>
      <c r="B272" s="17"/>
      <c r="C272" s="21" t="s">
        <v>24</v>
      </c>
      <c r="D272" s="17" t="s">
        <v>1560</v>
      </c>
      <c r="E272" s="17"/>
      <c r="F272" s="17" t="s">
        <v>3168</v>
      </c>
      <c r="G272" s="17" t="s">
        <v>3169</v>
      </c>
      <c r="H272" s="17" t="s">
        <v>3170</v>
      </c>
      <c r="I272" s="22" t="s">
        <v>3624</v>
      </c>
      <c r="J272" s="23"/>
      <c r="K272" s="23"/>
      <c r="L272" s="7" t="str">
        <f>HYPERLINK("https://pubmed.ncbi.nlm.nih.gov/"&amp;Table3[[#This Row],[PMID]])</f>
        <v>https://pubmed.ncbi.nlm.nih.gov/32447007</v>
      </c>
    </row>
    <row r="273" spans="1:12" x14ac:dyDescent="0.75">
      <c r="A273" s="17">
        <v>32447949</v>
      </c>
      <c r="B273" s="17"/>
      <c r="C273" s="21" t="s">
        <v>24</v>
      </c>
      <c r="D273" s="17" t="s">
        <v>1560</v>
      </c>
      <c r="E273" s="17"/>
      <c r="F273" s="17" t="s">
        <v>3097</v>
      </c>
      <c r="G273" s="17" t="s">
        <v>3098</v>
      </c>
      <c r="H273" s="17" t="s">
        <v>3099</v>
      </c>
      <c r="I273" s="22" t="s">
        <v>3624</v>
      </c>
      <c r="J273" s="23"/>
      <c r="K273" s="23"/>
      <c r="L273" s="7" t="str">
        <f>HYPERLINK("https://pubmed.ncbi.nlm.nih.gov/"&amp;Table3[[#This Row],[PMID]])</f>
        <v>https://pubmed.ncbi.nlm.nih.gov/32447949</v>
      </c>
    </row>
    <row r="274" spans="1:12" x14ac:dyDescent="0.75">
      <c r="A274" s="17">
        <v>32449179</v>
      </c>
      <c r="B274" s="17"/>
      <c r="C274" s="21" t="s">
        <v>1566</v>
      </c>
      <c r="D274" s="17" t="s">
        <v>1560</v>
      </c>
      <c r="E274" s="17"/>
      <c r="F274" s="17" t="s">
        <v>3348</v>
      </c>
      <c r="G274" s="17" t="s">
        <v>3349</v>
      </c>
      <c r="H274" s="17" t="s">
        <v>3350</v>
      </c>
      <c r="I274" s="22" t="s">
        <v>3624</v>
      </c>
      <c r="J274" s="23"/>
      <c r="K274" s="23"/>
      <c r="L274" s="7" t="str">
        <f>HYPERLINK("https://pubmed.ncbi.nlm.nih.gov/"&amp;Table3[[#This Row],[PMID]])</f>
        <v>https://pubmed.ncbi.nlm.nih.gov/32449179</v>
      </c>
    </row>
    <row r="275" spans="1:12" x14ac:dyDescent="0.75">
      <c r="A275" s="17">
        <v>32450473</v>
      </c>
      <c r="B275" s="17"/>
      <c r="C275" s="21" t="s">
        <v>1566</v>
      </c>
      <c r="D275" s="17" t="s">
        <v>1560</v>
      </c>
      <c r="E275" s="17"/>
      <c r="F275" s="17" t="s">
        <v>3310</v>
      </c>
      <c r="G275" s="17" t="s">
        <v>3311</v>
      </c>
      <c r="H275" s="17" t="s">
        <v>3312</v>
      </c>
      <c r="I275" s="22" t="s">
        <v>3624</v>
      </c>
      <c r="J275" s="23"/>
      <c r="K275" s="23"/>
      <c r="L275" s="7" t="str">
        <f>HYPERLINK("https://pubmed.ncbi.nlm.nih.gov/"&amp;Table3[[#This Row],[PMID]])</f>
        <v>https://pubmed.ncbi.nlm.nih.gov/32450473</v>
      </c>
    </row>
    <row r="276" spans="1:12" x14ac:dyDescent="0.75">
      <c r="A276" s="17">
        <v>32452350</v>
      </c>
      <c r="B276" s="17"/>
      <c r="C276" s="21" t="s">
        <v>24</v>
      </c>
      <c r="D276" s="17" t="s">
        <v>1560</v>
      </c>
      <c r="E276" s="17"/>
      <c r="F276" s="17" t="s">
        <v>3133</v>
      </c>
      <c r="G276" s="17" t="s">
        <v>3134</v>
      </c>
      <c r="H276" s="17" t="s">
        <v>3135</v>
      </c>
      <c r="I276" s="22" t="s">
        <v>3624</v>
      </c>
      <c r="J276" s="23"/>
      <c r="K276" s="23"/>
      <c r="L276" s="7" t="str">
        <f>HYPERLINK("https://pubmed.ncbi.nlm.nih.gov/"&amp;Table3[[#This Row],[PMID]])</f>
        <v>https://pubmed.ncbi.nlm.nih.gov/32452350</v>
      </c>
    </row>
    <row r="277" spans="1:12" x14ac:dyDescent="0.75">
      <c r="A277" s="17">
        <v>32452757</v>
      </c>
      <c r="B277" s="17"/>
      <c r="C277" s="21" t="s">
        <v>24</v>
      </c>
      <c r="D277" s="17" t="s">
        <v>1560</v>
      </c>
      <c r="E277" s="17"/>
      <c r="F277" s="17" t="s">
        <v>3199</v>
      </c>
      <c r="G277" s="17" t="s">
        <v>3200</v>
      </c>
      <c r="H277" s="17" t="s">
        <v>3201</v>
      </c>
      <c r="I277" s="22" t="s">
        <v>3624</v>
      </c>
      <c r="J277" s="23"/>
      <c r="K277" s="23"/>
      <c r="L277" s="7" t="str">
        <f>HYPERLINK("https://pubmed.ncbi.nlm.nih.gov/"&amp;Table3[[#This Row],[PMID]])</f>
        <v>https://pubmed.ncbi.nlm.nih.gov/32452757</v>
      </c>
    </row>
    <row r="278" spans="1:12" x14ac:dyDescent="0.75">
      <c r="A278" s="17">
        <v>32452888</v>
      </c>
      <c r="B278" s="17"/>
      <c r="C278" s="21" t="s">
        <v>24</v>
      </c>
      <c r="D278" s="17" t="s">
        <v>1560</v>
      </c>
      <c r="E278" s="17"/>
      <c r="F278" s="17" t="s">
        <v>3100</v>
      </c>
      <c r="G278" s="17" t="s">
        <v>3101</v>
      </c>
      <c r="H278" s="17" t="s">
        <v>3102</v>
      </c>
      <c r="I278" s="22" t="s">
        <v>3624</v>
      </c>
      <c r="J278" s="23"/>
      <c r="K278" s="23"/>
      <c r="L278" s="7" t="str">
        <f>HYPERLINK("https://pubmed.ncbi.nlm.nih.gov/"&amp;Table3[[#This Row],[PMID]])</f>
        <v>https://pubmed.ncbi.nlm.nih.gov/32452888</v>
      </c>
    </row>
    <row r="279" spans="1:12" x14ac:dyDescent="0.75">
      <c r="A279" s="17">
        <v>32458565</v>
      </c>
      <c r="B279" s="17"/>
      <c r="C279" s="21" t="s">
        <v>24</v>
      </c>
      <c r="D279" s="17" t="s">
        <v>1560</v>
      </c>
      <c r="E279" s="17"/>
      <c r="F279" s="17" t="s">
        <v>3136</v>
      </c>
      <c r="G279" s="17" t="s">
        <v>3137</v>
      </c>
      <c r="H279" s="17" t="s">
        <v>3138</v>
      </c>
      <c r="I279" s="22" t="s">
        <v>3624</v>
      </c>
      <c r="J279" s="23"/>
      <c r="K279" s="23"/>
      <c r="L279" s="7" t="str">
        <f>HYPERLINK("https://pubmed.ncbi.nlm.nih.gov/"&amp;Table3[[#This Row],[PMID]])</f>
        <v>https://pubmed.ncbi.nlm.nih.gov/32458565</v>
      </c>
    </row>
    <row r="280" spans="1:12" x14ac:dyDescent="0.75">
      <c r="A280" s="17">
        <v>32459857</v>
      </c>
      <c r="B280" s="17"/>
      <c r="C280" s="21" t="s">
        <v>24</v>
      </c>
      <c r="D280" s="17" t="s">
        <v>1560</v>
      </c>
      <c r="E280" s="17"/>
      <c r="F280" s="17" t="s">
        <v>3112</v>
      </c>
      <c r="G280" s="17" t="s">
        <v>3113</v>
      </c>
      <c r="H280" s="17" t="s">
        <v>3114</v>
      </c>
      <c r="I280" s="22" t="s">
        <v>3624</v>
      </c>
      <c r="J280" s="23"/>
      <c r="K280" s="23"/>
      <c r="L280" s="7" t="str">
        <f>HYPERLINK("https://pubmed.ncbi.nlm.nih.gov/"&amp;Table3[[#This Row],[PMID]])</f>
        <v>https://pubmed.ncbi.nlm.nih.gov/32459857</v>
      </c>
    </row>
    <row r="281" spans="1:12" x14ac:dyDescent="0.75">
      <c r="A281" s="17">
        <v>32459916</v>
      </c>
      <c r="B281" s="17"/>
      <c r="C281" s="21" t="s">
        <v>24</v>
      </c>
      <c r="D281" s="17" t="s">
        <v>1560</v>
      </c>
      <c r="E281" s="17"/>
      <c r="F281" s="17" t="s">
        <v>3283</v>
      </c>
      <c r="G281" s="17" t="s">
        <v>3284</v>
      </c>
      <c r="H281" s="17" t="s">
        <v>3285</v>
      </c>
      <c r="I281" s="22" t="s">
        <v>3624</v>
      </c>
      <c r="J281" s="23"/>
      <c r="K281" s="23"/>
      <c r="L281" s="7" t="str">
        <f>HYPERLINK("https://pubmed.ncbi.nlm.nih.gov/"&amp;Table3[[#This Row],[PMID]])</f>
        <v>https://pubmed.ncbi.nlm.nih.gov/32459916</v>
      </c>
    </row>
    <row r="282" spans="1:12" x14ac:dyDescent="0.75">
      <c r="A282" s="17">
        <v>32460927</v>
      </c>
      <c r="B282" s="17"/>
      <c r="C282" s="21" t="s">
        <v>24</v>
      </c>
      <c r="D282" s="17" t="s">
        <v>55</v>
      </c>
      <c r="E282" s="17"/>
      <c r="F282" s="17" t="s">
        <v>2763</v>
      </c>
      <c r="G282" s="17" t="s">
        <v>2764</v>
      </c>
      <c r="H282" s="17" t="s">
        <v>2765</v>
      </c>
      <c r="I282" s="22" t="s">
        <v>3624</v>
      </c>
      <c r="J282" s="23"/>
      <c r="K282" s="23"/>
      <c r="L282" s="7" t="str">
        <f>HYPERLINK("https://pubmed.ncbi.nlm.nih.gov/"&amp;Table3[[#This Row],[PMID]])</f>
        <v>https://pubmed.ncbi.nlm.nih.gov/32460927</v>
      </c>
    </row>
    <row r="283" spans="1:12" x14ac:dyDescent="0.75">
      <c r="A283" s="17">
        <v>32460973</v>
      </c>
      <c r="B283" s="17"/>
      <c r="C283" s="21" t="s">
        <v>24</v>
      </c>
      <c r="D283" s="17" t="s">
        <v>1560</v>
      </c>
      <c r="E283" s="17"/>
      <c r="F283" s="17" t="s">
        <v>3115</v>
      </c>
      <c r="G283" s="17" t="s">
        <v>3116</v>
      </c>
      <c r="H283" s="17" t="s">
        <v>3117</v>
      </c>
      <c r="I283" s="22" t="s">
        <v>3624</v>
      </c>
      <c r="J283" s="23"/>
      <c r="K283" s="23"/>
      <c r="L283" s="7" t="str">
        <f>HYPERLINK("https://pubmed.ncbi.nlm.nih.gov/"&amp;Table3[[#This Row],[PMID]])</f>
        <v>https://pubmed.ncbi.nlm.nih.gov/32460973</v>
      </c>
    </row>
    <row r="284" spans="1:12" x14ac:dyDescent="0.75">
      <c r="A284" s="17">
        <v>32461330</v>
      </c>
      <c r="B284" s="17"/>
      <c r="C284" s="21" t="s">
        <v>24</v>
      </c>
      <c r="D284" s="17" t="s">
        <v>1560</v>
      </c>
      <c r="E284" s="17"/>
      <c r="F284" s="17" t="s">
        <v>3565</v>
      </c>
      <c r="G284" s="17" t="s">
        <v>3566</v>
      </c>
      <c r="H284" s="17" t="s">
        <v>3567</v>
      </c>
      <c r="I284" s="22" t="s">
        <v>3624</v>
      </c>
      <c r="J284" s="23"/>
      <c r="K284" s="23"/>
      <c r="L284" s="7" t="str">
        <f>HYPERLINK("https://pubmed.ncbi.nlm.nih.gov/"&amp;Table3[[#This Row],[PMID]])</f>
        <v>https://pubmed.ncbi.nlm.nih.gov/32461330</v>
      </c>
    </row>
    <row r="285" spans="1:12" x14ac:dyDescent="0.75">
      <c r="A285" s="17">
        <v>32461673</v>
      </c>
      <c r="B285" s="17"/>
      <c r="C285" s="21" t="s">
        <v>24</v>
      </c>
      <c r="D285" s="17" t="s">
        <v>1560</v>
      </c>
      <c r="E285" s="17"/>
      <c r="F285" s="17" t="s">
        <v>3292</v>
      </c>
      <c r="G285" s="17" t="s">
        <v>3293</v>
      </c>
      <c r="H285" s="17" t="s">
        <v>3294</v>
      </c>
      <c r="I285" s="22" t="s">
        <v>3624</v>
      </c>
      <c r="J285" s="23"/>
      <c r="K285" s="23"/>
      <c r="L285" s="7" t="str">
        <f>HYPERLINK("https://pubmed.ncbi.nlm.nih.gov/"&amp;Table3[[#This Row],[PMID]])</f>
        <v>https://pubmed.ncbi.nlm.nih.gov/32461673</v>
      </c>
    </row>
    <row r="286" spans="1:12" x14ac:dyDescent="0.75">
      <c r="A286" s="17">
        <v>32463221</v>
      </c>
      <c r="B286" s="17"/>
      <c r="C286" s="21" t="s">
        <v>24</v>
      </c>
      <c r="D286" s="17" t="s">
        <v>1560</v>
      </c>
      <c r="E286" s="17"/>
      <c r="F286" s="17" t="s">
        <v>3220</v>
      </c>
      <c r="G286" s="17" t="s">
        <v>3221</v>
      </c>
      <c r="H286" s="17" t="s">
        <v>3222</v>
      </c>
      <c r="I286" s="22" t="s">
        <v>3624</v>
      </c>
      <c r="J286" s="23"/>
      <c r="K286" s="23"/>
      <c r="L286" s="7" t="str">
        <f>HYPERLINK("https://pubmed.ncbi.nlm.nih.gov/"&amp;Table3[[#This Row],[PMID]])</f>
        <v>https://pubmed.ncbi.nlm.nih.gov/32463221</v>
      </c>
    </row>
    <row r="287" spans="1:12" x14ac:dyDescent="0.75">
      <c r="A287" s="17">
        <v>32464271</v>
      </c>
      <c r="B287" s="17"/>
      <c r="C287" s="21" t="s">
        <v>24</v>
      </c>
      <c r="D287" s="17" t="s">
        <v>1560</v>
      </c>
      <c r="E287" s="17"/>
      <c r="F287" s="17" t="s">
        <v>3153</v>
      </c>
      <c r="G287" s="17" t="s">
        <v>3154</v>
      </c>
      <c r="H287" s="17" t="s">
        <v>3155</v>
      </c>
      <c r="I287" s="22" t="s">
        <v>3624</v>
      </c>
      <c r="J287" s="23"/>
      <c r="K287" s="23"/>
      <c r="L287" s="7" t="str">
        <f>HYPERLINK("https://pubmed.ncbi.nlm.nih.gov/"&amp;Table3[[#This Row],[PMID]])</f>
        <v>https://pubmed.ncbi.nlm.nih.gov/32464271</v>
      </c>
    </row>
    <row r="288" spans="1:12" x14ac:dyDescent="0.75">
      <c r="A288" s="17">
        <v>32469464</v>
      </c>
      <c r="B288" s="17"/>
      <c r="C288" s="21" t="s">
        <v>1703</v>
      </c>
      <c r="D288" s="17" t="s">
        <v>1560</v>
      </c>
      <c r="E288" s="17"/>
      <c r="F288" s="17" t="s">
        <v>3502</v>
      </c>
      <c r="G288" s="17" t="s">
        <v>3503</v>
      </c>
      <c r="H288" s="17" t="s">
        <v>3504</v>
      </c>
      <c r="I288" s="22" t="s">
        <v>3624</v>
      </c>
      <c r="J288" s="23"/>
      <c r="K288" s="23"/>
      <c r="L288" s="7" t="str">
        <f>HYPERLINK("https://pubmed.ncbi.nlm.nih.gov/"&amp;Table3[[#This Row],[PMID]])</f>
        <v>https://pubmed.ncbi.nlm.nih.gov/32469464</v>
      </c>
    </row>
    <row r="289" spans="1:12" x14ac:dyDescent="0.75">
      <c r="A289" s="17">
        <v>32473099</v>
      </c>
      <c r="B289" s="17"/>
      <c r="C289" s="21" t="s">
        <v>24</v>
      </c>
      <c r="D289" s="17" t="s">
        <v>1560</v>
      </c>
      <c r="E289" s="17"/>
      <c r="F289" s="17" t="s">
        <v>3211</v>
      </c>
      <c r="G289" s="17" t="s">
        <v>3212</v>
      </c>
      <c r="H289" s="17" t="s">
        <v>3213</v>
      </c>
      <c r="I289" s="22" t="s">
        <v>3624</v>
      </c>
      <c r="J289" s="23"/>
      <c r="K289" s="23"/>
      <c r="L289" s="7" t="str">
        <f>HYPERLINK("https://pubmed.ncbi.nlm.nih.gov/"&amp;Table3[[#This Row],[PMID]])</f>
        <v>https://pubmed.ncbi.nlm.nih.gov/32473099</v>
      </c>
    </row>
    <row r="290" spans="1:12" x14ac:dyDescent="0.75">
      <c r="A290" s="17">
        <v>32473125</v>
      </c>
      <c r="B290" s="17"/>
      <c r="C290" s="21" t="s">
        <v>24</v>
      </c>
      <c r="D290" s="17" t="s">
        <v>1560</v>
      </c>
      <c r="E290" s="17"/>
      <c r="F290" s="17" t="s">
        <v>3258</v>
      </c>
      <c r="G290" s="17" t="s">
        <v>3259</v>
      </c>
      <c r="H290" s="17" t="s">
        <v>3260</v>
      </c>
      <c r="I290" s="22" t="s">
        <v>3624</v>
      </c>
      <c r="J290" s="23"/>
      <c r="K290" s="23"/>
      <c r="L290" s="7" t="str">
        <f>HYPERLINK("https://pubmed.ncbi.nlm.nih.gov/"&amp;Table3[[#This Row],[PMID]])</f>
        <v>https://pubmed.ncbi.nlm.nih.gov/32473125</v>
      </c>
    </row>
    <row r="291" spans="1:12" x14ac:dyDescent="0.75">
      <c r="A291" s="17">
        <v>32473875</v>
      </c>
      <c r="B291" s="17"/>
      <c r="C291" s="21" t="s">
        <v>1703</v>
      </c>
      <c r="D291" s="17" t="s">
        <v>1560</v>
      </c>
      <c r="E291" s="17"/>
      <c r="F291" s="17" t="s">
        <v>3532</v>
      </c>
      <c r="G291" s="17" t="s">
        <v>3533</v>
      </c>
      <c r="H291" s="17" t="s">
        <v>3534</v>
      </c>
      <c r="I291" s="22" t="s">
        <v>3624</v>
      </c>
      <c r="J291" s="23"/>
      <c r="K291" s="23"/>
      <c r="L291" s="7" t="str">
        <f>HYPERLINK("https://pubmed.ncbi.nlm.nih.gov/"&amp;Table3[[#This Row],[PMID]])</f>
        <v>https://pubmed.ncbi.nlm.nih.gov/32473875</v>
      </c>
    </row>
    <row r="292" spans="1:12" x14ac:dyDescent="0.75">
      <c r="A292" s="17">
        <v>32473903</v>
      </c>
      <c r="B292" s="17"/>
      <c r="C292" s="21" t="s">
        <v>1703</v>
      </c>
      <c r="D292" s="17" t="s">
        <v>1560</v>
      </c>
      <c r="E292" s="17"/>
      <c r="F292" s="17" t="s">
        <v>3529</v>
      </c>
      <c r="G292" s="17" t="s">
        <v>3530</v>
      </c>
      <c r="H292" s="17" t="s">
        <v>3531</v>
      </c>
      <c r="I292" s="22" t="s">
        <v>3624</v>
      </c>
      <c r="J292" s="23"/>
      <c r="K292" s="23"/>
      <c r="L292" s="7" t="str">
        <f>HYPERLINK("https://pubmed.ncbi.nlm.nih.gov/"&amp;Table3[[#This Row],[PMID]])</f>
        <v>https://pubmed.ncbi.nlm.nih.gov/32473903</v>
      </c>
    </row>
    <row r="293" spans="1:12" x14ac:dyDescent="0.75">
      <c r="A293" s="17">
        <v>32474042</v>
      </c>
      <c r="B293" s="17"/>
      <c r="C293" s="21" t="s">
        <v>1703</v>
      </c>
      <c r="D293" s="17" t="s">
        <v>1560</v>
      </c>
      <c r="E293" s="17"/>
      <c r="F293" s="17" t="s">
        <v>3479</v>
      </c>
      <c r="G293" s="17" t="s">
        <v>3480</v>
      </c>
      <c r="H293" s="17" t="s">
        <v>3481</v>
      </c>
      <c r="I293" s="22" t="s">
        <v>3624</v>
      </c>
      <c r="J293" s="23"/>
      <c r="K293" s="23"/>
      <c r="L293" s="7" t="str">
        <f>HYPERLINK("https://pubmed.ncbi.nlm.nih.gov/"&amp;Table3[[#This Row],[PMID]])</f>
        <v>https://pubmed.ncbi.nlm.nih.gov/32474042</v>
      </c>
    </row>
    <row r="294" spans="1:12" x14ac:dyDescent="0.75">
      <c r="A294" s="17">
        <v>32475764</v>
      </c>
      <c r="B294" s="17"/>
      <c r="C294" s="21" t="s">
        <v>1566</v>
      </c>
      <c r="D294" s="17" t="s">
        <v>1560</v>
      </c>
      <c r="E294" s="17"/>
      <c r="F294" s="17" t="s">
        <v>3329</v>
      </c>
      <c r="G294" s="17" t="s">
        <v>3330</v>
      </c>
      <c r="H294" s="17" t="s">
        <v>3331</v>
      </c>
      <c r="I294" s="22" t="s">
        <v>3624</v>
      </c>
      <c r="J294" s="23"/>
      <c r="K294" s="23"/>
      <c r="L294" s="7" t="str">
        <f>HYPERLINK("https://pubmed.ncbi.nlm.nih.gov/"&amp;Table3[[#This Row],[PMID]])</f>
        <v>https://pubmed.ncbi.nlm.nih.gov/32475764</v>
      </c>
    </row>
    <row r="295" spans="1:12" x14ac:dyDescent="0.75">
      <c r="A295" s="17">
        <v>32479787</v>
      </c>
      <c r="B295" s="17" t="s">
        <v>404</v>
      </c>
      <c r="C295" s="21" t="s">
        <v>1566</v>
      </c>
      <c r="D295" s="17" t="s">
        <v>1560</v>
      </c>
      <c r="E295" s="17"/>
      <c r="F295" s="17" t="s">
        <v>1355</v>
      </c>
      <c r="G295" s="17" t="s">
        <v>1356</v>
      </c>
      <c r="H295" s="17" t="s">
        <v>3344</v>
      </c>
      <c r="I295" s="22" t="s">
        <v>3624</v>
      </c>
      <c r="J295" s="23"/>
      <c r="K295" s="23"/>
      <c r="L295" s="7" t="str">
        <f>HYPERLINK("https://pubmed.ncbi.nlm.nih.gov/"&amp;Table3[[#This Row],[PMID]])</f>
        <v>https://pubmed.ncbi.nlm.nih.gov/32479787</v>
      </c>
    </row>
    <row r="296" spans="1:12" x14ac:dyDescent="0.75">
      <c r="A296" s="17">
        <v>32484906</v>
      </c>
      <c r="B296" s="17"/>
      <c r="C296" s="21" t="s">
        <v>1703</v>
      </c>
      <c r="D296" s="17" t="s">
        <v>1560</v>
      </c>
      <c r="E296" s="17"/>
      <c r="F296" s="17" t="s">
        <v>3494</v>
      </c>
      <c r="G296" s="17" t="s">
        <v>3495</v>
      </c>
      <c r="H296" s="17" t="s">
        <v>3496</v>
      </c>
      <c r="I296" s="22" t="s">
        <v>3624</v>
      </c>
      <c r="J296" s="23"/>
      <c r="K296" s="23"/>
      <c r="L296" s="7" t="str">
        <f>HYPERLINK("https://pubmed.ncbi.nlm.nih.gov/"&amp;Table3[[#This Row],[PMID]])</f>
        <v>https://pubmed.ncbi.nlm.nih.gov/32484906</v>
      </c>
    </row>
    <row r="297" spans="1:12" x14ac:dyDescent="0.75">
      <c r="A297" s="17">
        <v>32484975</v>
      </c>
      <c r="B297" s="17"/>
      <c r="C297" s="21" t="s">
        <v>1703</v>
      </c>
      <c r="D297" s="17" t="s">
        <v>1560</v>
      </c>
      <c r="E297" s="17"/>
      <c r="F297" s="17" t="s">
        <v>1711</v>
      </c>
      <c r="G297" s="17" t="s">
        <v>1712</v>
      </c>
      <c r="H297" s="17" t="s">
        <v>1713</v>
      </c>
      <c r="I297" s="22" t="s">
        <v>3624</v>
      </c>
      <c r="J297" s="23"/>
      <c r="K297" s="23"/>
      <c r="L297" s="7" t="str">
        <f>HYPERLINK("https://pubmed.ncbi.nlm.nih.gov/"&amp;Table3[[#This Row],[PMID]])</f>
        <v>https://pubmed.ncbi.nlm.nih.gov/32484975</v>
      </c>
    </row>
    <row r="298" spans="1:12" x14ac:dyDescent="0.75">
      <c r="A298" s="17">
        <v>32488360</v>
      </c>
      <c r="B298" s="17"/>
      <c r="C298" s="21" t="s">
        <v>24</v>
      </c>
      <c r="D298" s="17" t="s">
        <v>1560</v>
      </c>
      <c r="E298" s="17"/>
      <c r="F298" s="17" t="s">
        <v>3214</v>
      </c>
      <c r="G298" s="17" t="s">
        <v>3215</v>
      </c>
      <c r="H298" s="17" t="s">
        <v>3216</v>
      </c>
      <c r="I298" s="22" t="s">
        <v>3624</v>
      </c>
      <c r="J298" s="23"/>
      <c r="K298" s="23"/>
      <c r="L298" s="7" t="str">
        <f>HYPERLINK("https://pubmed.ncbi.nlm.nih.gov/"&amp;Table3[[#This Row],[PMID]])</f>
        <v>https://pubmed.ncbi.nlm.nih.gov/32488360</v>
      </c>
    </row>
    <row r="299" spans="1:12" x14ac:dyDescent="0.75">
      <c r="A299" s="17">
        <v>32490524</v>
      </c>
      <c r="B299" s="17"/>
      <c r="C299" s="21" t="s">
        <v>24</v>
      </c>
      <c r="D299" s="17" t="s">
        <v>1560</v>
      </c>
      <c r="E299" s="17"/>
      <c r="F299" s="17" t="s">
        <v>3298</v>
      </c>
      <c r="G299" s="17" t="s">
        <v>3299</v>
      </c>
      <c r="H299" s="17" t="s">
        <v>3300</v>
      </c>
      <c r="I299" s="22" t="s">
        <v>3624</v>
      </c>
      <c r="J299" s="23"/>
      <c r="K299" s="23"/>
      <c r="L299" s="7" t="str">
        <f>HYPERLINK("https://pubmed.ncbi.nlm.nih.gov/"&amp;Table3[[#This Row],[PMID]])</f>
        <v>https://pubmed.ncbi.nlm.nih.gov/32490524</v>
      </c>
    </row>
    <row r="300" spans="1:12" x14ac:dyDescent="0.75">
      <c r="A300" s="17">
        <v>32492610</v>
      </c>
      <c r="B300" s="17"/>
      <c r="C300" s="21" t="s">
        <v>24</v>
      </c>
      <c r="D300" s="17" t="s">
        <v>1560</v>
      </c>
      <c r="E300" s="17"/>
      <c r="F300" s="17" t="s">
        <v>1683</v>
      </c>
      <c r="G300" s="17" t="s">
        <v>1684</v>
      </c>
      <c r="H300" s="17" t="s">
        <v>1685</v>
      </c>
      <c r="I300" s="22" t="s">
        <v>3624</v>
      </c>
      <c r="J300" s="23"/>
      <c r="K300" s="23"/>
      <c r="L300" s="7" t="str">
        <f>HYPERLINK("https://pubmed.ncbi.nlm.nih.gov/"&amp;Table3[[#This Row],[PMID]])</f>
        <v>https://pubmed.ncbi.nlm.nih.gov/32492610</v>
      </c>
    </row>
    <row r="301" spans="1:12" x14ac:dyDescent="0.75">
      <c r="A301" s="17">
        <v>32493070</v>
      </c>
      <c r="B301" s="17"/>
      <c r="C301" s="21" t="s">
        <v>1566</v>
      </c>
      <c r="D301" s="17" t="s">
        <v>1560</v>
      </c>
      <c r="E301" s="17"/>
      <c r="F301" s="17" t="s">
        <v>3351</v>
      </c>
      <c r="G301" s="17" t="s">
        <v>3352</v>
      </c>
      <c r="H301" s="17" t="s">
        <v>3353</v>
      </c>
      <c r="I301" s="22" t="s">
        <v>3624</v>
      </c>
      <c r="J301" s="23"/>
      <c r="K301" s="23"/>
      <c r="L301" s="7" t="str">
        <f>HYPERLINK("https://pubmed.ncbi.nlm.nih.gov/"&amp;Table3[[#This Row],[PMID]])</f>
        <v>https://pubmed.ncbi.nlm.nih.gov/32493070</v>
      </c>
    </row>
    <row r="302" spans="1:12" x14ac:dyDescent="0.75">
      <c r="A302" s="17">
        <v>32495985</v>
      </c>
      <c r="B302" s="17"/>
      <c r="C302" s="21" t="s">
        <v>24</v>
      </c>
      <c r="D302" s="17" t="s">
        <v>1560</v>
      </c>
      <c r="E302" s="17"/>
      <c r="F302" s="17" t="s">
        <v>3175</v>
      </c>
      <c r="G302" s="17" t="s">
        <v>3176</v>
      </c>
      <c r="H302" s="17" t="s">
        <v>3177</v>
      </c>
      <c r="I302" s="22" t="s">
        <v>3624</v>
      </c>
      <c r="J302" s="23"/>
      <c r="K302" s="23"/>
      <c r="L302" s="7" t="str">
        <f>HYPERLINK("https://pubmed.ncbi.nlm.nih.gov/"&amp;Table3[[#This Row],[PMID]])</f>
        <v>https://pubmed.ncbi.nlm.nih.gov/32495985</v>
      </c>
    </row>
    <row r="303" spans="1:12" x14ac:dyDescent="0.75">
      <c r="A303" s="17">
        <v>32496012</v>
      </c>
      <c r="B303" s="17"/>
      <c r="C303" s="21" t="s">
        <v>1703</v>
      </c>
      <c r="D303" s="17" t="s">
        <v>1560</v>
      </c>
      <c r="E303" s="17"/>
      <c r="F303" s="17" t="s">
        <v>3538</v>
      </c>
      <c r="G303" s="17" t="s">
        <v>3539</v>
      </c>
      <c r="H303" s="17" t="s">
        <v>3540</v>
      </c>
      <c r="I303" s="22" t="s">
        <v>3624</v>
      </c>
      <c r="J303" s="23"/>
      <c r="K303" s="23"/>
      <c r="L303" s="7" t="str">
        <f>HYPERLINK("https://pubmed.ncbi.nlm.nih.gov/"&amp;Table3[[#This Row],[PMID]])</f>
        <v>https://pubmed.ncbi.nlm.nih.gov/32496012</v>
      </c>
    </row>
    <row r="304" spans="1:12" x14ac:dyDescent="0.75">
      <c r="A304" s="17">
        <v>32499909</v>
      </c>
      <c r="B304" s="17"/>
      <c r="C304" s="21" t="s">
        <v>24</v>
      </c>
      <c r="D304" s="17" t="s">
        <v>1560</v>
      </c>
      <c r="E304" s="17"/>
      <c r="F304" s="17" t="s">
        <v>3109</v>
      </c>
      <c r="G304" s="17" t="s">
        <v>3110</v>
      </c>
      <c r="H304" s="17" t="s">
        <v>3111</v>
      </c>
      <c r="I304" s="22" t="s">
        <v>3624</v>
      </c>
      <c r="J304" s="23"/>
      <c r="K304" s="23"/>
      <c r="L304" s="7" t="str">
        <f>HYPERLINK("https://pubmed.ncbi.nlm.nih.gov/"&amp;Table3[[#This Row],[PMID]])</f>
        <v>https://pubmed.ncbi.nlm.nih.gov/32499909</v>
      </c>
    </row>
    <row r="305" spans="1:12" x14ac:dyDescent="0.75">
      <c r="A305" s="17">
        <v>32502509</v>
      </c>
      <c r="B305" s="17"/>
      <c r="C305" s="21" t="s">
        <v>1703</v>
      </c>
      <c r="D305" s="17" t="s">
        <v>1560</v>
      </c>
      <c r="E305" s="17"/>
      <c r="F305" s="17" t="s">
        <v>2723</v>
      </c>
      <c r="G305" s="17" t="s">
        <v>2724</v>
      </c>
      <c r="H305" s="17" t="s">
        <v>2725</v>
      </c>
      <c r="I305" s="22" t="s">
        <v>3624</v>
      </c>
      <c r="J305" s="23"/>
      <c r="K305" s="23"/>
      <c r="L305" s="7" t="str">
        <f>HYPERLINK("https://pubmed.ncbi.nlm.nih.gov/"&amp;Table3[[#This Row],[PMID]])</f>
        <v>https://pubmed.ncbi.nlm.nih.gov/32502509</v>
      </c>
    </row>
    <row r="306" spans="1:12" x14ac:dyDescent="0.75">
      <c r="A306" s="17">
        <v>32505076</v>
      </c>
      <c r="B306" s="17"/>
      <c r="C306" s="21" t="s">
        <v>1703</v>
      </c>
      <c r="D306" s="17" t="s">
        <v>1560</v>
      </c>
      <c r="E306" s="17"/>
      <c r="F306" s="17" t="s">
        <v>3520</v>
      </c>
      <c r="G306" s="17" t="s">
        <v>3521</v>
      </c>
      <c r="H306" s="17" t="s">
        <v>3522</v>
      </c>
      <c r="I306" s="22" t="s">
        <v>3624</v>
      </c>
      <c r="J306" s="23"/>
      <c r="K306" s="23"/>
      <c r="L306" s="7" t="str">
        <f>HYPERLINK("https://pubmed.ncbi.nlm.nih.gov/"&amp;Table3[[#This Row],[PMID]])</f>
        <v>https://pubmed.ncbi.nlm.nih.gov/32505076</v>
      </c>
    </row>
    <row r="307" spans="1:12" x14ac:dyDescent="0.75">
      <c r="A307" s="17">
        <v>32507353</v>
      </c>
      <c r="B307" s="17"/>
      <c r="C307" s="21" t="s">
        <v>24</v>
      </c>
      <c r="D307" s="17" t="s">
        <v>1560</v>
      </c>
      <c r="E307" s="17"/>
      <c r="F307" s="17" t="s">
        <v>3124</v>
      </c>
      <c r="G307" s="17" t="s">
        <v>3125</v>
      </c>
      <c r="H307" s="17" t="s">
        <v>3126</v>
      </c>
      <c r="I307" s="22" t="s">
        <v>3624</v>
      </c>
      <c r="J307" s="23"/>
      <c r="K307" s="23"/>
      <c r="L307" s="7" t="str">
        <f>HYPERLINK("https://pubmed.ncbi.nlm.nih.gov/"&amp;Table3[[#This Row],[PMID]])</f>
        <v>https://pubmed.ncbi.nlm.nih.gov/32507353</v>
      </c>
    </row>
    <row r="308" spans="1:12" x14ac:dyDescent="0.75">
      <c r="A308" s="17">
        <v>32507536</v>
      </c>
      <c r="B308" s="17"/>
      <c r="C308" s="21" t="s">
        <v>1703</v>
      </c>
      <c r="D308" s="17" t="s">
        <v>1560</v>
      </c>
      <c r="E308" s="17"/>
      <c r="F308" s="17" t="s">
        <v>3499</v>
      </c>
      <c r="G308" s="17" t="s">
        <v>3500</v>
      </c>
      <c r="H308" s="17" t="s">
        <v>3501</v>
      </c>
      <c r="I308" s="22" t="s">
        <v>3624</v>
      </c>
      <c r="J308" s="23"/>
      <c r="K308" s="23"/>
      <c r="L308" s="7" t="str">
        <f>HYPERLINK("https://pubmed.ncbi.nlm.nih.gov/"&amp;Table3[[#This Row],[PMID]])</f>
        <v>https://pubmed.ncbi.nlm.nih.gov/32507536</v>
      </c>
    </row>
    <row r="309" spans="1:12" x14ac:dyDescent="0.75">
      <c r="A309" s="17">
        <v>32508024</v>
      </c>
      <c r="B309" s="17"/>
      <c r="C309" s="21" t="s">
        <v>24</v>
      </c>
      <c r="D309" s="17" t="s">
        <v>1560</v>
      </c>
      <c r="E309" s="17"/>
      <c r="F309" s="17" t="s">
        <v>3118</v>
      </c>
      <c r="G309" s="17" t="s">
        <v>3119</v>
      </c>
      <c r="H309" s="17" t="s">
        <v>3120</v>
      </c>
      <c r="I309" s="22" t="s">
        <v>3624</v>
      </c>
      <c r="J309" s="23"/>
      <c r="K309" s="23"/>
      <c r="L309" s="7" t="str">
        <f>HYPERLINK("https://pubmed.ncbi.nlm.nih.gov/"&amp;Table3[[#This Row],[PMID]])</f>
        <v>https://pubmed.ncbi.nlm.nih.gov/32508024</v>
      </c>
    </row>
    <row r="310" spans="1:12" x14ac:dyDescent="0.75">
      <c r="A310" s="17">
        <v>32508193</v>
      </c>
      <c r="B310" s="17"/>
      <c r="C310" s="21" t="s">
        <v>1566</v>
      </c>
      <c r="D310" s="17" t="s">
        <v>1560</v>
      </c>
      <c r="E310" s="17"/>
      <c r="F310" s="17" t="s">
        <v>1760</v>
      </c>
      <c r="G310" s="17" t="s">
        <v>1761</v>
      </c>
      <c r="H310" s="17" t="s">
        <v>1762</v>
      </c>
      <c r="I310" s="22" t="s">
        <v>3624</v>
      </c>
      <c r="J310" s="23"/>
      <c r="K310" s="23"/>
      <c r="L310" s="7" t="str">
        <f>HYPERLINK("https://pubmed.ncbi.nlm.nih.gov/"&amp;Table3[[#This Row],[PMID]])</f>
        <v>https://pubmed.ncbi.nlm.nih.gov/32508193</v>
      </c>
    </row>
    <row r="311" spans="1:12" x14ac:dyDescent="0.75">
      <c r="A311" s="17">
        <v>32511481</v>
      </c>
      <c r="B311" s="17"/>
      <c r="C311" s="21" t="s">
        <v>24</v>
      </c>
      <c r="D311" s="17" t="s">
        <v>1560</v>
      </c>
      <c r="E311" s="17"/>
      <c r="F311" s="17" t="s">
        <v>3208</v>
      </c>
      <c r="G311" s="17" t="s">
        <v>3209</v>
      </c>
      <c r="H311" s="17" t="s">
        <v>3210</v>
      </c>
      <c r="I311" s="22" t="s">
        <v>3624</v>
      </c>
      <c r="J311" s="23"/>
      <c r="K311" s="23"/>
      <c r="L311" s="7" t="str">
        <f>HYPERLINK("https://pubmed.ncbi.nlm.nih.gov/"&amp;Table3[[#This Row],[PMID]])</f>
        <v>https://pubmed.ncbi.nlm.nih.gov/32511481</v>
      </c>
    </row>
    <row r="312" spans="1:12" x14ac:dyDescent="0.75">
      <c r="A312" s="17">
        <v>32511493</v>
      </c>
      <c r="B312" s="17"/>
      <c r="C312" s="21" t="s">
        <v>24</v>
      </c>
      <c r="D312" s="17" t="s">
        <v>1560</v>
      </c>
      <c r="E312" s="17"/>
      <c r="F312" s="17" t="s">
        <v>3235</v>
      </c>
      <c r="G312" s="17" t="s">
        <v>3236</v>
      </c>
      <c r="H312" s="17" t="s">
        <v>3237</v>
      </c>
      <c r="I312" s="22" t="s">
        <v>3624</v>
      </c>
      <c r="J312" s="23"/>
      <c r="K312" s="23"/>
      <c r="L312" s="7" t="str">
        <f>HYPERLINK("https://pubmed.ncbi.nlm.nih.gov/"&amp;Table3[[#This Row],[PMID]])</f>
        <v>https://pubmed.ncbi.nlm.nih.gov/32511493</v>
      </c>
    </row>
    <row r="313" spans="1:12" x14ac:dyDescent="0.75">
      <c r="A313" s="17">
        <v>32511586</v>
      </c>
      <c r="B313" s="17"/>
      <c r="C313" s="21" t="s">
        <v>1566</v>
      </c>
      <c r="D313" s="17" t="s">
        <v>1560</v>
      </c>
      <c r="E313" s="17"/>
      <c r="F313" s="17" t="s">
        <v>3354</v>
      </c>
      <c r="G313" s="17" t="s">
        <v>3355</v>
      </c>
      <c r="H313" s="17" t="s">
        <v>3356</v>
      </c>
      <c r="I313" s="22" t="s">
        <v>3624</v>
      </c>
      <c r="J313" s="23"/>
      <c r="K313" s="23"/>
      <c r="L313" s="7" t="str">
        <f>HYPERLINK("https://pubmed.ncbi.nlm.nih.gov/"&amp;Table3[[#This Row],[PMID]])</f>
        <v>https://pubmed.ncbi.nlm.nih.gov/32511586</v>
      </c>
    </row>
    <row r="314" spans="1:12" x14ac:dyDescent="0.75">
      <c r="A314" s="17">
        <v>32511651</v>
      </c>
      <c r="B314" s="17"/>
      <c r="C314" s="21" t="s">
        <v>1566</v>
      </c>
      <c r="D314" s="17" t="s">
        <v>1560</v>
      </c>
      <c r="E314" s="17"/>
      <c r="F314" s="17" t="s">
        <v>3338</v>
      </c>
      <c r="G314" s="17" t="s">
        <v>3339</v>
      </c>
      <c r="H314" s="17" t="s">
        <v>3340</v>
      </c>
      <c r="I314" s="22" t="s">
        <v>3624</v>
      </c>
      <c r="J314" s="23"/>
      <c r="K314" s="23"/>
      <c r="L314" s="7" t="str">
        <f>HYPERLINK("https://pubmed.ncbi.nlm.nih.gov/"&amp;Table3[[#This Row],[PMID]])</f>
        <v>https://pubmed.ncbi.nlm.nih.gov/32511651</v>
      </c>
    </row>
    <row r="315" spans="1:12" x14ac:dyDescent="0.75">
      <c r="A315" s="17">
        <v>32516623</v>
      </c>
      <c r="B315" s="17"/>
      <c r="C315" s="21" t="s">
        <v>1566</v>
      </c>
      <c r="D315" s="17" t="s">
        <v>1560</v>
      </c>
      <c r="E315" s="17"/>
      <c r="F315" s="17" t="s">
        <v>3106</v>
      </c>
      <c r="G315" s="17" t="s">
        <v>3107</v>
      </c>
      <c r="H315" s="17" t="s">
        <v>3108</v>
      </c>
      <c r="I315" s="22" t="s">
        <v>3624</v>
      </c>
      <c r="J315" s="23"/>
      <c r="K315" s="23"/>
      <c r="L315" s="7" t="str">
        <f>HYPERLINK("https://pubmed.ncbi.nlm.nih.gov/"&amp;Table3[[#This Row],[PMID]])</f>
        <v>https://pubmed.ncbi.nlm.nih.gov/32516623</v>
      </c>
    </row>
    <row r="316" spans="1:12" x14ac:dyDescent="0.75">
      <c r="A316" s="17">
        <v>32521376</v>
      </c>
      <c r="B316" s="17"/>
      <c r="C316" s="21" t="s">
        <v>24</v>
      </c>
      <c r="D316" s="17" t="s">
        <v>1560</v>
      </c>
      <c r="E316" s="17"/>
      <c r="F316" s="17" t="s">
        <v>3094</v>
      </c>
      <c r="G316" s="17" t="s">
        <v>3095</v>
      </c>
      <c r="H316" s="17" t="s">
        <v>3096</v>
      </c>
      <c r="I316" s="22" t="s">
        <v>3624</v>
      </c>
      <c r="J316" s="23"/>
      <c r="K316" s="23"/>
      <c r="L316" s="7" t="str">
        <f>HYPERLINK("https://pubmed.ncbi.nlm.nih.gov/"&amp;Table3[[#This Row],[PMID]])</f>
        <v>https://pubmed.ncbi.nlm.nih.gov/32521376</v>
      </c>
    </row>
    <row r="317" spans="1:12" x14ac:dyDescent="0.75">
      <c r="A317" s="17">
        <v>32522278</v>
      </c>
      <c r="B317" s="17"/>
      <c r="C317" s="21" t="s">
        <v>1703</v>
      </c>
      <c r="D317" s="17" t="s">
        <v>1560</v>
      </c>
      <c r="E317" s="17"/>
      <c r="F317" s="17" t="s">
        <v>3505</v>
      </c>
      <c r="G317" s="17" t="s">
        <v>3506</v>
      </c>
      <c r="H317" s="17" t="s">
        <v>3507</v>
      </c>
      <c r="I317" s="22" t="s">
        <v>3624</v>
      </c>
      <c r="J317" s="23"/>
      <c r="K317" s="23"/>
      <c r="L317" s="7" t="str">
        <f>HYPERLINK("https://pubmed.ncbi.nlm.nih.gov/"&amp;Table3[[#This Row],[PMID]])</f>
        <v>https://pubmed.ncbi.nlm.nih.gov/32522278</v>
      </c>
    </row>
    <row r="318" spans="1:12" x14ac:dyDescent="0.75">
      <c r="A318" s="17">
        <v>32526252</v>
      </c>
      <c r="B318" s="17"/>
      <c r="C318" s="21" t="s">
        <v>24</v>
      </c>
      <c r="D318" s="17" t="s">
        <v>1560</v>
      </c>
      <c r="E318" s="17"/>
      <c r="F318" s="17" t="s">
        <v>3184</v>
      </c>
      <c r="G318" s="17" t="s">
        <v>3185</v>
      </c>
      <c r="H318" s="17" t="s">
        <v>3186</v>
      </c>
      <c r="I318" s="22" t="s">
        <v>3624</v>
      </c>
      <c r="J318" s="23"/>
      <c r="K318" s="23"/>
      <c r="L318" s="7" t="str">
        <f>HYPERLINK("https://pubmed.ncbi.nlm.nih.gov/"&amp;Table3[[#This Row],[PMID]])</f>
        <v>https://pubmed.ncbi.nlm.nih.gov/32526252</v>
      </c>
    </row>
    <row r="319" spans="1:12" x14ac:dyDescent="0.75">
      <c r="A319" s="17">
        <v>32283162</v>
      </c>
      <c r="B319" s="17"/>
      <c r="C319" s="21" t="s">
        <v>1703</v>
      </c>
      <c r="D319" s="17" t="s">
        <v>1560</v>
      </c>
      <c r="E319" s="17"/>
      <c r="F319" s="17" t="s">
        <v>4441</v>
      </c>
      <c r="G319" s="17" t="s">
        <v>4442</v>
      </c>
      <c r="H319" s="17" t="s">
        <v>4443</v>
      </c>
      <c r="I319" s="23" t="s">
        <v>3629</v>
      </c>
      <c r="J319" s="23"/>
      <c r="K319" s="23"/>
      <c r="L319" s="7" t="str">
        <f>HYPERLINK("https://pubmed.ncbi.nlm.nih.gov/"&amp;Table3[[#This Row],[PMID]])</f>
        <v>https://pubmed.ncbi.nlm.nih.gov/32283162</v>
      </c>
    </row>
    <row r="320" spans="1:12" x14ac:dyDescent="0.75">
      <c r="A320" s="17">
        <v>32302265</v>
      </c>
      <c r="B320" s="17"/>
      <c r="C320" s="21" t="s">
        <v>1703</v>
      </c>
      <c r="D320" s="17" t="s">
        <v>55</v>
      </c>
      <c r="E320" s="17"/>
      <c r="F320" s="17" t="s">
        <v>5089</v>
      </c>
      <c r="G320" s="17" t="s">
        <v>5090</v>
      </c>
      <c r="H320" s="17" t="s">
        <v>5091</v>
      </c>
      <c r="I320" s="23" t="s">
        <v>3629</v>
      </c>
      <c r="J320" s="23"/>
      <c r="K320" s="23"/>
      <c r="L320" s="7" t="str">
        <f>HYPERLINK("https://pubmed.ncbi.nlm.nih.gov/"&amp;Table3[[#This Row],[PMID]])</f>
        <v>https://pubmed.ncbi.nlm.nih.gov/32302265</v>
      </c>
    </row>
    <row r="321" spans="1:12" x14ac:dyDescent="0.75">
      <c r="A321" s="17">
        <v>32345526</v>
      </c>
      <c r="B321" s="17"/>
      <c r="C321" s="21" t="s">
        <v>2973</v>
      </c>
      <c r="D321" s="17" t="s">
        <v>1560</v>
      </c>
      <c r="E321" s="17"/>
      <c r="F321" s="17" t="s">
        <v>4480</v>
      </c>
      <c r="G321" s="17" t="s">
        <v>4481</v>
      </c>
      <c r="H321" s="17" t="s">
        <v>4482</v>
      </c>
      <c r="I321" s="23" t="s">
        <v>3629</v>
      </c>
      <c r="J321" s="23"/>
      <c r="K321" s="23"/>
      <c r="L321" s="7" t="str">
        <f>HYPERLINK("https://pubmed.ncbi.nlm.nih.gov/"&amp;Table3[[#This Row],[PMID]])</f>
        <v>https://pubmed.ncbi.nlm.nih.gov/32345526</v>
      </c>
    </row>
    <row r="322" spans="1:12" x14ac:dyDescent="0.75">
      <c r="A322" s="17">
        <v>32376101</v>
      </c>
      <c r="B322" s="17"/>
      <c r="C322" s="21" t="s">
        <v>2973</v>
      </c>
      <c r="D322" s="17" t="s">
        <v>1560</v>
      </c>
      <c r="E322" s="17"/>
      <c r="F322" s="17" t="s">
        <v>4486</v>
      </c>
      <c r="G322" s="17" t="s">
        <v>4487</v>
      </c>
      <c r="H322" s="17" t="s">
        <v>4488</v>
      </c>
      <c r="I322" s="23" t="s">
        <v>3629</v>
      </c>
      <c r="J322" s="23"/>
      <c r="K322" s="23"/>
      <c r="L322" s="7" t="str">
        <f>HYPERLINK("https://pubmed.ncbi.nlm.nih.gov/"&amp;Table3[[#This Row],[PMID]])</f>
        <v>https://pubmed.ncbi.nlm.nih.gov/32376101</v>
      </c>
    </row>
    <row r="323" spans="1:12" x14ac:dyDescent="0.75">
      <c r="A323" s="17">
        <v>32411944</v>
      </c>
      <c r="B323" s="17"/>
      <c r="C323" s="21" t="s">
        <v>1703</v>
      </c>
      <c r="D323" s="17" t="s">
        <v>1560</v>
      </c>
      <c r="E323" s="17"/>
      <c r="F323" s="17" t="s">
        <v>4495</v>
      </c>
      <c r="G323" s="17" t="s">
        <v>4496</v>
      </c>
      <c r="H323" s="17" t="s">
        <v>4497</v>
      </c>
      <c r="I323" s="23" t="s">
        <v>3629</v>
      </c>
      <c r="J323" s="23"/>
      <c r="K323" s="23"/>
      <c r="L323" s="7" t="str">
        <f>HYPERLINK("https://pubmed.ncbi.nlm.nih.gov/"&amp;Table3[[#This Row],[PMID]])</f>
        <v>https://pubmed.ncbi.nlm.nih.gov/32411944</v>
      </c>
    </row>
    <row r="324" spans="1:12" x14ac:dyDescent="0.75">
      <c r="A324" s="17">
        <v>32517125</v>
      </c>
      <c r="B324" s="17"/>
      <c r="C324" s="21" t="s">
        <v>2973</v>
      </c>
      <c r="D324" s="17" t="s">
        <v>1560</v>
      </c>
      <c r="E324" s="17"/>
      <c r="F324" s="17" t="s">
        <v>4507</v>
      </c>
      <c r="G324" s="17" t="s">
        <v>4508</v>
      </c>
      <c r="H324" s="17" t="s">
        <v>4509</v>
      </c>
      <c r="I324" s="23" t="s">
        <v>3629</v>
      </c>
      <c r="J324" s="23"/>
      <c r="K324" s="23"/>
      <c r="L324" s="7" t="str">
        <f>HYPERLINK("https://pubmed.ncbi.nlm.nih.gov/"&amp;Table3[[#This Row],[PMID]])</f>
        <v>https://pubmed.ncbi.nlm.nih.gov/32517125</v>
      </c>
    </row>
    <row r="325" spans="1:12" x14ac:dyDescent="0.75">
      <c r="A325" s="17">
        <v>32537662</v>
      </c>
      <c r="B325" s="17"/>
      <c r="C325" s="21" t="s">
        <v>24</v>
      </c>
      <c r="D325" s="17" t="s">
        <v>55</v>
      </c>
      <c r="E325" s="17"/>
      <c r="F325" s="17" t="s">
        <v>3889</v>
      </c>
      <c r="G325" s="17" t="s">
        <v>3890</v>
      </c>
      <c r="H325" s="17" t="s">
        <v>3891</v>
      </c>
      <c r="I325" s="23" t="s">
        <v>3629</v>
      </c>
      <c r="J325" s="23"/>
      <c r="K325" s="23"/>
      <c r="L325" s="7" t="str">
        <f>HYPERLINK("https://pubmed.ncbi.nlm.nih.gov/"&amp;Table3[[#This Row],[PMID]])</f>
        <v>https://pubmed.ncbi.nlm.nih.gov/32537662</v>
      </c>
    </row>
    <row r="326" spans="1:12" x14ac:dyDescent="0.75">
      <c r="A326" s="17">
        <v>32537957</v>
      </c>
      <c r="B326" s="17"/>
      <c r="C326" s="21" t="s">
        <v>1703</v>
      </c>
      <c r="D326" s="17" t="s">
        <v>1560</v>
      </c>
      <c r="E326" s="17"/>
      <c r="F326" s="17" t="s">
        <v>4513</v>
      </c>
      <c r="G326" s="17" t="s">
        <v>4514</v>
      </c>
      <c r="H326" s="17" t="s">
        <v>4515</v>
      </c>
      <c r="I326" s="23" t="s">
        <v>3629</v>
      </c>
      <c r="J326" s="23"/>
      <c r="K326" s="23"/>
      <c r="L326" s="7" t="str">
        <f>HYPERLINK("https://pubmed.ncbi.nlm.nih.gov/"&amp;Table3[[#This Row],[PMID]])</f>
        <v>https://pubmed.ncbi.nlm.nih.gov/32537957</v>
      </c>
    </row>
    <row r="327" spans="1:12" x14ac:dyDescent="0.75">
      <c r="A327" s="17">
        <v>32537961</v>
      </c>
      <c r="B327" s="17"/>
      <c r="C327" s="21" t="s">
        <v>1703</v>
      </c>
      <c r="D327" s="17" t="s">
        <v>1560</v>
      </c>
      <c r="E327" s="17"/>
      <c r="F327" s="17" t="s">
        <v>4516</v>
      </c>
      <c r="G327" s="17" t="s">
        <v>4517</v>
      </c>
      <c r="H327" s="17" t="s">
        <v>4518</v>
      </c>
      <c r="I327" s="23" t="s">
        <v>3629</v>
      </c>
      <c r="J327" s="23"/>
      <c r="K327" s="23"/>
      <c r="L327" s="7" t="str">
        <f>HYPERLINK("https://pubmed.ncbi.nlm.nih.gov/"&amp;Table3[[#This Row],[PMID]])</f>
        <v>https://pubmed.ncbi.nlm.nih.gov/32537961</v>
      </c>
    </row>
    <row r="328" spans="1:12" x14ac:dyDescent="0.75">
      <c r="A328" s="17">
        <v>32540204</v>
      </c>
      <c r="B328" s="17"/>
      <c r="C328" s="21" t="s">
        <v>1703</v>
      </c>
      <c r="D328" s="17" t="s">
        <v>1560</v>
      </c>
      <c r="E328" s="17"/>
      <c r="F328" s="17" t="s">
        <v>4519</v>
      </c>
      <c r="G328" s="17" t="s">
        <v>4520</v>
      </c>
      <c r="H328" s="17" t="s">
        <v>4521</v>
      </c>
      <c r="I328" s="23" t="s">
        <v>3629</v>
      </c>
      <c r="J328" s="23"/>
      <c r="K328" s="23"/>
      <c r="L328" s="7" t="str">
        <f>HYPERLINK("https://pubmed.ncbi.nlm.nih.gov/"&amp;Table3[[#This Row],[PMID]])</f>
        <v>https://pubmed.ncbi.nlm.nih.gov/32540204</v>
      </c>
    </row>
    <row r="329" spans="1:12" x14ac:dyDescent="0.75">
      <c r="A329" s="17">
        <v>32544622</v>
      </c>
      <c r="B329" s="17"/>
      <c r="C329" s="21" t="s">
        <v>24</v>
      </c>
      <c r="D329" s="17" t="s">
        <v>55</v>
      </c>
      <c r="E329" s="17"/>
      <c r="F329" s="17" t="s">
        <v>3892</v>
      </c>
      <c r="G329" s="17" t="s">
        <v>3893</v>
      </c>
      <c r="H329" s="17" t="s">
        <v>3894</v>
      </c>
      <c r="I329" s="23" t="s">
        <v>3629</v>
      </c>
      <c r="J329" s="23"/>
      <c r="K329" s="23"/>
      <c r="L329" s="7" t="str">
        <f>HYPERLINK("https://pubmed.ncbi.nlm.nih.gov/"&amp;Table3[[#This Row],[PMID]])</f>
        <v>https://pubmed.ncbi.nlm.nih.gov/32544622</v>
      </c>
    </row>
    <row r="330" spans="1:12" x14ac:dyDescent="0.75">
      <c r="A330" s="17">
        <v>32546725</v>
      </c>
      <c r="B330" s="17"/>
      <c r="C330" s="21" t="s">
        <v>1703</v>
      </c>
      <c r="D330" s="17" t="s">
        <v>1560</v>
      </c>
      <c r="E330" s="17"/>
      <c r="F330" s="17" t="s">
        <v>4526</v>
      </c>
      <c r="G330" s="17" t="s">
        <v>4527</v>
      </c>
      <c r="H330" s="17" t="s">
        <v>4528</v>
      </c>
      <c r="I330" s="23" t="s">
        <v>3629</v>
      </c>
      <c r="J330" s="23"/>
      <c r="K330" s="23"/>
      <c r="L330" s="7" t="str">
        <f>HYPERLINK("https://pubmed.ncbi.nlm.nih.gov/"&amp;Table3[[#This Row],[PMID]])</f>
        <v>https://pubmed.ncbi.nlm.nih.gov/32546725</v>
      </c>
    </row>
    <row r="331" spans="1:12" x14ac:dyDescent="0.75">
      <c r="A331" s="17">
        <v>32547323</v>
      </c>
      <c r="B331" s="17"/>
      <c r="C331" s="21" t="s">
        <v>1703</v>
      </c>
      <c r="D331" s="17" t="s">
        <v>1560</v>
      </c>
      <c r="E331" s="17"/>
      <c r="F331" s="17" t="s">
        <v>4529</v>
      </c>
      <c r="G331" s="17" t="s">
        <v>4530</v>
      </c>
      <c r="H331" s="17" t="s">
        <v>4531</v>
      </c>
      <c r="I331" s="23" t="s">
        <v>3629</v>
      </c>
      <c r="J331" s="23"/>
      <c r="K331" s="23"/>
      <c r="L331" s="7" t="str">
        <f>HYPERLINK("https://pubmed.ncbi.nlm.nih.gov/"&amp;Table3[[#This Row],[PMID]])</f>
        <v>https://pubmed.ncbi.nlm.nih.gov/32547323</v>
      </c>
    </row>
    <row r="332" spans="1:12" x14ac:dyDescent="0.75">
      <c r="A332" s="17">
        <v>32548735</v>
      </c>
      <c r="B332" s="17"/>
      <c r="C332" s="21" t="s">
        <v>1703</v>
      </c>
      <c r="D332" s="17" t="s">
        <v>1560</v>
      </c>
      <c r="E332" s="17"/>
      <c r="F332" s="17" t="s">
        <v>4535</v>
      </c>
      <c r="G332" s="17" t="s">
        <v>4536</v>
      </c>
      <c r="H332" s="17" t="s">
        <v>4537</v>
      </c>
      <c r="I332" s="23" t="s">
        <v>3629</v>
      </c>
      <c r="J332" s="23"/>
      <c r="K332" s="23"/>
      <c r="L332" s="7" t="str">
        <f>HYPERLINK("https://pubmed.ncbi.nlm.nih.gov/"&amp;Table3[[#This Row],[PMID]])</f>
        <v>https://pubmed.ncbi.nlm.nih.gov/32548735</v>
      </c>
    </row>
    <row r="333" spans="1:12" x14ac:dyDescent="0.75">
      <c r="A333" s="17">
        <v>32549125</v>
      </c>
      <c r="B333" s="17"/>
      <c r="C333" s="21" t="s">
        <v>1703</v>
      </c>
      <c r="D333" s="17" t="s">
        <v>1560</v>
      </c>
      <c r="E333" s="17"/>
      <c r="F333" s="17" t="s">
        <v>5109</v>
      </c>
      <c r="G333" s="17" t="s">
        <v>5110</v>
      </c>
      <c r="H333" s="17" t="s">
        <v>5111</v>
      </c>
      <c r="I333" s="23" t="s">
        <v>3629</v>
      </c>
      <c r="J333" s="23"/>
      <c r="K333" s="23"/>
      <c r="L333" s="7" t="str">
        <f>HYPERLINK("https://pubmed.ncbi.nlm.nih.gov/"&amp;Table3[[#This Row],[PMID]])</f>
        <v>https://pubmed.ncbi.nlm.nih.gov/32549125</v>
      </c>
    </row>
    <row r="334" spans="1:12" x14ac:dyDescent="0.75">
      <c r="A334" s="17">
        <v>32552999</v>
      </c>
      <c r="B334" s="17"/>
      <c r="C334" s="21" t="s">
        <v>1703</v>
      </c>
      <c r="D334" s="17" t="s">
        <v>1560</v>
      </c>
      <c r="E334" s="17"/>
      <c r="F334" s="17" t="s">
        <v>4541</v>
      </c>
      <c r="G334" s="17" t="s">
        <v>4542</v>
      </c>
      <c r="H334" s="17" t="s">
        <v>4543</v>
      </c>
      <c r="I334" s="23" t="s">
        <v>3629</v>
      </c>
      <c r="J334" s="23"/>
      <c r="K334" s="23"/>
      <c r="L334" s="7" t="str">
        <f>HYPERLINK("https://pubmed.ncbi.nlm.nih.gov/"&amp;Table3[[#This Row],[PMID]])</f>
        <v>https://pubmed.ncbi.nlm.nih.gov/32552999</v>
      </c>
    </row>
    <row r="335" spans="1:12" x14ac:dyDescent="0.75">
      <c r="A335" s="17">
        <v>32557713</v>
      </c>
      <c r="B335" s="17"/>
      <c r="C335" s="21" t="s">
        <v>1703</v>
      </c>
      <c r="D335" s="17" t="s">
        <v>1560</v>
      </c>
      <c r="E335" s="17"/>
      <c r="F335" s="17" t="s">
        <v>4547</v>
      </c>
      <c r="G335" s="17" t="s">
        <v>4548</v>
      </c>
      <c r="H335" s="17" t="s">
        <v>4549</v>
      </c>
      <c r="I335" s="23" t="s">
        <v>3629</v>
      </c>
      <c r="J335" s="23"/>
      <c r="K335" s="23"/>
      <c r="L335" s="7" t="str">
        <f>HYPERLINK("https://pubmed.ncbi.nlm.nih.gov/"&amp;Table3[[#This Row],[PMID]])</f>
        <v>https://pubmed.ncbi.nlm.nih.gov/32557713</v>
      </c>
    </row>
    <row r="336" spans="1:12" x14ac:dyDescent="0.75">
      <c r="A336" s="17">
        <v>32558034</v>
      </c>
      <c r="B336" s="17"/>
      <c r="C336" s="21" t="s">
        <v>1703</v>
      </c>
      <c r="D336" s="17" t="s">
        <v>1560</v>
      </c>
      <c r="E336" s="17"/>
      <c r="F336" s="17" t="s">
        <v>4550</v>
      </c>
      <c r="G336" s="17" t="s">
        <v>4551</v>
      </c>
      <c r="H336" s="17" t="s">
        <v>4552</v>
      </c>
      <c r="I336" s="23" t="s">
        <v>3629</v>
      </c>
      <c r="J336" s="23"/>
      <c r="K336" s="23"/>
      <c r="L336" s="7" t="str">
        <f>HYPERLINK("https://pubmed.ncbi.nlm.nih.gov/"&amp;Table3[[#This Row],[PMID]])</f>
        <v>https://pubmed.ncbi.nlm.nih.gov/32558034</v>
      </c>
    </row>
    <row r="337" spans="1:12" x14ac:dyDescent="0.75">
      <c r="A337" s="17">
        <v>32558877</v>
      </c>
      <c r="B337" s="17"/>
      <c r="C337" s="21" t="s">
        <v>1703</v>
      </c>
      <c r="D337" s="17" t="s">
        <v>1560</v>
      </c>
      <c r="E337" s="17"/>
      <c r="F337" s="17" t="s">
        <v>4553</v>
      </c>
      <c r="G337" s="17" t="s">
        <v>4554</v>
      </c>
      <c r="H337" s="17" t="s">
        <v>4555</v>
      </c>
      <c r="I337" s="23" t="s">
        <v>3629</v>
      </c>
      <c r="J337" s="23"/>
      <c r="K337" s="23"/>
      <c r="L337" s="7" t="str">
        <f>HYPERLINK("https://pubmed.ncbi.nlm.nih.gov/"&amp;Table3[[#This Row],[PMID]])</f>
        <v>https://pubmed.ncbi.nlm.nih.gov/32558877</v>
      </c>
    </row>
    <row r="338" spans="1:12" x14ac:dyDescent="0.75">
      <c r="A338" s="17">
        <v>32560363</v>
      </c>
      <c r="B338" s="17"/>
      <c r="C338" s="21" t="s">
        <v>1703</v>
      </c>
      <c r="D338" s="17" t="s">
        <v>1560</v>
      </c>
      <c r="E338" s="17"/>
      <c r="F338" s="17" t="s">
        <v>4561</v>
      </c>
      <c r="G338" s="17" t="s">
        <v>4562</v>
      </c>
      <c r="H338" s="17" t="s">
        <v>4563</v>
      </c>
      <c r="I338" s="23" t="s">
        <v>3629</v>
      </c>
      <c r="J338" s="23"/>
      <c r="K338" s="23"/>
      <c r="L338" s="7" t="str">
        <f>HYPERLINK("https://pubmed.ncbi.nlm.nih.gov/"&amp;Table3[[#This Row],[PMID]])</f>
        <v>https://pubmed.ncbi.nlm.nih.gov/32560363</v>
      </c>
    </row>
    <row r="339" spans="1:12" x14ac:dyDescent="0.75">
      <c r="A339" s="17">
        <v>32561317</v>
      </c>
      <c r="B339" s="17"/>
      <c r="C339" s="21" t="s">
        <v>1703</v>
      </c>
      <c r="D339" s="17" t="s">
        <v>1560</v>
      </c>
      <c r="E339" s="17"/>
      <c r="F339" s="17" t="s">
        <v>5118</v>
      </c>
      <c r="G339" s="17" t="s">
        <v>5119</v>
      </c>
      <c r="H339" s="17" t="s">
        <v>5120</v>
      </c>
      <c r="I339" s="23" t="s">
        <v>3629</v>
      </c>
      <c r="J339" s="23"/>
      <c r="K339" s="23"/>
      <c r="L339" s="7" t="str">
        <f>HYPERLINK("https://pubmed.ncbi.nlm.nih.gov/"&amp;Table3[[#This Row],[PMID]])</f>
        <v>https://pubmed.ncbi.nlm.nih.gov/32561317</v>
      </c>
    </row>
    <row r="340" spans="1:12" x14ac:dyDescent="0.75">
      <c r="A340" s="17">
        <v>32561706</v>
      </c>
      <c r="B340" s="17"/>
      <c r="C340" s="21" t="s">
        <v>1703</v>
      </c>
      <c r="D340" s="17" t="s">
        <v>1560</v>
      </c>
      <c r="E340" s="17"/>
      <c r="F340" s="17" t="s">
        <v>4564</v>
      </c>
      <c r="G340" s="17" t="s">
        <v>4565</v>
      </c>
      <c r="H340" s="17" t="s">
        <v>4566</v>
      </c>
      <c r="I340" s="23" t="s">
        <v>3629</v>
      </c>
      <c r="J340" s="23"/>
      <c r="K340" s="23"/>
      <c r="L340" s="7" t="str">
        <f>HYPERLINK("https://pubmed.ncbi.nlm.nih.gov/"&amp;Table3[[#This Row],[PMID]])</f>
        <v>https://pubmed.ncbi.nlm.nih.gov/32561706</v>
      </c>
    </row>
    <row r="341" spans="1:12" x14ac:dyDescent="0.75">
      <c r="A341" s="17">
        <v>32563278</v>
      </c>
      <c r="B341" s="17"/>
      <c r="C341" s="21" t="s">
        <v>1703</v>
      </c>
      <c r="D341" s="17" t="s">
        <v>1560</v>
      </c>
      <c r="E341" s="17"/>
      <c r="F341" s="17" t="s">
        <v>4570</v>
      </c>
      <c r="G341" s="17" t="s">
        <v>4571</v>
      </c>
      <c r="H341" s="17" t="s">
        <v>4572</v>
      </c>
      <c r="I341" s="23" t="s">
        <v>3629</v>
      </c>
      <c r="J341" s="23"/>
      <c r="K341" s="23"/>
      <c r="L341" s="7" t="str">
        <f>HYPERLINK("https://pubmed.ncbi.nlm.nih.gov/"&amp;Table3[[#This Row],[PMID]])</f>
        <v>https://pubmed.ncbi.nlm.nih.gov/32563278</v>
      </c>
    </row>
    <row r="342" spans="1:12" x14ac:dyDescent="0.75">
      <c r="A342" s="17">
        <v>32564072</v>
      </c>
      <c r="B342" s="17"/>
      <c r="C342" s="21" t="s">
        <v>1566</v>
      </c>
      <c r="D342" s="17" t="s">
        <v>1560</v>
      </c>
      <c r="E342" s="17"/>
      <c r="F342" s="17" t="s">
        <v>4128</v>
      </c>
      <c r="G342" s="17" t="s">
        <v>4129</v>
      </c>
      <c r="H342" s="17" t="s">
        <v>4130</v>
      </c>
      <c r="I342" s="23" t="s">
        <v>3629</v>
      </c>
      <c r="J342" s="23"/>
      <c r="K342" s="23"/>
      <c r="L342" s="7" t="str">
        <f>HYPERLINK("https://pubmed.ncbi.nlm.nih.gov/"&amp;Table3[[#This Row],[PMID]])</f>
        <v>https://pubmed.ncbi.nlm.nih.gov/32564072</v>
      </c>
    </row>
    <row r="343" spans="1:12" x14ac:dyDescent="0.75">
      <c r="A343" s="17">
        <v>32567326</v>
      </c>
      <c r="B343" s="17"/>
      <c r="C343" s="21" t="s">
        <v>1703</v>
      </c>
      <c r="D343" s="17" t="s">
        <v>1560</v>
      </c>
      <c r="E343" s="17"/>
      <c r="F343" s="17" t="s">
        <v>3913</v>
      </c>
      <c r="G343" s="17" t="s">
        <v>3914</v>
      </c>
      <c r="H343" s="17" t="s">
        <v>3915</v>
      </c>
      <c r="I343" s="23" t="s">
        <v>3629</v>
      </c>
      <c r="J343" s="23"/>
      <c r="K343" s="23"/>
      <c r="L343" s="7" t="str">
        <f>HYPERLINK("https://pubmed.ncbi.nlm.nih.gov/"&amp;Table3[[#This Row],[PMID]])</f>
        <v>https://pubmed.ncbi.nlm.nih.gov/32567326</v>
      </c>
    </row>
    <row r="344" spans="1:12" x14ac:dyDescent="0.75">
      <c r="A344" s="17">
        <v>32569491</v>
      </c>
      <c r="B344" s="17"/>
      <c r="C344" s="21" t="s">
        <v>1703</v>
      </c>
      <c r="D344" s="17" t="s">
        <v>1560</v>
      </c>
      <c r="E344" s="17"/>
      <c r="F344" s="17" t="s">
        <v>1323</v>
      </c>
      <c r="G344" s="17" t="s">
        <v>1324</v>
      </c>
      <c r="H344" s="17" t="s">
        <v>4573</v>
      </c>
      <c r="I344" s="23" t="s">
        <v>3629</v>
      </c>
      <c r="J344" s="23"/>
      <c r="K344" s="23"/>
      <c r="L344" s="7" t="str">
        <f>HYPERLINK("https://pubmed.ncbi.nlm.nih.gov/"&amp;Table3[[#This Row],[PMID]])</f>
        <v>https://pubmed.ncbi.nlm.nih.gov/32569491</v>
      </c>
    </row>
    <row r="345" spans="1:12" x14ac:dyDescent="0.75">
      <c r="A345" s="17">
        <v>32571616</v>
      </c>
      <c r="B345" s="17"/>
      <c r="C345" s="21" t="s">
        <v>1703</v>
      </c>
      <c r="D345" s="17" t="s">
        <v>55</v>
      </c>
      <c r="E345" s="17"/>
      <c r="F345" s="17" t="s">
        <v>5124</v>
      </c>
      <c r="G345" s="17" t="s">
        <v>5125</v>
      </c>
      <c r="H345" s="17" t="s">
        <v>5126</v>
      </c>
      <c r="I345" s="23" t="s">
        <v>3629</v>
      </c>
      <c r="J345" s="23"/>
      <c r="K345" s="23"/>
      <c r="L345" s="7" t="str">
        <f>HYPERLINK("https://pubmed.ncbi.nlm.nih.gov/"&amp;Table3[[#This Row],[PMID]])</f>
        <v>https://pubmed.ncbi.nlm.nih.gov/32571616</v>
      </c>
    </row>
    <row r="346" spans="1:12" x14ac:dyDescent="0.75">
      <c r="A346" s="17">
        <v>32574334</v>
      </c>
      <c r="B346" s="17"/>
      <c r="C346" s="21" t="s">
        <v>1703</v>
      </c>
      <c r="D346" s="17" t="s">
        <v>1560</v>
      </c>
      <c r="E346" s="17"/>
      <c r="F346" s="17" t="s">
        <v>4580</v>
      </c>
      <c r="G346" s="17" t="s">
        <v>4581</v>
      </c>
      <c r="H346" s="17" t="s">
        <v>4582</v>
      </c>
      <c r="I346" s="23" t="s">
        <v>3629</v>
      </c>
      <c r="J346" s="23"/>
      <c r="K346" s="23"/>
      <c r="L346" s="7" t="str">
        <f>HYPERLINK("https://pubmed.ncbi.nlm.nih.gov/"&amp;Table3[[#This Row],[PMID]])</f>
        <v>https://pubmed.ncbi.nlm.nih.gov/32574334</v>
      </c>
    </row>
    <row r="347" spans="1:12" x14ac:dyDescent="0.75">
      <c r="A347" s="17">
        <v>32575825</v>
      </c>
      <c r="B347" s="17"/>
      <c r="C347" s="21" t="s">
        <v>1703</v>
      </c>
      <c r="D347" s="17" t="s">
        <v>1560</v>
      </c>
      <c r="E347" s="17"/>
      <c r="F347" s="17" t="s">
        <v>4583</v>
      </c>
      <c r="G347" s="17" t="s">
        <v>4584</v>
      </c>
      <c r="H347" s="17" t="s">
        <v>4585</v>
      </c>
      <c r="I347" s="23" t="s">
        <v>3629</v>
      </c>
      <c r="J347" s="23"/>
      <c r="K347" s="23"/>
      <c r="L347" s="7" t="str">
        <f>HYPERLINK("https://pubmed.ncbi.nlm.nih.gov/"&amp;Table3[[#This Row],[PMID]])</f>
        <v>https://pubmed.ncbi.nlm.nih.gov/32575825</v>
      </c>
    </row>
    <row r="348" spans="1:12" x14ac:dyDescent="0.75">
      <c r="A348" s="17">
        <v>32576227</v>
      </c>
      <c r="B348" s="17"/>
      <c r="C348" s="21" t="s">
        <v>1703</v>
      </c>
      <c r="D348" s="17" t="s">
        <v>1560</v>
      </c>
      <c r="E348" s="17"/>
      <c r="F348" s="17" t="s">
        <v>4586</v>
      </c>
      <c r="G348" s="17" t="s">
        <v>4587</v>
      </c>
      <c r="H348" s="17" t="s">
        <v>4588</v>
      </c>
      <c r="I348" s="23" t="s">
        <v>3629</v>
      </c>
      <c r="J348" s="23"/>
      <c r="K348" s="23"/>
      <c r="L348" s="7" t="str">
        <f>HYPERLINK("https://pubmed.ncbi.nlm.nih.gov/"&amp;Table3[[#This Row],[PMID]])</f>
        <v>https://pubmed.ncbi.nlm.nih.gov/32576227</v>
      </c>
    </row>
    <row r="349" spans="1:12" x14ac:dyDescent="0.75">
      <c r="A349" s="17">
        <v>32576712</v>
      </c>
      <c r="B349" s="17" t="s">
        <v>381</v>
      </c>
      <c r="C349" s="21" t="s">
        <v>1703</v>
      </c>
      <c r="D349" s="17" t="s">
        <v>1560</v>
      </c>
      <c r="E349" s="17"/>
      <c r="F349" s="17" t="s">
        <v>4589</v>
      </c>
      <c r="G349" s="17" t="s">
        <v>1310</v>
      </c>
      <c r="H349" s="17" t="s">
        <v>1311</v>
      </c>
      <c r="I349" s="23" t="s">
        <v>3629</v>
      </c>
      <c r="J349" s="23"/>
      <c r="K349" s="23"/>
      <c r="L349" s="7" t="str">
        <f>HYPERLINK("https://pubmed.ncbi.nlm.nih.gov/"&amp;Table3[[#This Row],[PMID]])</f>
        <v>https://pubmed.ncbi.nlm.nih.gov/32576712</v>
      </c>
    </row>
    <row r="350" spans="1:12" x14ac:dyDescent="0.75">
      <c r="A350" s="17">
        <v>32577681</v>
      </c>
      <c r="B350" s="17"/>
      <c r="C350" s="21" t="s">
        <v>1703</v>
      </c>
      <c r="D350" s="17" t="s">
        <v>1560</v>
      </c>
      <c r="E350" s="17"/>
      <c r="F350" s="17" t="s">
        <v>4590</v>
      </c>
      <c r="G350" s="17" t="s">
        <v>4591</v>
      </c>
      <c r="H350" s="17" t="s">
        <v>4592</v>
      </c>
      <c r="I350" s="23" t="s">
        <v>3629</v>
      </c>
      <c r="J350" s="23"/>
      <c r="K350" s="23"/>
      <c r="L350" s="7" t="str">
        <f>HYPERLINK("https://pubmed.ncbi.nlm.nih.gov/"&amp;Table3[[#This Row],[PMID]])</f>
        <v>https://pubmed.ncbi.nlm.nih.gov/32577681</v>
      </c>
    </row>
    <row r="351" spans="1:12" x14ac:dyDescent="0.75">
      <c r="A351" s="17">
        <v>32578018</v>
      </c>
      <c r="B351" s="17"/>
      <c r="C351" s="21" t="s">
        <v>1703</v>
      </c>
      <c r="D351" s="17" t="s">
        <v>1560</v>
      </c>
      <c r="E351" s="17"/>
      <c r="F351" s="17" t="s">
        <v>4593</v>
      </c>
      <c r="G351" s="17" t="s">
        <v>4594</v>
      </c>
      <c r="H351" s="17" t="s">
        <v>4595</v>
      </c>
      <c r="I351" s="23" t="s">
        <v>3629</v>
      </c>
      <c r="J351" s="23"/>
      <c r="K351" s="23"/>
      <c r="L351" s="7" t="str">
        <f>HYPERLINK("https://pubmed.ncbi.nlm.nih.gov/"&amp;Table3[[#This Row],[PMID]])</f>
        <v>https://pubmed.ncbi.nlm.nih.gov/32578018</v>
      </c>
    </row>
    <row r="352" spans="1:12" x14ac:dyDescent="0.75">
      <c r="A352" s="17">
        <v>32578683</v>
      </c>
      <c r="B352" s="17"/>
      <c r="C352" s="21" t="s">
        <v>1703</v>
      </c>
      <c r="D352" s="17" t="s">
        <v>1560</v>
      </c>
      <c r="E352" s="17"/>
      <c r="F352" s="17" t="s">
        <v>4599</v>
      </c>
      <c r="G352" s="17" t="s">
        <v>4600</v>
      </c>
      <c r="H352" s="17" t="s">
        <v>4601</v>
      </c>
      <c r="I352" s="23" t="s">
        <v>3629</v>
      </c>
      <c r="J352" s="23"/>
      <c r="K352" s="23"/>
      <c r="L352" s="7" t="str">
        <f>HYPERLINK("https://pubmed.ncbi.nlm.nih.gov/"&amp;Table3[[#This Row],[PMID]])</f>
        <v>https://pubmed.ncbi.nlm.nih.gov/32578683</v>
      </c>
    </row>
    <row r="353" spans="1:12" x14ac:dyDescent="0.75">
      <c r="A353" s="17">
        <v>32580440</v>
      </c>
      <c r="B353" s="17"/>
      <c r="C353" s="21" t="s">
        <v>1703</v>
      </c>
      <c r="D353" s="17" t="s">
        <v>1560</v>
      </c>
      <c r="E353" s="17"/>
      <c r="F353" s="17" t="s">
        <v>4605</v>
      </c>
      <c r="G353" s="17" t="s">
        <v>4606</v>
      </c>
      <c r="H353" s="17" t="s">
        <v>4607</v>
      </c>
      <c r="I353" s="23" t="s">
        <v>3629</v>
      </c>
      <c r="J353" s="23"/>
      <c r="K353" s="23"/>
      <c r="L353" s="7" t="str">
        <f>HYPERLINK("https://pubmed.ncbi.nlm.nih.gov/"&amp;Table3[[#This Row],[PMID]])</f>
        <v>https://pubmed.ncbi.nlm.nih.gov/32580440</v>
      </c>
    </row>
    <row r="354" spans="1:12" x14ac:dyDescent="0.75">
      <c r="A354" s="17">
        <v>32580809</v>
      </c>
      <c r="B354" s="17"/>
      <c r="C354" s="21" t="s">
        <v>1703</v>
      </c>
      <c r="D354" s="17" t="s">
        <v>1560</v>
      </c>
      <c r="E354" s="17"/>
      <c r="F354" s="17" t="s">
        <v>4608</v>
      </c>
      <c r="G354" s="17" t="s">
        <v>4609</v>
      </c>
      <c r="H354" s="17" t="s">
        <v>4610</v>
      </c>
      <c r="I354" s="23" t="s">
        <v>3629</v>
      </c>
      <c r="J354" s="23"/>
      <c r="K354" s="23"/>
      <c r="L354" s="7" t="str">
        <f>HYPERLINK("https://pubmed.ncbi.nlm.nih.gov/"&amp;Table3[[#This Row],[PMID]])</f>
        <v>https://pubmed.ncbi.nlm.nih.gov/32580809</v>
      </c>
    </row>
    <row r="355" spans="1:12" x14ac:dyDescent="0.75">
      <c r="A355" s="17">
        <v>32582576</v>
      </c>
      <c r="B355" s="17"/>
      <c r="C355" s="21" t="s">
        <v>1703</v>
      </c>
      <c r="D355" s="17" t="s">
        <v>1560</v>
      </c>
      <c r="E355" s="17"/>
      <c r="F355" s="17" t="s">
        <v>4614</v>
      </c>
      <c r="G355" s="17" t="s">
        <v>4615</v>
      </c>
      <c r="H355" s="17" t="s">
        <v>4616</v>
      </c>
      <c r="I355" s="23" t="s">
        <v>3629</v>
      </c>
      <c r="J355" s="23"/>
      <c r="K355" s="23"/>
      <c r="L355" s="7" t="str">
        <f>HYPERLINK("https://pubmed.ncbi.nlm.nih.gov/"&amp;Table3[[#This Row],[PMID]])</f>
        <v>https://pubmed.ncbi.nlm.nih.gov/32582576</v>
      </c>
    </row>
    <row r="356" spans="1:12" x14ac:dyDescent="0.75">
      <c r="A356" s="17">
        <v>32583078</v>
      </c>
      <c r="B356" s="17"/>
      <c r="C356" s="21" t="s">
        <v>1703</v>
      </c>
      <c r="D356" s="17" t="s">
        <v>55</v>
      </c>
      <c r="E356" s="17"/>
      <c r="F356" s="17" t="s">
        <v>5136</v>
      </c>
      <c r="G356" s="17" t="s">
        <v>5137</v>
      </c>
      <c r="H356" s="17" t="s">
        <v>5138</v>
      </c>
      <c r="I356" s="23" t="s">
        <v>3629</v>
      </c>
      <c r="J356" s="23"/>
      <c r="K356" s="23"/>
      <c r="L356" s="7" t="str">
        <f>HYPERLINK("https://pubmed.ncbi.nlm.nih.gov/"&amp;Table3[[#This Row],[PMID]])</f>
        <v>https://pubmed.ncbi.nlm.nih.gov/32583078</v>
      </c>
    </row>
    <row r="357" spans="1:12" x14ac:dyDescent="0.75">
      <c r="A357" s="17">
        <v>32583336</v>
      </c>
      <c r="B357" s="17"/>
      <c r="C357" s="21" t="s">
        <v>1703</v>
      </c>
      <c r="D357" s="17" t="s">
        <v>1560</v>
      </c>
      <c r="E357" s="17"/>
      <c r="F357" s="17" t="s">
        <v>4617</v>
      </c>
      <c r="G357" s="17" t="s">
        <v>4618</v>
      </c>
      <c r="H357" s="17" t="s">
        <v>4619</v>
      </c>
      <c r="I357" s="23" t="s">
        <v>3629</v>
      </c>
      <c r="J357" s="23"/>
      <c r="K357" s="23"/>
      <c r="L357" s="7" t="str">
        <f>HYPERLINK("https://pubmed.ncbi.nlm.nih.gov/"&amp;Table3[[#This Row],[PMID]])</f>
        <v>https://pubmed.ncbi.nlm.nih.gov/32583336</v>
      </c>
    </row>
    <row r="358" spans="1:12" x14ac:dyDescent="0.75">
      <c r="A358" s="17">
        <v>32584423</v>
      </c>
      <c r="B358" s="17"/>
      <c r="C358" s="21" t="s">
        <v>1703</v>
      </c>
      <c r="D358" s="17" t="s">
        <v>1560</v>
      </c>
      <c r="E358" s="17"/>
      <c r="F358" s="17" t="s">
        <v>4623</v>
      </c>
      <c r="G358" s="17" t="s">
        <v>4624</v>
      </c>
      <c r="H358" s="17" t="s">
        <v>4625</v>
      </c>
      <c r="I358" s="23" t="s">
        <v>3629</v>
      </c>
      <c r="J358" s="23"/>
      <c r="K358" s="23"/>
      <c r="L358" s="7" t="str">
        <f>HYPERLINK("https://pubmed.ncbi.nlm.nih.gov/"&amp;Table3[[#This Row],[PMID]])</f>
        <v>https://pubmed.ncbi.nlm.nih.gov/32584423</v>
      </c>
    </row>
    <row r="359" spans="1:12" x14ac:dyDescent="0.75">
      <c r="A359" s="17">
        <v>32584868</v>
      </c>
      <c r="B359" s="17" t="s">
        <v>377</v>
      </c>
      <c r="C359" s="21" t="s">
        <v>1703</v>
      </c>
      <c r="D359" s="17" t="s">
        <v>1560</v>
      </c>
      <c r="E359" s="17"/>
      <c r="F359" s="17" t="s">
        <v>4629</v>
      </c>
      <c r="G359" s="17" t="s">
        <v>1305</v>
      </c>
      <c r="H359" s="17" t="s">
        <v>1306</v>
      </c>
      <c r="I359" s="23" t="s">
        <v>3629</v>
      </c>
      <c r="J359" s="23"/>
      <c r="K359" s="23"/>
      <c r="L359" s="7" t="str">
        <f>HYPERLINK("https://pubmed.ncbi.nlm.nih.gov/"&amp;Table3[[#This Row],[PMID]])</f>
        <v>https://pubmed.ncbi.nlm.nih.gov/32584868</v>
      </c>
    </row>
    <row r="360" spans="1:12" x14ac:dyDescent="0.75">
      <c r="A360" s="17">
        <v>32587998</v>
      </c>
      <c r="B360" s="17"/>
      <c r="C360" s="21" t="s">
        <v>1703</v>
      </c>
      <c r="D360" s="17" t="s">
        <v>1560</v>
      </c>
      <c r="E360" s="17"/>
      <c r="F360" s="17" t="s">
        <v>4635</v>
      </c>
      <c r="G360" s="17" t="s">
        <v>4636</v>
      </c>
      <c r="H360" s="17" t="s">
        <v>4637</v>
      </c>
      <c r="I360" s="23" t="s">
        <v>3629</v>
      </c>
      <c r="J360" s="23"/>
      <c r="K360" s="23"/>
      <c r="L360" s="7" t="str">
        <f>HYPERLINK("https://pubmed.ncbi.nlm.nih.gov/"&amp;Table3[[#This Row],[PMID]])</f>
        <v>https://pubmed.ncbi.nlm.nih.gov/32587998</v>
      </c>
    </row>
    <row r="361" spans="1:12" x14ac:dyDescent="0.75">
      <c r="A361" s="17">
        <v>32588960</v>
      </c>
      <c r="B361" s="17"/>
      <c r="C361" s="21" t="s">
        <v>1703</v>
      </c>
      <c r="D361" s="17" t="s">
        <v>1560</v>
      </c>
      <c r="E361" s="17"/>
      <c r="F361" s="17" t="s">
        <v>4638</v>
      </c>
      <c r="G361" s="17" t="s">
        <v>4639</v>
      </c>
      <c r="H361" s="17" t="s">
        <v>4640</v>
      </c>
      <c r="I361" s="23" t="s">
        <v>3629</v>
      </c>
      <c r="J361" s="23"/>
      <c r="K361" s="23"/>
      <c r="L361" s="7" t="str">
        <f>HYPERLINK("https://pubmed.ncbi.nlm.nih.gov/"&amp;Table3[[#This Row],[PMID]])</f>
        <v>https://pubmed.ncbi.nlm.nih.gov/32588960</v>
      </c>
    </row>
    <row r="362" spans="1:12" x14ac:dyDescent="0.75">
      <c r="A362" s="17">
        <v>32589258</v>
      </c>
      <c r="B362" s="17"/>
      <c r="C362" s="21" t="s">
        <v>1703</v>
      </c>
      <c r="D362" s="17" t="s">
        <v>1560</v>
      </c>
      <c r="E362" s="17"/>
      <c r="F362" s="17" t="s">
        <v>4644</v>
      </c>
      <c r="G362" s="17" t="s">
        <v>4645</v>
      </c>
      <c r="H362" s="17" t="s">
        <v>4646</v>
      </c>
      <c r="I362" s="23" t="s">
        <v>3629</v>
      </c>
      <c r="J362" s="23"/>
      <c r="K362" s="23"/>
      <c r="L362" s="7" t="str">
        <f>HYPERLINK("https://pubmed.ncbi.nlm.nih.gov/"&amp;Table3[[#This Row],[PMID]])</f>
        <v>https://pubmed.ncbi.nlm.nih.gov/32589258</v>
      </c>
    </row>
    <row r="363" spans="1:12" x14ac:dyDescent="0.75">
      <c r="A363" s="17">
        <v>32592974</v>
      </c>
      <c r="B363" s="17"/>
      <c r="C363" s="21" t="s">
        <v>1703</v>
      </c>
      <c r="D363" s="17" t="s">
        <v>1560</v>
      </c>
      <c r="E363" s="17"/>
      <c r="F363" s="17" t="s">
        <v>4650</v>
      </c>
      <c r="G363" s="17" t="s">
        <v>4651</v>
      </c>
      <c r="H363" s="17" t="s">
        <v>4652</v>
      </c>
      <c r="I363" s="23" t="s">
        <v>3629</v>
      </c>
      <c r="J363" s="23"/>
      <c r="K363" s="23"/>
      <c r="L363" s="7" t="str">
        <f>HYPERLINK("https://pubmed.ncbi.nlm.nih.gov/"&amp;Table3[[#This Row],[PMID]])</f>
        <v>https://pubmed.ncbi.nlm.nih.gov/32592974</v>
      </c>
    </row>
    <row r="364" spans="1:12" x14ac:dyDescent="0.75">
      <c r="A364" s="17">
        <v>32593655</v>
      </c>
      <c r="B364" s="17"/>
      <c r="C364" s="21" t="s">
        <v>1703</v>
      </c>
      <c r="D364" s="17" t="s">
        <v>1560</v>
      </c>
      <c r="E364" s="17"/>
      <c r="F364" s="17" t="s">
        <v>4653</v>
      </c>
      <c r="G364" s="17" t="s">
        <v>4654</v>
      </c>
      <c r="H364" s="17" t="s">
        <v>4655</v>
      </c>
      <c r="I364" s="23" t="s">
        <v>3629</v>
      </c>
      <c r="J364" s="23"/>
      <c r="K364" s="23"/>
      <c r="L364" s="7" t="str">
        <f>HYPERLINK("https://pubmed.ncbi.nlm.nih.gov/"&amp;Table3[[#This Row],[PMID]])</f>
        <v>https://pubmed.ncbi.nlm.nih.gov/32593655</v>
      </c>
    </row>
    <row r="365" spans="1:12" x14ac:dyDescent="0.75">
      <c r="A365" s="17">
        <v>32599103</v>
      </c>
      <c r="B365" s="17"/>
      <c r="C365" s="21" t="s">
        <v>1703</v>
      </c>
      <c r="D365" s="17" t="s">
        <v>1560</v>
      </c>
      <c r="E365" s="17"/>
      <c r="F365" s="17" t="s">
        <v>4656</v>
      </c>
      <c r="G365" s="17" t="s">
        <v>4657</v>
      </c>
      <c r="H365" s="17" t="s">
        <v>4658</v>
      </c>
      <c r="I365" s="23" t="s">
        <v>3629</v>
      </c>
      <c r="J365" s="23"/>
      <c r="K365" s="23"/>
      <c r="L365" s="7" t="str">
        <f>HYPERLINK("https://pubmed.ncbi.nlm.nih.gov/"&amp;Table3[[#This Row],[PMID]])</f>
        <v>https://pubmed.ncbi.nlm.nih.gov/32599103</v>
      </c>
    </row>
    <row r="366" spans="1:12" x14ac:dyDescent="0.75">
      <c r="A366" s="17">
        <v>32599284</v>
      </c>
      <c r="B366" s="17"/>
      <c r="C366" s="21" t="s">
        <v>1703</v>
      </c>
      <c r="D366" s="17" t="s">
        <v>1560</v>
      </c>
      <c r="E366" s="17"/>
      <c r="F366" s="17" t="s">
        <v>4659</v>
      </c>
      <c r="G366" s="17" t="s">
        <v>4660</v>
      </c>
      <c r="H366" s="17" t="s">
        <v>4661</v>
      </c>
      <c r="I366" s="23" t="s">
        <v>3629</v>
      </c>
      <c r="J366" s="23"/>
      <c r="K366" s="23"/>
      <c r="L366" s="7" t="str">
        <f>HYPERLINK("https://pubmed.ncbi.nlm.nih.gov/"&amp;Table3[[#This Row],[PMID]])</f>
        <v>https://pubmed.ncbi.nlm.nih.gov/32599284</v>
      </c>
    </row>
    <row r="367" spans="1:12" x14ac:dyDescent="0.75">
      <c r="A367" s="17">
        <v>32602128</v>
      </c>
      <c r="B367" s="17"/>
      <c r="C367" s="21" t="s">
        <v>1703</v>
      </c>
      <c r="D367" s="17" t="s">
        <v>1560</v>
      </c>
      <c r="E367" s="17"/>
      <c r="F367" s="17" t="s">
        <v>4662</v>
      </c>
      <c r="G367" s="17" t="s">
        <v>4663</v>
      </c>
      <c r="H367" s="17" t="s">
        <v>4664</v>
      </c>
      <c r="I367" s="23" t="s">
        <v>3629</v>
      </c>
      <c r="J367" s="23"/>
      <c r="K367" s="23"/>
      <c r="L367" s="7" t="str">
        <f>HYPERLINK("https://pubmed.ncbi.nlm.nih.gov/"&amp;Table3[[#This Row],[PMID]])</f>
        <v>https://pubmed.ncbi.nlm.nih.gov/32602128</v>
      </c>
    </row>
    <row r="368" spans="1:12" x14ac:dyDescent="0.75">
      <c r="A368" s="17">
        <v>32603425</v>
      </c>
      <c r="B368" s="17"/>
      <c r="C368" s="21" t="s">
        <v>1703</v>
      </c>
      <c r="D368" s="17" t="s">
        <v>1560</v>
      </c>
      <c r="E368" s="17"/>
      <c r="F368" s="17" t="s">
        <v>4665</v>
      </c>
      <c r="G368" s="17" t="s">
        <v>4666</v>
      </c>
      <c r="H368" s="17" t="s">
        <v>4667</v>
      </c>
      <c r="I368" s="23" t="s">
        <v>3629</v>
      </c>
      <c r="J368" s="23"/>
      <c r="K368" s="23"/>
      <c r="L368" s="7" t="str">
        <f>HYPERLINK("https://pubmed.ncbi.nlm.nih.gov/"&amp;Table3[[#This Row],[PMID]])</f>
        <v>https://pubmed.ncbi.nlm.nih.gov/32603425</v>
      </c>
    </row>
    <row r="369" spans="1:12" x14ac:dyDescent="0.75">
      <c r="A369" s="17">
        <v>32606039</v>
      </c>
      <c r="B369" s="17"/>
      <c r="C369" s="21" t="s">
        <v>1703</v>
      </c>
      <c r="D369" s="17" t="s">
        <v>1560</v>
      </c>
      <c r="E369" s="17"/>
      <c r="F369" s="17" t="s">
        <v>4677</v>
      </c>
      <c r="G369" s="17" t="s">
        <v>4678</v>
      </c>
      <c r="H369" s="17" t="s">
        <v>4679</v>
      </c>
      <c r="I369" s="23" t="s">
        <v>3629</v>
      </c>
      <c r="J369" s="23"/>
      <c r="K369" s="23"/>
      <c r="L369" s="7" t="str">
        <f>HYPERLINK("https://pubmed.ncbi.nlm.nih.gov/"&amp;Table3[[#This Row],[PMID]])</f>
        <v>https://pubmed.ncbi.nlm.nih.gov/32606039</v>
      </c>
    </row>
    <row r="370" spans="1:12" x14ac:dyDescent="0.75">
      <c r="A370" s="17">
        <v>32606209</v>
      </c>
      <c r="B370" s="17"/>
      <c r="C370" s="21" t="s">
        <v>1703</v>
      </c>
      <c r="D370" s="17" t="s">
        <v>1560</v>
      </c>
      <c r="E370" s="17"/>
      <c r="F370" s="17" t="s">
        <v>4680</v>
      </c>
      <c r="G370" s="17" t="s">
        <v>4681</v>
      </c>
      <c r="H370" s="17" t="s">
        <v>4682</v>
      </c>
      <c r="I370" s="23" t="s">
        <v>3629</v>
      </c>
      <c r="J370" s="23"/>
      <c r="K370" s="23"/>
      <c r="L370" s="7" t="str">
        <f>HYPERLINK("https://pubmed.ncbi.nlm.nih.gov/"&amp;Table3[[#This Row],[PMID]])</f>
        <v>https://pubmed.ncbi.nlm.nih.gov/32606209</v>
      </c>
    </row>
    <row r="371" spans="1:12" x14ac:dyDescent="0.75">
      <c r="A371" s="17">
        <v>32607850</v>
      </c>
      <c r="B371" s="17"/>
      <c r="C371" s="21" t="s">
        <v>1703</v>
      </c>
      <c r="D371" s="17" t="s">
        <v>1560</v>
      </c>
      <c r="E371" s="17"/>
      <c r="F371" s="17" t="s">
        <v>4685</v>
      </c>
      <c r="G371" s="17" t="s">
        <v>4686</v>
      </c>
      <c r="H371" s="17" t="s">
        <v>4687</v>
      </c>
      <c r="I371" s="23" t="s">
        <v>3629</v>
      </c>
      <c r="J371" s="23"/>
      <c r="K371" s="23"/>
      <c r="L371" s="7" t="str">
        <f>HYPERLINK("https://pubmed.ncbi.nlm.nih.gov/"&amp;Table3[[#This Row],[PMID]])</f>
        <v>https://pubmed.ncbi.nlm.nih.gov/32607850</v>
      </c>
    </row>
    <row r="372" spans="1:12" x14ac:dyDescent="0.75">
      <c r="A372" s="17">
        <v>32607928</v>
      </c>
      <c r="B372" s="17"/>
      <c r="C372" s="21" t="s">
        <v>1703</v>
      </c>
      <c r="D372" s="17" t="s">
        <v>1560</v>
      </c>
      <c r="E372" s="17"/>
      <c r="F372" s="17" t="s">
        <v>4688</v>
      </c>
      <c r="G372" s="17" t="s">
        <v>4689</v>
      </c>
      <c r="H372" s="17" t="s">
        <v>4690</v>
      </c>
      <c r="I372" s="23" t="s">
        <v>3629</v>
      </c>
      <c r="J372" s="23"/>
      <c r="K372" s="23"/>
      <c r="L372" s="7" t="str">
        <f>HYPERLINK("https://pubmed.ncbi.nlm.nih.gov/"&amp;Table3[[#This Row],[PMID]])</f>
        <v>https://pubmed.ncbi.nlm.nih.gov/32607928</v>
      </c>
    </row>
    <row r="373" spans="1:12" x14ac:dyDescent="0.75">
      <c r="A373" s="17">
        <v>32609257</v>
      </c>
      <c r="B373" s="17" t="s">
        <v>369</v>
      </c>
      <c r="C373" s="21" t="s">
        <v>1703</v>
      </c>
      <c r="D373" s="17" t="s">
        <v>1560</v>
      </c>
      <c r="E373" s="17"/>
      <c r="F373" s="17" t="s">
        <v>4691</v>
      </c>
      <c r="G373" s="17" t="s">
        <v>1290</v>
      </c>
      <c r="H373" s="17" t="s">
        <v>1291</v>
      </c>
      <c r="I373" s="23" t="s">
        <v>3629</v>
      </c>
      <c r="J373" s="23"/>
      <c r="K373" s="23"/>
      <c r="L373" s="7" t="str">
        <f>HYPERLINK("https://pubmed.ncbi.nlm.nih.gov/"&amp;Table3[[#This Row],[PMID]])</f>
        <v>https://pubmed.ncbi.nlm.nih.gov/32609257</v>
      </c>
    </row>
    <row r="374" spans="1:12" x14ac:dyDescent="0.75">
      <c r="A374" s="17">
        <v>32609874</v>
      </c>
      <c r="B374" s="17"/>
      <c r="C374" s="21" t="s">
        <v>1703</v>
      </c>
      <c r="D374" s="17" t="s">
        <v>1560</v>
      </c>
      <c r="E374" s="17"/>
      <c r="F374" s="17" t="s">
        <v>4692</v>
      </c>
      <c r="G374" s="17" t="s">
        <v>4693</v>
      </c>
      <c r="H374" s="17" t="s">
        <v>4694</v>
      </c>
      <c r="I374" s="23" t="s">
        <v>3629</v>
      </c>
      <c r="J374" s="23"/>
      <c r="K374" s="23"/>
      <c r="L374" s="7" t="str">
        <f>HYPERLINK("https://pubmed.ncbi.nlm.nih.gov/"&amp;Table3[[#This Row],[PMID]])</f>
        <v>https://pubmed.ncbi.nlm.nih.gov/32609874</v>
      </c>
    </row>
    <row r="375" spans="1:12" x14ac:dyDescent="0.75">
      <c r="A375" s="17">
        <v>32610858</v>
      </c>
      <c r="B375" s="17"/>
      <c r="C375" s="21" t="s">
        <v>1703</v>
      </c>
      <c r="D375" s="17" t="s">
        <v>1560</v>
      </c>
      <c r="E375" s="17"/>
      <c r="F375" s="17" t="s">
        <v>4695</v>
      </c>
      <c r="G375" s="17" t="s">
        <v>1289</v>
      </c>
      <c r="H375" s="17" t="s">
        <v>4696</v>
      </c>
      <c r="I375" s="23" t="s">
        <v>3629</v>
      </c>
      <c r="J375" s="23"/>
      <c r="K375" s="23"/>
      <c r="L375" s="7" t="str">
        <f>HYPERLINK("https://pubmed.ncbi.nlm.nih.gov/"&amp;Table3[[#This Row],[PMID]])</f>
        <v>https://pubmed.ncbi.nlm.nih.gov/32610858</v>
      </c>
    </row>
    <row r="376" spans="1:12" x14ac:dyDescent="0.75">
      <c r="A376" s="17">
        <v>32611978</v>
      </c>
      <c r="B376" s="17"/>
      <c r="C376" s="21" t="s">
        <v>1703</v>
      </c>
      <c r="D376" s="17" t="s">
        <v>1560</v>
      </c>
      <c r="E376" s="17"/>
      <c r="F376" s="17" t="s">
        <v>4697</v>
      </c>
      <c r="G376" s="17" t="s">
        <v>4698</v>
      </c>
      <c r="H376" s="17" t="s">
        <v>4699</v>
      </c>
      <c r="I376" s="23" t="s">
        <v>3629</v>
      </c>
      <c r="J376" s="23"/>
      <c r="K376" s="23"/>
      <c r="L376" s="7" t="str">
        <f>HYPERLINK("https://pubmed.ncbi.nlm.nih.gov/"&amp;Table3[[#This Row],[PMID]])</f>
        <v>https://pubmed.ncbi.nlm.nih.gov/32611978</v>
      </c>
    </row>
    <row r="377" spans="1:12" x14ac:dyDescent="0.75">
      <c r="A377" s="17">
        <v>32613199</v>
      </c>
      <c r="B377" s="17"/>
      <c r="C377" s="21" t="s">
        <v>1703</v>
      </c>
      <c r="D377" s="17" t="s">
        <v>1560</v>
      </c>
      <c r="E377" s="17"/>
      <c r="F377" s="17" t="s">
        <v>4700</v>
      </c>
      <c r="G377" s="17" t="s">
        <v>4701</v>
      </c>
      <c r="H377" s="17" t="s">
        <v>4702</v>
      </c>
      <c r="I377" s="23" t="s">
        <v>3629</v>
      </c>
      <c r="J377" s="23"/>
      <c r="K377" s="23"/>
      <c r="L377" s="7" t="str">
        <f>HYPERLINK("https://pubmed.ncbi.nlm.nih.gov/"&amp;Table3[[#This Row],[PMID]])</f>
        <v>https://pubmed.ncbi.nlm.nih.gov/32613199</v>
      </c>
    </row>
    <row r="378" spans="1:12" x14ac:dyDescent="0.75">
      <c r="A378" s="17">
        <v>32613660</v>
      </c>
      <c r="B378" s="17"/>
      <c r="C378" s="21" t="s">
        <v>1703</v>
      </c>
      <c r="D378" s="17" t="s">
        <v>1560</v>
      </c>
      <c r="E378" s="17"/>
      <c r="F378" s="17" t="s">
        <v>4703</v>
      </c>
      <c r="G378" s="17" t="s">
        <v>4704</v>
      </c>
      <c r="H378" s="17" t="s">
        <v>4705</v>
      </c>
      <c r="I378" s="23" t="s">
        <v>3629</v>
      </c>
      <c r="J378" s="23"/>
      <c r="K378" s="23"/>
      <c r="L378" s="7" t="str">
        <f>HYPERLINK("https://pubmed.ncbi.nlm.nih.gov/"&amp;Table3[[#This Row],[PMID]])</f>
        <v>https://pubmed.ncbi.nlm.nih.gov/32613660</v>
      </c>
    </row>
    <row r="379" spans="1:12" x14ac:dyDescent="0.75">
      <c r="A379" s="17">
        <v>32615374</v>
      </c>
      <c r="B379" s="17"/>
      <c r="C379" s="21" t="s">
        <v>1703</v>
      </c>
      <c r="D379" s="17" t="s">
        <v>1560</v>
      </c>
      <c r="E379" s="17"/>
      <c r="F379" s="17" t="s">
        <v>4709</v>
      </c>
      <c r="G379" s="17" t="s">
        <v>4710</v>
      </c>
      <c r="H379" s="17" t="s">
        <v>4711</v>
      </c>
      <c r="I379" s="23" t="s">
        <v>3629</v>
      </c>
      <c r="J379" s="23"/>
      <c r="K379" s="23"/>
      <c r="L379" s="7" t="str">
        <f>HYPERLINK("https://pubmed.ncbi.nlm.nih.gov/"&amp;Table3[[#This Row],[PMID]])</f>
        <v>https://pubmed.ncbi.nlm.nih.gov/32615374</v>
      </c>
    </row>
    <row r="380" spans="1:12" x14ac:dyDescent="0.75">
      <c r="A380" s="17">
        <v>32622501</v>
      </c>
      <c r="B380" s="17"/>
      <c r="C380" s="21" t="s">
        <v>1703</v>
      </c>
      <c r="D380" s="17" t="s">
        <v>1560</v>
      </c>
      <c r="E380" s="17"/>
      <c r="F380" s="17" t="s">
        <v>4723</v>
      </c>
      <c r="G380" s="17" t="s">
        <v>4724</v>
      </c>
      <c r="H380" s="17" t="s">
        <v>4725</v>
      </c>
      <c r="I380" s="23" t="s">
        <v>3629</v>
      </c>
      <c r="J380" s="23"/>
      <c r="K380" s="23"/>
      <c r="L380" s="7" t="str">
        <f>HYPERLINK("https://pubmed.ncbi.nlm.nih.gov/"&amp;Table3[[#This Row],[PMID]])</f>
        <v>https://pubmed.ncbi.nlm.nih.gov/32622501</v>
      </c>
    </row>
    <row r="381" spans="1:12" x14ac:dyDescent="0.75">
      <c r="A381" s="17">
        <v>32623035</v>
      </c>
      <c r="B381" s="17"/>
      <c r="C381" s="21" t="s">
        <v>1703</v>
      </c>
      <c r="D381" s="17" t="s">
        <v>1560</v>
      </c>
      <c r="E381" s="17"/>
      <c r="F381" s="17" t="s">
        <v>4726</v>
      </c>
      <c r="G381" s="17" t="s">
        <v>4727</v>
      </c>
      <c r="H381" s="17" t="s">
        <v>4728</v>
      </c>
      <c r="I381" s="23" t="s">
        <v>3629</v>
      </c>
      <c r="J381" s="23"/>
      <c r="K381" s="23"/>
      <c r="L381" s="7" t="str">
        <f>HYPERLINK("https://pubmed.ncbi.nlm.nih.gov/"&amp;Table3[[#This Row],[PMID]])</f>
        <v>https://pubmed.ncbi.nlm.nih.gov/32623035</v>
      </c>
    </row>
    <row r="382" spans="1:12" x14ac:dyDescent="0.75">
      <c r="A382" s="17">
        <v>32623451</v>
      </c>
      <c r="B382" s="17"/>
      <c r="C382" s="21" t="s">
        <v>1703</v>
      </c>
      <c r="D382" s="17" t="s">
        <v>1560</v>
      </c>
      <c r="E382" s="17"/>
      <c r="F382" s="17" t="s">
        <v>4729</v>
      </c>
      <c r="G382" s="17" t="s">
        <v>4730</v>
      </c>
      <c r="H382" s="17" t="s">
        <v>4731</v>
      </c>
      <c r="I382" s="23" t="s">
        <v>3629</v>
      </c>
      <c r="J382" s="23"/>
      <c r="K382" s="23"/>
      <c r="L382" s="7" t="str">
        <f>HYPERLINK("https://pubmed.ncbi.nlm.nih.gov/"&amp;Table3[[#This Row],[PMID]])</f>
        <v>https://pubmed.ncbi.nlm.nih.gov/32623451</v>
      </c>
    </row>
    <row r="383" spans="1:12" x14ac:dyDescent="0.75">
      <c r="A383" s="17">
        <v>32627443</v>
      </c>
      <c r="B383" s="17" t="s">
        <v>359</v>
      </c>
      <c r="C383" s="21" t="s">
        <v>1703</v>
      </c>
      <c r="D383" s="17" t="s">
        <v>1560</v>
      </c>
      <c r="E383" s="17"/>
      <c r="F383" s="17" t="s">
        <v>4732</v>
      </c>
      <c r="G383" s="17" t="s">
        <v>1276</v>
      </c>
      <c r="H383" s="17" t="s">
        <v>1277</v>
      </c>
      <c r="I383" s="23" t="s">
        <v>3629</v>
      </c>
      <c r="J383" s="23"/>
      <c r="K383" s="23"/>
      <c r="L383" s="7" t="str">
        <f>HYPERLINK("https://pubmed.ncbi.nlm.nih.gov/"&amp;Table3[[#This Row],[PMID]])</f>
        <v>https://pubmed.ncbi.nlm.nih.gov/32627443</v>
      </c>
    </row>
    <row r="384" spans="1:12" x14ac:dyDescent="0.75">
      <c r="A384" s="17">
        <v>32628642</v>
      </c>
      <c r="B384" s="17"/>
      <c r="C384" s="21" t="s">
        <v>1703</v>
      </c>
      <c r="D384" s="17" t="s">
        <v>1560</v>
      </c>
      <c r="E384" s="17"/>
      <c r="F384" s="17" t="s">
        <v>4733</v>
      </c>
      <c r="G384" s="17" t="s">
        <v>4734</v>
      </c>
      <c r="H384" s="17" t="s">
        <v>4735</v>
      </c>
      <c r="I384" s="23" t="s">
        <v>3629</v>
      </c>
      <c r="J384" s="23"/>
      <c r="K384" s="23"/>
      <c r="L384" s="7" t="str">
        <f>HYPERLINK("https://pubmed.ncbi.nlm.nih.gov/"&amp;Table3[[#This Row],[PMID]])</f>
        <v>https://pubmed.ncbi.nlm.nih.gov/32628642</v>
      </c>
    </row>
    <row r="385" spans="1:12" x14ac:dyDescent="0.75">
      <c r="A385" s="17">
        <v>32628793</v>
      </c>
      <c r="B385" s="17"/>
      <c r="C385" s="21" t="s">
        <v>1703</v>
      </c>
      <c r="D385" s="17" t="s">
        <v>1560</v>
      </c>
      <c r="E385" s="17"/>
      <c r="F385" s="17" t="s">
        <v>4736</v>
      </c>
      <c r="G385" s="17" t="s">
        <v>4737</v>
      </c>
      <c r="H385" s="17" t="s">
        <v>4738</v>
      </c>
      <c r="I385" s="23" t="s">
        <v>3629</v>
      </c>
      <c r="J385" s="23"/>
      <c r="K385" s="23"/>
      <c r="L385" s="7" t="str">
        <f>HYPERLINK("https://pubmed.ncbi.nlm.nih.gov/"&amp;Table3[[#This Row],[PMID]])</f>
        <v>https://pubmed.ncbi.nlm.nih.gov/32628793</v>
      </c>
    </row>
    <row r="386" spans="1:12" x14ac:dyDescent="0.75">
      <c r="A386" s="17">
        <v>32634459</v>
      </c>
      <c r="B386" s="17" t="s">
        <v>341</v>
      </c>
      <c r="C386" s="21" t="s">
        <v>1703</v>
      </c>
      <c r="D386" s="17" t="s">
        <v>55</v>
      </c>
      <c r="E386" s="17"/>
      <c r="F386" s="17" t="s">
        <v>4742</v>
      </c>
      <c r="G386" s="17" t="s">
        <v>1253</v>
      </c>
      <c r="H386" s="17" t="s">
        <v>4743</v>
      </c>
      <c r="I386" s="23" t="s">
        <v>3629</v>
      </c>
      <c r="J386" s="23"/>
      <c r="K386" s="23"/>
      <c r="L386" s="7" t="str">
        <f>HYPERLINK("https://pubmed.ncbi.nlm.nih.gov/"&amp;Table3[[#This Row],[PMID]])</f>
        <v>https://pubmed.ncbi.nlm.nih.gov/32634459</v>
      </c>
    </row>
    <row r="387" spans="1:12" x14ac:dyDescent="0.75">
      <c r="A387" s="17">
        <v>32634830</v>
      </c>
      <c r="B387" s="17" t="s">
        <v>338</v>
      </c>
      <c r="C387" s="21" t="s">
        <v>1703</v>
      </c>
      <c r="D387" s="17" t="s">
        <v>55</v>
      </c>
      <c r="E387" s="17"/>
      <c r="F387" s="17" t="s">
        <v>4744</v>
      </c>
      <c r="G387" s="17" t="s">
        <v>1249</v>
      </c>
      <c r="H387" s="17" t="s">
        <v>4745</v>
      </c>
      <c r="I387" s="23" t="s">
        <v>3629</v>
      </c>
      <c r="J387" s="23"/>
      <c r="K387" s="23"/>
      <c r="L387" s="7" t="str">
        <f>HYPERLINK("https://pubmed.ncbi.nlm.nih.gov/"&amp;Table3[[#This Row],[PMID]])</f>
        <v>https://pubmed.ncbi.nlm.nih.gov/32634830</v>
      </c>
    </row>
    <row r="388" spans="1:12" x14ac:dyDescent="0.75">
      <c r="A388" s="17">
        <v>32294485</v>
      </c>
      <c r="B388" s="17" t="s">
        <v>476</v>
      </c>
      <c r="C388" s="21" t="s">
        <v>1566</v>
      </c>
      <c r="D388" s="17" t="s">
        <v>1560</v>
      </c>
      <c r="E388" s="17"/>
      <c r="F388" s="17" t="s">
        <v>1528</v>
      </c>
      <c r="G388" s="17" t="s">
        <v>1529</v>
      </c>
      <c r="H388" s="17" t="s">
        <v>1530</v>
      </c>
      <c r="I388" s="28" t="s">
        <v>1598</v>
      </c>
      <c r="J388" s="23"/>
      <c r="K388" s="23"/>
      <c r="L388" s="7" t="str">
        <f>HYPERLINK("https://pubmed.ncbi.nlm.nih.gov/"&amp;Table3[[#This Row],[PMID]])</f>
        <v>https://pubmed.ncbi.nlm.nih.gov/32294485</v>
      </c>
    </row>
    <row r="389" spans="1:12" x14ac:dyDescent="0.75">
      <c r="A389" s="17">
        <v>32304772</v>
      </c>
      <c r="B389" s="17" t="s">
        <v>473</v>
      </c>
      <c r="C389" s="21" t="s">
        <v>1566</v>
      </c>
      <c r="D389" s="17" t="s">
        <v>1560</v>
      </c>
      <c r="E389" s="17"/>
      <c r="F389" s="17" t="s">
        <v>1518</v>
      </c>
      <c r="G389" s="17" t="s">
        <v>1519</v>
      </c>
      <c r="H389" s="17" t="s">
        <v>1520</v>
      </c>
      <c r="I389" s="28" t="s">
        <v>1598</v>
      </c>
      <c r="J389" s="23"/>
      <c r="K389" s="23"/>
      <c r="L389" s="7" t="str">
        <f>HYPERLINK("https://pubmed.ncbi.nlm.nih.gov/"&amp;Table3[[#This Row],[PMID]])</f>
        <v>https://pubmed.ncbi.nlm.nih.gov/32304772</v>
      </c>
    </row>
    <row r="390" spans="1:12" x14ac:dyDescent="0.75">
      <c r="A390" s="17">
        <v>32328724</v>
      </c>
      <c r="B390" s="17" t="s">
        <v>467</v>
      </c>
      <c r="C390" s="21" t="s">
        <v>1566</v>
      </c>
      <c r="D390" s="17" t="s">
        <v>1560</v>
      </c>
      <c r="E390" s="17"/>
      <c r="F390" s="17" t="s">
        <v>1503</v>
      </c>
      <c r="G390" s="17" t="s">
        <v>1504</v>
      </c>
      <c r="H390" s="17" t="s">
        <v>1505</v>
      </c>
      <c r="I390" s="28" t="s">
        <v>1598</v>
      </c>
      <c r="J390" s="23"/>
      <c r="K390" s="23"/>
      <c r="L390" s="7" t="str">
        <f>HYPERLINK("https://pubmed.ncbi.nlm.nih.gov/"&amp;Table3[[#This Row],[PMID]])</f>
        <v>https://pubmed.ncbi.nlm.nih.gov/32328724</v>
      </c>
    </row>
    <row r="391" spans="1:12" x14ac:dyDescent="0.75">
      <c r="A391" s="17">
        <v>32342146</v>
      </c>
      <c r="B391" s="17" t="s">
        <v>462</v>
      </c>
      <c r="C391" s="21" t="s">
        <v>1566</v>
      </c>
      <c r="D391" s="17" t="s">
        <v>1560</v>
      </c>
      <c r="E391" s="17"/>
      <c r="F391" s="17" t="s">
        <v>1488</v>
      </c>
      <c r="G391" s="17" t="s">
        <v>1489</v>
      </c>
      <c r="H391" s="17" t="s">
        <v>1490</v>
      </c>
      <c r="I391" s="28" t="s">
        <v>1598</v>
      </c>
      <c r="J391" s="23"/>
      <c r="K391" s="23"/>
      <c r="L391" s="7" t="str">
        <f>HYPERLINK("https://pubmed.ncbi.nlm.nih.gov/"&amp;Table3[[#This Row],[PMID]])</f>
        <v>https://pubmed.ncbi.nlm.nih.gov/32342146</v>
      </c>
    </row>
    <row r="392" spans="1:12" x14ac:dyDescent="0.75">
      <c r="A392" s="17">
        <v>32357994</v>
      </c>
      <c r="B392" s="17" t="s">
        <v>458</v>
      </c>
      <c r="C392" s="21" t="s">
        <v>1566</v>
      </c>
      <c r="D392" s="17" t="s">
        <v>1560</v>
      </c>
      <c r="E392" s="17"/>
      <c r="F392" s="17" t="s">
        <v>1477</v>
      </c>
      <c r="G392" s="17" t="s">
        <v>1478</v>
      </c>
      <c r="H392" s="17" t="s">
        <v>1479</v>
      </c>
      <c r="I392" s="28" t="s">
        <v>1598</v>
      </c>
      <c r="J392" s="23"/>
      <c r="K392" s="23"/>
      <c r="L392" s="7" t="str">
        <f>HYPERLINK("https://pubmed.ncbi.nlm.nih.gov/"&amp;Table3[[#This Row],[PMID]])</f>
        <v>https://pubmed.ncbi.nlm.nih.gov/32357994</v>
      </c>
    </row>
    <row r="393" spans="1:12" x14ac:dyDescent="0.75">
      <c r="A393" s="17">
        <v>32471937</v>
      </c>
      <c r="B393" s="17" t="s">
        <v>405</v>
      </c>
      <c r="C393" s="21" t="s">
        <v>1566</v>
      </c>
      <c r="D393" s="17" t="s">
        <v>1560</v>
      </c>
      <c r="E393" s="17"/>
      <c r="F393" s="17" t="s">
        <v>1357</v>
      </c>
      <c r="G393" s="17" t="s">
        <v>1358</v>
      </c>
      <c r="H393" s="17" t="s">
        <v>1359</v>
      </c>
      <c r="I393" s="22" t="s">
        <v>1598</v>
      </c>
      <c r="J393" s="23"/>
      <c r="K393" s="23"/>
      <c r="L393" s="7" t="str">
        <f>HYPERLINK("https://pubmed.ncbi.nlm.nih.gov/"&amp;Table3[[#This Row],[PMID]])</f>
        <v>https://pubmed.ncbi.nlm.nih.gov/32471937</v>
      </c>
    </row>
    <row r="394" spans="1:12" x14ac:dyDescent="0.75">
      <c r="A394" s="17">
        <v>32635755</v>
      </c>
      <c r="B394" s="17" t="s">
        <v>334</v>
      </c>
      <c r="C394" s="21" t="s">
        <v>1566</v>
      </c>
      <c r="D394" s="17" t="s">
        <v>1560</v>
      </c>
      <c r="E394" s="17"/>
      <c r="F394" s="17" t="s">
        <v>1237</v>
      </c>
      <c r="G394" s="17" t="s">
        <v>1238</v>
      </c>
      <c r="H394" s="17" t="s">
        <v>1239</v>
      </c>
      <c r="I394" s="22" t="s">
        <v>1598</v>
      </c>
      <c r="J394" s="23"/>
      <c r="K394" s="23"/>
      <c r="L394" s="7" t="str">
        <f>HYPERLINK("https://pubmed.ncbi.nlm.nih.gov/"&amp;Table3[[#This Row],[PMID]])</f>
        <v>https://pubmed.ncbi.nlm.nih.gov/32635755</v>
      </c>
    </row>
    <row r="395" spans="1:12" x14ac:dyDescent="0.75">
      <c r="A395" s="17">
        <v>32637972</v>
      </c>
      <c r="B395" s="17" t="s">
        <v>329</v>
      </c>
      <c r="C395" s="21" t="s">
        <v>1566</v>
      </c>
      <c r="D395" s="17" t="s">
        <v>1560</v>
      </c>
      <c r="E395" s="17"/>
      <c r="F395" s="17" t="s">
        <v>1222</v>
      </c>
      <c r="G395" s="17" t="s">
        <v>1223</v>
      </c>
      <c r="H395" s="17" t="s">
        <v>1224</v>
      </c>
      <c r="I395" s="22" t="s">
        <v>1598</v>
      </c>
      <c r="J395" s="23"/>
      <c r="K395" s="23"/>
      <c r="L395" s="7" t="str">
        <f>HYPERLINK("https://pubmed.ncbi.nlm.nih.gov/"&amp;Table3[[#This Row],[PMID]])</f>
        <v>https://pubmed.ncbi.nlm.nih.gov/32637972</v>
      </c>
    </row>
    <row r="396" spans="1:12" x14ac:dyDescent="0.75">
      <c r="A396" s="17">
        <v>32637976</v>
      </c>
      <c r="B396" s="17" t="s">
        <v>327</v>
      </c>
      <c r="C396" s="21" t="s">
        <v>1566</v>
      </c>
      <c r="D396" s="17" t="s">
        <v>1560</v>
      </c>
      <c r="E396" s="17"/>
      <c r="F396" s="17" t="s">
        <v>1216</v>
      </c>
      <c r="G396" s="17" t="s">
        <v>1217</v>
      </c>
      <c r="H396" s="17" t="s">
        <v>1218</v>
      </c>
      <c r="I396" s="22" t="s">
        <v>1598</v>
      </c>
      <c r="J396" s="23"/>
      <c r="K396" s="23"/>
      <c r="L396" s="7" t="str">
        <f>HYPERLINK("https://pubmed.ncbi.nlm.nih.gov/"&amp;Table3[[#This Row],[PMID]])</f>
        <v>https://pubmed.ncbi.nlm.nih.gov/32637976</v>
      </c>
    </row>
    <row r="397" spans="1:12" x14ac:dyDescent="0.75">
      <c r="A397" s="17">
        <v>32637999</v>
      </c>
      <c r="B397" s="17" t="s">
        <v>325</v>
      </c>
      <c r="C397" s="21" t="s">
        <v>1566</v>
      </c>
      <c r="D397" s="17" t="s">
        <v>1560</v>
      </c>
      <c r="E397" s="17"/>
      <c r="F397" s="17" t="s">
        <v>1210</v>
      </c>
      <c r="G397" s="17" t="s">
        <v>1211</v>
      </c>
      <c r="H397" s="17" t="s">
        <v>1212</v>
      </c>
      <c r="I397" s="22" t="s">
        <v>1598</v>
      </c>
      <c r="J397" s="23"/>
      <c r="K397" s="23"/>
      <c r="L397" s="7" t="str">
        <f>HYPERLINK("https://pubmed.ncbi.nlm.nih.gov/"&amp;Table3[[#This Row],[PMID]])</f>
        <v>https://pubmed.ncbi.nlm.nih.gov/32637999</v>
      </c>
    </row>
    <row r="398" spans="1:12" x14ac:dyDescent="0.75">
      <c r="A398" s="17">
        <v>32640415</v>
      </c>
      <c r="B398" s="17" t="s">
        <v>314</v>
      </c>
      <c r="C398" s="21" t="s">
        <v>1566</v>
      </c>
      <c r="D398" s="17" t="s">
        <v>1560</v>
      </c>
      <c r="E398" s="17"/>
      <c r="F398" s="17" t="s">
        <v>1177</v>
      </c>
      <c r="G398" s="17" t="s">
        <v>1178</v>
      </c>
      <c r="H398" s="17" t="s">
        <v>1179</v>
      </c>
      <c r="I398" s="22" t="s">
        <v>1598</v>
      </c>
      <c r="J398" s="23"/>
      <c r="K398" s="23"/>
      <c r="L398" s="7" t="str">
        <f>HYPERLINK("https://pubmed.ncbi.nlm.nih.gov/"&amp;Table3[[#This Row],[PMID]])</f>
        <v>https://pubmed.ncbi.nlm.nih.gov/32640415</v>
      </c>
    </row>
    <row r="399" spans="1:12" x14ac:dyDescent="0.75">
      <c r="A399" s="17">
        <v>32640463</v>
      </c>
      <c r="B399" s="17" t="s">
        <v>313</v>
      </c>
      <c r="C399" s="21" t="s">
        <v>1566</v>
      </c>
      <c r="D399" s="17" t="s">
        <v>1560</v>
      </c>
      <c r="E399" s="17"/>
      <c r="F399" s="17" t="s">
        <v>1174</v>
      </c>
      <c r="G399" s="17" t="s">
        <v>1175</v>
      </c>
      <c r="H399" s="17" t="s">
        <v>1176</v>
      </c>
      <c r="I399" s="22" t="s">
        <v>1598</v>
      </c>
      <c r="J399" s="23"/>
      <c r="K399" s="23"/>
      <c r="L399" s="7" t="str">
        <f>HYPERLINK("https://pubmed.ncbi.nlm.nih.gov/"&amp;Table3[[#This Row],[PMID]])</f>
        <v>https://pubmed.ncbi.nlm.nih.gov/32640463</v>
      </c>
    </row>
    <row r="400" spans="1:12" x14ac:dyDescent="0.75">
      <c r="A400" s="17">
        <v>32641560</v>
      </c>
      <c r="B400" s="17"/>
      <c r="C400" s="21" t="s">
        <v>1566</v>
      </c>
      <c r="D400" s="17" t="s">
        <v>1560</v>
      </c>
      <c r="E400" s="17"/>
      <c r="F400" s="17" t="s">
        <v>1141</v>
      </c>
      <c r="G400" s="17" t="s">
        <v>1142</v>
      </c>
      <c r="H400" s="17" t="s">
        <v>1143</v>
      </c>
      <c r="I400" s="22" t="s">
        <v>1598</v>
      </c>
      <c r="J400" s="23"/>
      <c r="K400" s="23"/>
      <c r="L400" s="7" t="str">
        <f>HYPERLINK("https://pubmed.ncbi.nlm.nih.gov/"&amp;Table3[[#This Row],[PMID]])</f>
        <v>https://pubmed.ncbi.nlm.nih.gov/32641560</v>
      </c>
    </row>
    <row r="401" spans="1:12" x14ac:dyDescent="0.75">
      <c r="A401" s="17">
        <v>32642347</v>
      </c>
      <c r="B401" s="17" t="s">
        <v>300</v>
      </c>
      <c r="C401" s="21" t="s">
        <v>1566</v>
      </c>
      <c r="D401" s="17" t="s">
        <v>1560</v>
      </c>
      <c r="E401" s="17"/>
      <c r="F401" s="17" t="s">
        <v>1133</v>
      </c>
      <c r="G401" s="17" t="s">
        <v>1134</v>
      </c>
      <c r="H401" s="17" t="s">
        <v>1135</v>
      </c>
      <c r="I401" s="22" t="s">
        <v>1598</v>
      </c>
      <c r="J401" s="23"/>
      <c r="K401" s="23"/>
      <c r="L401" s="7" t="str">
        <f>HYPERLINK("https://pubmed.ncbi.nlm.nih.gov/"&amp;Table3[[#This Row],[PMID]])</f>
        <v>https://pubmed.ncbi.nlm.nih.gov/32642347</v>
      </c>
    </row>
    <row r="402" spans="1:12" x14ac:dyDescent="0.75">
      <c r="A402" s="17">
        <v>32643133</v>
      </c>
      <c r="B402" s="17" t="s">
        <v>295</v>
      </c>
      <c r="C402" s="21" t="s">
        <v>1566</v>
      </c>
      <c r="D402" s="17" t="s">
        <v>1560</v>
      </c>
      <c r="E402" s="17"/>
      <c r="F402" s="17" t="s">
        <v>1118</v>
      </c>
      <c r="G402" s="17" t="s">
        <v>1119</v>
      </c>
      <c r="H402" s="17" t="s">
        <v>1120</v>
      </c>
      <c r="I402" s="22" t="s">
        <v>1598</v>
      </c>
      <c r="J402" s="23"/>
      <c r="K402" s="23"/>
      <c r="L402" s="7" t="str">
        <f>HYPERLINK("https://pubmed.ncbi.nlm.nih.gov/"&amp;Table3[[#This Row],[PMID]])</f>
        <v>https://pubmed.ncbi.nlm.nih.gov/32643133</v>
      </c>
    </row>
    <row r="403" spans="1:12" x14ac:dyDescent="0.75">
      <c r="A403" s="17">
        <v>32646459</v>
      </c>
      <c r="B403" s="17" t="s">
        <v>278</v>
      </c>
      <c r="C403" s="21" t="s">
        <v>1566</v>
      </c>
      <c r="D403" s="17" t="s">
        <v>1560</v>
      </c>
      <c r="E403" s="17"/>
      <c r="F403" s="17" t="s">
        <v>1067</v>
      </c>
      <c r="G403" s="17" t="s">
        <v>1068</v>
      </c>
      <c r="H403" s="17" t="s">
        <v>1069</v>
      </c>
      <c r="I403" s="22" t="s">
        <v>1598</v>
      </c>
      <c r="J403" s="23"/>
      <c r="K403" s="23"/>
      <c r="L403" s="7" t="str">
        <f>HYPERLINK("https://pubmed.ncbi.nlm.nih.gov/"&amp;Table3[[#This Row],[PMID]])</f>
        <v>https://pubmed.ncbi.nlm.nih.gov/32646459</v>
      </c>
    </row>
    <row r="404" spans="1:12" x14ac:dyDescent="0.75">
      <c r="A404" s="17">
        <v>32656888</v>
      </c>
      <c r="B404" s="17" t="s">
        <v>244</v>
      </c>
      <c r="C404" s="21" t="s">
        <v>1566</v>
      </c>
      <c r="D404" s="17" t="s">
        <v>1560</v>
      </c>
      <c r="E404" s="17"/>
      <c r="F404" s="17" t="s">
        <v>964</v>
      </c>
      <c r="G404" s="17" t="s">
        <v>965</v>
      </c>
      <c r="H404" s="17" t="s">
        <v>966</v>
      </c>
      <c r="I404" s="22" t="s">
        <v>1598</v>
      </c>
      <c r="J404" s="23"/>
      <c r="K404" s="23"/>
      <c r="L404" s="7" t="str">
        <f>HYPERLINK("https://pubmed.ncbi.nlm.nih.gov/"&amp;Table3[[#This Row],[PMID]])</f>
        <v>https://pubmed.ncbi.nlm.nih.gov/32656888</v>
      </c>
    </row>
    <row r="405" spans="1:12" x14ac:dyDescent="0.75">
      <c r="A405" s="17">
        <v>32660623</v>
      </c>
      <c r="B405" s="17" t="s">
        <v>226</v>
      </c>
      <c r="C405" s="21" t="s">
        <v>1566</v>
      </c>
      <c r="D405" s="17" t="s">
        <v>1560</v>
      </c>
      <c r="E405" s="17"/>
      <c r="F405" s="17" t="s">
        <v>909</v>
      </c>
      <c r="G405" s="17" t="s">
        <v>910</v>
      </c>
      <c r="H405" s="17" t="s">
        <v>911</v>
      </c>
      <c r="I405" s="22" t="s">
        <v>1598</v>
      </c>
      <c r="J405" s="23"/>
      <c r="K405" s="23"/>
      <c r="L405" s="7" t="str">
        <f>HYPERLINK("https://pubmed.ncbi.nlm.nih.gov/"&amp;Table3[[#This Row],[PMID]])</f>
        <v>https://pubmed.ncbi.nlm.nih.gov/32660623</v>
      </c>
    </row>
    <row r="406" spans="1:12" x14ac:dyDescent="0.75">
      <c r="A406" s="17">
        <v>32660964</v>
      </c>
      <c r="B406" s="17" t="s">
        <v>224</v>
      </c>
      <c r="C406" s="21" t="s">
        <v>1566</v>
      </c>
      <c r="D406" s="17" t="s">
        <v>1560</v>
      </c>
      <c r="E406" s="17"/>
      <c r="F406" s="17" t="s">
        <v>903</v>
      </c>
      <c r="G406" s="17" t="s">
        <v>904</v>
      </c>
      <c r="H406" s="17" t="s">
        <v>905</v>
      </c>
      <c r="I406" s="22" t="s">
        <v>1598</v>
      </c>
      <c r="J406" s="23"/>
      <c r="K406" s="23"/>
      <c r="L406" s="7" t="str">
        <f>HYPERLINK("https://pubmed.ncbi.nlm.nih.gov/"&amp;Table3[[#This Row],[PMID]])</f>
        <v>https://pubmed.ncbi.nlm.nih.gov/32660964</v>
      </c>
    </row>
    <row r="407" spans="1:12" x14ac:dyDescent="0.75">
      <c r="A407" s="17">
        <v>32662525</v>
      </c>
      <c r="B407" s="17" t="s">
        <v>214</v>
      </c>
      <c r="C407" s="21" t="s">
        <v>1566</v>
      </c>
      <c r="D407" s="17" t="s">
        <v>1560</v>
      </c>
      <c r="E407" s="17"/>
      <c r="F407" s="17" t="s">
        <v>873</v>
      </c>
      <c r="G407" s="17" t="s">
        <v>874</v>
      </c>
      <c r="H407" s="17" t="s">
        <v>875</v>
      </c>
      <c r="I407" s="22" t="s">
        <v>1598</v>
      </c>
      <c r="J407" s="23"/>
      <c r="K407" s="23"/>
      <c r="L407" s="7" t="str">
        <f>HYPERLINK("https://pubmed.ncbi.nlm.nih.gov/"&amp;Table3[[#This Row],[PMID]])</f>
        <v>https://pubmed.ncbi.nlm.nih.gov/32662525</v>
      </c>
    </row>
    <row r="408" spans="1:12" x14ac:dyDescent="0.75">
      <c r="A408" s="17">
        <v>32662869</v>
      </c>
      <c r="B408" s="17" t="s">
        <v>213</v>
      </c>
      <c r="C408" s="21" t="s">
        <v>1566</v>
      </c>
      <c r="D408" s="17" t="s">
        <v>1560</v>
      </c>
      <c r="E408" s="17"/>
      <c r="F408" s="17" t="s">
        <v>870</v>
      </c>
      <c r="G408" s="17" t="s">
        <v>871</v>
      </c>
      <c r="H408" s="17" t="s">
        <v>872</v>
      </c>
      <c r="I408" s="22" t="s">
        <v>1598</v>
      </c>
      <c r="J408" s="23"/>
      <c r="K408" s="23"/>
      <c r="L408" s="7" t="str">
        <f>HYPERLINK("https://pubmed.ncbi.nlm.nih.gov/"&amp;Table3[[#This Row],[PMID]])</f>
        <v>https://pubmed.ncbi.nlm.nih.gov/32662869</v>
      </c>
    </row>
    <row r="409" spans="1:12" x14ac:dyDescent="0.75">
      <c r="A409" s="17">
        <v>32665526</v>
      </c>
      <c r="B409" s="17" t="s">
        <v>201</v>
      </c>
      <c r="C409" s="21" t="s">
        <v>1566</v>
      </c>
      <c r="D409" s="17" t="s">
        <v>1560</v>
      </c>
      <c r="E409" s="17"/>
      <c r="F409" s="17" t="s">
        <v>834</v>
      </c>
      <c r="G409" s="17" t="s">
        <v>835</v>
      </c>
      <c r="H409" s="17" t="s">
        <v>836</v>
      </c>
      <c r="I409" s="22" t="s">
        <v>1598</v>
      </c>
      <c r="J409" s="23"/>
      <c r="K409" s="23"/>
      <c r="L409" s="7" t="str">
        <f>HYPERLINK("https://pubmed.ncbi.nlm.nih.gov/"&amp;Table3[[#This Row],[PMID]])</f>
        <v>https://pubmed.ncbi.nlm.nih.gov/32665526</v>
      </c>
    </row>
    <row r="410" spans="1:12" x14ac:dyDescent="0.75">
      <c r="A410" s="17">
        <v>32667668</v>
      </c>
      <c r="B410" s="17" t="s">
        <v>186</v>
      </c>
      <c r="C410" s="21" t="s">
        <v>1566</v>
      </c>
      <c r="D410" s="17" t="s">
        <v>1560</v>
      </c>
      <c r="E410" s="17"/>
      <c r="F410" s="17" t="s">
        <v>789</v>
      </c>
      <c r="G410" s="17" t="s">
        <v>790</v>
      </c>
      <c r="H410" s="17" t="s">
        <v>791</v>
      </c>
      <c r="I410" s="22" t="s">
        <v>1598</v>
      </c>
      <c r="J410" s="23"/>
      <c r="K410" s="23"/>
      <c r="L410" s="7" t="str">
        <f>HYPERLINK("https://pubmed.ncbi.nlm.nih.gov/"&amp;Table3[[#This Row],[PMID]])</f>
        <v>https://pubmed.ncbi.nlm.nih.gov/32667668</v>
      </c>
    </row>
    <row r="411" spans="1:12" x14ac:dyDescent="0.75">
      <c r="A411" s="17">
        <v>32667669</v>
      </c>
      <c r="B411" s="17" t="s">
        <v>185</v>
      </c>
      <c r="C411" s="21" t="s">
        <v>1566</v>
      </c>
      <c r="D411" s="17" t="s">
        <v>1560</v>
      </c>
      <c r="E411" s="17"/>
      <c r="F411" s="17" t="s">
        <v>786</v>
      </c>
      <c r="G411" s="17" t="s">
        <v>787</v>
      </c>
      <c r="H411" s="17" t="s">
        <v>788</v>
      </c>
      <c r="I411" s="22" t="s">
        <v>1598</v>
      </c>
      <c r="J411" s="23"/>
      <c r="K411" s="23"/>
      <c r="L411" s="7" t="str">
        <f>HYPERLINK("https://pubmed.ncbi.nlm.nih.gov/"&amp;Table3[[#This Row],[PMID]])</f>
        <v>https://pubmed.ncbi.nlm.nih.gov/32667669</v>
      </c>
    </row>
    <row r="412" spans="1:12" x14ac:dyDescent="0.75">
      <c r="A412" s="17">
        <v>32668015</v>
      </c>
      <c r="B412" s="17" t="s">
        <v>184</v>
      </c>
      <c r="C412" s="21" t="s">
        <v>1566</v>
      </c>
      <c r="D412" s="17" t="s">
        <v>1560</v>
      </c>
      <c r="E412" s="17"/>
      <c r="F412" s="17" t="s">
        <v>783</v>
      </c>
      <c r="G412" s="17" t="s">
        <v>784</v>
      </c>
      <c r="H412" s="17" t="s">
        <v>785</v>
      </c>
      <c r="I412" s="22" t="s">
        <v>1598</v>
      </c>
      <c r="J412" s="23"/>
      <c r="K412" s="23"/>
      <c r="L412" s="7" t="str">
        <f>HYPERLINK("https://pubmed.ncbi.nlm.nih.gov/"&amp;Table3[[#This Row],[PMID]])</f>
        <v>https://pubmed.ncbi.nlm.nih.gov/32668015</v>
      </c>
    </row>
    <row r="413" spans="1:12" x14ac:dyDescent="0.75">
      <c r="A413" s="17">
        <v>32674114</v>
      </c>
      <c r="B413" s="17" t="s">
        <v>161</v>
      </c>
      <c r="C413" s="21" t="s">
        <v>1566</v>
      </c>
      <c r="D413" s="17" t="s">
        <v>1560</v>
      </c>
      <c r="E413" s="17"/>
      <c r="F413" s="17" t="s">
        <v>712</v>
      </c>
      <c r="G413" s="17" t="s">
        <v>713</v>
      </c>
      <c r="H413" s="17" t="s">
        <v>714</v>
      </c>
      <c r="I413" s="22" t="s">
        <v>1598</v>
      </c>
      <c r="J413" s="23"/>
      <c r="K413" s="23"/>
      <c r="L413" s="7" t="str">
        <f>HYPERLINK("https://pubmed.ncbi.nlm.nih.gov/"&amp;Table3[[#This Row],[PMID]])</f>
        <v>https://pubmed.ncbi.nlm.nih.gov/32674114</v>
      </c>
    </row>
    <row r="414" spans="1:12" x14ac:dyDescent="0.75">
      <c r="A414" s="17">
        <v>32674206</v>
      </c>
      <c r="B414" s="17"/>
      <c r="C414" s="21" t="s">
        <v>1566</v>
      </c>
      <c r="D414" s="17" t="s">
        <v>1560</v>
      </c>
      <c r="E414" s="17"/>
      <c r="F414" s="17" t="s">
        <v>709</v>
      </c>
      <c r="G414" s="17" t="s">
        <v>710</v>
      </c>
      <c r="H414" s="17" t="s">
        <v>711</v>
      </c>
      <c r="I414" s="22" t="s">
        <v>1598</v>
      </c>
      <c r="J414" s="23"/>
      <c r="K414" s="23"/>
      <c r="L414" s="7" t="str">
        <f>HYPERLINK("https://pubmed.ncbi.nlm.nih.gov/"&amp;Table3[[#This Row],[PMID]])</f>
        <v>https://pubmed.ncbi.nlm.nih.gov/32674206</v>
      </c>
    </row>
    <row r="415" spans="1:12" x14ac:dyDescent="0.75">
      <c r="A415" s="17">
        <v>32682764</v>
      </c>
      <c r="B415" s="17" t="s">
        <v>116</v>
      </c>
      <c r="C415" s="21" t="s">
        <v>24</v>
      </c>
      <c r="D415" s="17" t="s">
        <v>55</v>
      </c>
      <c r="E415" s="17"/>
      <c r="F415" s="17" t="s">
        <v>572</v>
      </c>
      <c r="G415" s="17" t="s">
        <v>573</v>
      </c>
      <c r="H415" s="17" t="s">
        <v>574</v>
      </c>
      <c r="I415" s="22" t="s">
        <v>1598</v>
      </c>
      <c r="J415" s="23"/>
      <c r="K415" s="23"/>
      <c r="L415" s="7" t="str">
        <f>HYPERLINK("https://pubmed.ncbi.nlm.nih.gov/"&amp;Table3[[#This Row],[PMID]])</f>
        <v>https://pubmed.ncbi.nlm.nih.gov/32682764</v>
      </c>
    </row>
    <row r="416" spans="1:12" x14ac:dyDescent="0.75">
      <c r="A416" s="17">
        <v>32682453</v>
      </c>
      <c r="B416" s="17" t="s">
        <v>6162</v>
      </c>
      <c r="C416" s="17" t="s">
        <v>1566</v>
      </c>
      <c r="D416" s="17" t="s">
        <v>1560</v>
      </c>
      <c r="E416" s="17"/>
      <c r="F416" s="17" t="s">
        <v>6163</v>
      </c>
      <c r="G416" s="17" t="s">
        <v>6164</v>
      </c>
      <c r="H416" s="17" t="s">
        <v>6165</v>
      </c>
      <c r="I416" s="22" t="s">
        <v>6166</v>
      </c>
      <c r="J416" s="23"/>
      <c r="K416" s="23"/>
      <c r="L416" s="7" t="str">
        <f>HYPERLINK("https://pubmed.ncbi.nlm.nih.gov/"&amp;Table3[[#This Row],[PMID]])</f>
        <v>https://pubmed.ncbi.nlm.nih.gov/32682453</v>
      </c>
    </row>
    <row r="417" spans="1:12" x14ac:dyDescent="0.75">
      <c r="A417" s="17">
        <v>32686943</v>
      </c>
      <c r="B417" s="17" t="s">
        <v>6146</v>
      </c>
      <c r="C417" s="17" t="s">
        <v>1566</v>
      </c>
      <c r="D417" s="17" t="s">
        <v>1560</v>
      </c>
      <c r="E417" s="17"/>
      <c r="F417" s="17" t="s">
        <v>6147</v>
      </c>
      <c r="G417" s="17" t="s">
        <v>6148</v>
      </c>
      <c r="H417" s="17" t="s">
        <v>6149</v>
      </c>
      <c r="I417" s="22" t="s">
        <v>6166</v>
      </c>
      <c r="J417" s="23"/>
      <c r="K417" s="23"/>
      <c r="L417" s="7" t="str">
        <f>HYPERLINK("https://pubmed.ncbi.nlm.nih.gov/"&amp;Table3[[#This Row],[PMID]])</f>
        <v>https://pubmed.ncbi.nlm.nih.gov/32686943</v>
      </c>
    </row>
    <row r="418" spans="1:12" x14ac:dyDescent="0.75">
      <c r="A418" s="17">
        <v>32687717</v>
      </c>
      <c r="B418" s="17" t="s">
        <v>6138</v>
      </c>
      <c r="C418" s="17" t="s">
        <v>1566</v>
      </c>
      <c r="D418" s="17" t="s">
        <v>1560</v>
      </c>
      <c r="E418" s="17"/>
      <c r="F418" s="17" t="s">
        <v>6139</v>
      </c>
      <c r="G418" s="17" t="s">
        <v>6140</v>
      </c>
      <c r="H418" s="17" t="s">
        <v>6141</v>
      </c>
      <c r="I418" s="22" t="s">
        <v>6166</v>
      </c>
      <c r="J418" s="23"/>
      <c r="K418" s="23"/>
      <c r="L418" s="7" t="str">
        <f>HYPERLINK("https://pubmed.ncbi.nlm.nih.gov/"&amp;Table3[[#This Row],[PMID]])</f>
        <v>https://pubmed.ncbi.nlm.nih.gov/32687717</v>
      </c>
    </row>
    <row r="419" spans="1:12" x14ac:dyDescent="0.75">
      <c r="A419" s="17">
        <v>32690562</v>
      </c>
      <c r="B419" s="17" t="s">
        <v>6110</v>
      </c>
      <c r="C419" s="17" t="s">
        <v>1566</v>
      </c>
      <c r="D419" s="17" t="s">
        <v>1560</v>
      </c>
      <c r="E419" s="17"/>
      <c r="F419" s="17" t="s">
        <v>6111</v>
      </c>
      <c r="G419" s="17" t="s">
        <v>6112</v>
      </c>
      <c r="H419" s="17" t="s">
        <v>6113</v>
      </c>
      <c r="I419" s="22" t="s">
        <v>6166</v>
      </c>
      <c r="J419" s="23"/>
      <c r="K419" s="23"/>
      <c r="L419" s="7" t="str">
        <f>HYPERLINK("https://pubmed.ncbi.nlm.nih.gov/"&amp;Table3[[#This Row],[PMID]])</f>
        <v>https://pubmed.ncbi.nlm.nih.gov/32690562</v>
      </c>
    </row>
    <row r="420" spans="1:12" x14ac:dyDescent="0.75">
      <c r="A420" s="17">
        <v>32690880</v>
      </c>
      <c r="B420" s="17" t="s">
        <v>6102</v>
      </c>
      <c r="C420" s="17" t="s">
        <v>1566</v>
      </c>
      <c r="D420" s="17" t="s">
        <v>1560</v>
      </c>
      <c r="E420" s="17"/>
      <c r="F420" s="17" t="s">
        <v>6103</v>
      </c>
      <c r="G420" s="17" t="s">
        <v>6104</v>
      </c>
      <c r="H420" s="17" t="s">
        <v>6105</v>
      </c>
      <c r="I420" s="22" t="s">
        <v>6166</v>
      </c>
      <c r="J420" s="23"/>
      <c r="K420" s="23"/>
      <c r="L420" s="7" t="str">
        <f>HYPERLINK("https://pubmed.ncbi.nlm.nih.gov/"&amp;Table3[[#This Row],[PMID]])</f>
        <v>https://pubmed.ncbi.nlm.nih.gov/32690880</v>
      </c>
    </row>
    <row r="421" spans="1:12" x14ac:dyDescent="0.75">
      <c r="A421" s="17">
        <v>32691234</v>
      </c>
      <c r="B421" s="17" t="s">
        <v>6082</v>
      </c>
      <c r="C421" s="17" t="s">
        <v>1566</v>
      </c>
      <c r="D421" s="17" t="s">
        <v>1560</v>
      </c>
      <c r="E421" s="17"/>
      <c r="F421" s="17" t="s">
        <v>6083</v>
      </c>
      <c r="G421" s="17" t="s">
        <v>6084</v>
      </c>
      <c r="H421" s="17" t="s">
        <v>6085</v>
      </c>
      <c r="I421" s="22" t="s">
        <v>6166</v>
      </c>
      <c r="J421" s="23"/>
      <c r="K421" s="23"/>
      <c r="L421" s="7" t="str">
        <f>HYPERLINK("https://pubmed.ncbi.nlm.nih.gov/"&amp;Table3[[#This Row],[PMID]])</f>
        <v>https://pubmed.ncbi.nlm.nih.gov/32691234</v>
      </c>
    </row>
    <row r="422" spans="1:12" x14ac:dyDescent="0.75">
      <c r="A422" s="17">
        <v>32692724</v>
      </c>
      <c r="B422" s="17" t="s">
        <v>6059</v>
      </c>
      <c r="C422" s="17" t="s">
        <v>1566</v>
      </c>
      <c r="D422" s="17" t="s">
        <v>1560</v>
      </c>
      <c r="E422" s="17"/>
      <c r="F422" s="17" t="s">
        <v>6060</v>
      </c>
      <c r="G422" s="17" t="s">
        <v>6061</v>
      </c>
      <c r="H422" s="17" t="s">
        <v>6062</v>
      </c>
      <c r="I422" s="22" t="s">
        <v>6166</v>
      </c>
      <c r="J422" s="23"/>
      <c r="K422" s="23"/>
      <c r="L422" s="7" t="str">
        <f>HYPERLINK("https://pubmed.ncbi.nlm.nih.gov/"&amp;Table3[[#This Row],[PMID]])</f>
        <v>https://pubmed.ncbi.nlm.nih.gov/32692724</v>
      </c>
    </row>
    <row r="423" spans="1:12" x14ac:dyDescent="0.75">
      <c r="A423" s="17">
        <v>32693089</v>
      </c>
      <c r="B423" s="17" t="s">
        <v>6051</v>
      </c>
      <c r="C423" s="17" t="s">
        <v>1566</v>
      </c>
      <c r="D423" s="17" t="s">
        <v>1560</v>
      </c>
      <c r="E423" s="17"/>
      <c r="F423" s="17" t="s">
        <v>6052</v>
      </c>
      <c r="G423" s="17" t="s">
        <v>6053</v>
      </c>
      <c r="H423" s="17" t="s">
        <v>6054</v>
      </c>
      <c r="I423" s="22" t="s">
        <v>6166</v>
      </c>
      <c r="J423" s="23"/>
      <c r="K423" s="23"/>
      <c r="L423" s="7" t="str">
        <f>HYPERLINK("https://pubmed.ncbi.nlm.nih.gov/"&amp;Table3[[#This Row],[PMID]])</f>
        <v>https://pubmed.ncbi.nlm.nih.gov/32693089</v>
      </c>
    </row>
    <row r="424" spans="1:12" x14ac:dyDescent="0.75">
      <c r="A424" s="17">
        <v>32693957</v>
      </c>
      <c r="B424" s="17" t="s">
        <v>6043</v>
      </c>
      <c r="C424" s="17" t="s">
        <v>1566</v>
      </c>
      <c r="D424" s="17" t="s">
        <v>1560</v>
      </c>
      <c r="E424" s="17"/>
      <c r="F424" s="17" t="s">
        <v>6044</v>
      </c>
      <c r="G424" s="17" t="s">
        <v>6045</v>
      </c>
      <c r="H424" s="17" t="s">
        <v>6046</v>
      </c>
      <c r="I424" s="22" t="s">
        <v>6166</v>
      </c>
      <c r="J424" s="23"/>
      <c r="K424" s="23"/>
      <c r="L424" s="7" t="str">
        <f>HYPERLINK("https://pubmed.ncbi.nlm.nih.gov/"&amp;Table3[[#This Row],[PMID]])</f>
        <v>https://pubmed.ncbi.nlm.nih.gov/32693957</v>
      </c>
    </row>
    <row r="425" spans="1:12" x14ac:dyDescent="0.75">
      <c r="A425" s="17">
        <v>32695964</v>
      </c>
      <c r="B425" s="17" t="s">
        <v>5995</v>
      </c>
      <c r="C425" s="17" t="s">
        <v>1566</v>
      </c>
      <c r="D425" s="17" t="s">
        <v>1560</v>
      </c>
      <c r="E425" s="17"/>
      <c r="F425" s="17" t="s">
        <v>5996</v>
      </c>
      <c r="G425" s="17" t="s">
        <v>5997</v>
      </c>
      <c r="H425" s="17" t="s">
        <v>5998</v>
      </c>
      <c r="I425" s="22" t="s">
        <v>6166</v>
      </c>
      <c r="J425" s="23"/>
      <c r="K425" s="23"/>
      <c r="L425" s="7" t="str">
        <f>HYPERLINK("https://pubmed.ncbi.nlm.nih.gov/"&amp;Table3[[#This Row],[PMID]])</f>
        <v>https://pubmed.ncbi.nlm.nih.gov/32695964</v>
      </c>
    </row>
    <row r="426" spans="1:12" x14ac:dyDescent="0.75">
      <c r="A426" s="17">
        <v>32696591</v>
      </c>
      <c r="B426" s="17" t="s">
        <v>5963</v>
      </c>
      <c r="C426" s="17" t="s">
        <v>1566</v>
      </c>
      <c r="D426" s="17" t="s">
        <v>1560</v>
      </c>
      <c r="E426" s="17"/>
      <c r="F426" s="17" t="s">
        <v>5964</v>
      </c>
      <c r="G426" s="17" t="s">
        <v>5965</v>
      </c>
      <c r="H426" s="17" t="s">
        <v>5966</v>
      </c>
      <c r="I426" s="22" t="s">
        <v>6166</v>
      </c>
      <c r="J426" s="23"/>
      <c r="K426" s="23"/>
      <c r="L426" s="7" t="str">
        <f>HYPERLINK("https://pubmed.ncbi.nlm.nih.gov/"&amp;Table3[[#This Row],[PMID]])</f>
        <v>https://pubmed.ncbi.nlm.nih.gov/32696591</v>
      </c>
    </row>
    <row r="427" spans="1:12" x14ac:dyDescent="0.75">
      <c r="A427" s="17">
        <v>32696629</v>
      </c>
      <c r="B427" s="17" t="s">
        <v>5959</v>
      </c>
      <c r="C427" s="17" t="s">
        <v>1566</v>
      </c>
      <c r="D427" s="17" t="s">
        <v>1560</v>
      </c>
      <c r="E427" s="17"/>
      <c r="F427" s="17" t="s">
        <v>5960</v>
      </c>
      <c r="G427" s="17" t="s">
        <v>5961</v>
      </c>
      <c r="H427" s="17" t="s">
        <v>5962</v>
      </c>
      <c r="I427" s="22" t="s">
        <v>6166</v>
      </c>
      <c r="J427" s="23"/>
      <c r="K427" s="23"/>
      <c r="L427" s="7" t="str">
        <f>HYPERLINK("https://pubmed.ncbi.nlm.nih.gov/"&amp;Table3[[#This Row],[PMID]])</f>
        <v>https://pubmed.ncbi.nlm.nih.gov/32696629</v>
      </c>
    </row>
    <row r="428" spans="1:12" x14ac:dyDescent="0.75">
      <c r="A428" s="17">
        <v>32697325</v>
      </c>
      <c r="B428" s="17" t="s">
        <v>5935</v>
      </c>
      <c r="C428" s="17" t="s">
        <v>1566</v>
      </c>
      <c r="D428" s="17" t="s">
        <v>1560</v>
      </c>
      <c r="E428" s="17"/>
      <c r="F428" s="17" t="s">
        <v>5936</v>
      </c>
      <c r="G428" s="17" t="s">
        <v>5937</v>
      </c>
      <c r="H428" s="17" t="s">
        <v>5938</v>
      </c>
      <c r="I428" s="22" t="s">
        <v>6166</v>
      </c>
      <c r="J428" s="23"/>
      <c r="K428" s="23"/>
      <c r="L428" s="7" t="str">
        <f>HYPERLINK("https://pubmed.ncbi.nlm.nih.gov/"&amp;Table3[[#This Row],[PMID]])</f>
        <v>https://pubmed.ncbi.nlm.nih.gov/32697325</v>
      </c>
    </row>
    <row r="429" spans="1:12" x14ac:dyDescent="0.75">
      <c r="A429" s="17">
        <v>32697350</v>
      </c>
      <c r="B429" s="17" t="s">
        <v>5927</v>
      </c>
      <c r="C429" s="17" t="s">
        <v>1566</v>
      </c>
      <c r="D429" s="17" t="s">
        <v>1560</v>
      </c>
      <c r="E429" s="17"/>
      <c r="F429" s="17" t="s">
        <v>5928</v>
      </c>
      <c r="G429" s="17" t="s">
        <v>5929</v>
      </c>
      <c r="H429" s="17" t="s">
        <v>5930</v>
      </c>
      <c r="I429" s="22" t="s">
        <v>6166</v>
      </c>
      <c r="J429" s="23"/>
      <c r="K429" s="23"/>
      <c r="L429" s="7" t="str">
        <f>HYPERLINK("https://pubmed.ncbi.nlm.nih.gov/"&amp;Table3[[#This Row],[PMID]])</f>
        <v>https://pubmed.ncbi.nlm.nih.gov/32697350</v>
      </c>
    </row>
    <row r="430" spans="1:12" x14ac:dyDescent="0.75">
      <c r="A430" s="17">
        <v>32698604</v>
      </c>
      <c r="B430" s="17" t="s">
        <v>5911</v>
      </c>
      <c r="C430" s="17" t="s">
        <v>1566</v>
      </c>
      <c r="D430" s="17" t="s">
        <v>1560</v>
      </c>
      <c r="E430" s="17"/>
      <c r="F430" s="17" t="s">
        <v>5912</v>
      </c>
      <c r="G430" s="17" t="s">
        <v>5913</v>
      </c>
      <c r="H430" s="17" t="s">
        <v>5914</v>
      </c>
      <c r="I430" s="22" t="s">
        <v>6166</v>
      </c>
      <c r="J430" s="23"/>
      <c r="K430" s="23"/>
      <c r="L430" s="7" t="str">
        <f>HYPERLINK("https://pubmed.ncbi.nlm.nih.gov/"&amp;Table3[[#This Row],[PMID]])</f>
        <v>https://pubmed.ncbi.nlm.nih.gov/32698604</v>
      </c>
    </row>
    <row r="431" spans="1:12" x14ac:dyDescent="0.75">
      <c r="A431" s="17">
        <v>32698605</v>
      </c>
      <c r="B431" s="17" t="s">
        <v>5907</v>
      </c>
      <c r="C431" s="17" t="s">
        <v>1566</v>
      </c>
      <c r="D431" s="17" t="s">
        <v>1560</v>
      </c>
      <c r="E431" s="17"/>
      <c r="F431" s="17" t="s">
        <v>5908</v>
      </c>
      <c r="G431" s="17" t="s">
        <v>5909</v>
      </c>
      <c r="H431" s="17" t="s">
        <v>5910</v>
      </c>
      <c r="I431" s="22" t="s">
        <v>6166</v>
      </c>
      <c r="J431" s="23"/>
      <c r="K431" s="23"/>
      <c r="L431" s="7" t="str">
        <f>HYPERLINK("https://pubmed.ncbi.nlm.nih.gov/"&amp;Table3[[#This Row],[PMID]])</f>
        <v>https://pubmed.ncbi.nlm.nih.gov/32698605</v>
      </c>
    </row>
    <row r="432" spans="1:12" x14ac:dyDescent="0.75">
      <c r="A432" s="17">
        <v>32699345</v>
      </c>
      <c r="B432" s="17" t="s">
        <v>5899</v>
      </c>
      <c r="C432" s="17" t="s">
        <v>1566</v>
      </c>
      <c r="D432" s="17" t="s">
        <v>1560</v>
      </c>
      <c r="E432" s="17"/>
      <c r="F432" s="17" t="s">
        <v>5900</v>
      </c>
      <c r="G432" s="17" t="s">
        <v>5901</v>
      </c>
      <c r="H432" s="17" t="s">
        <v>5902</v>
      </c>
      <c r="I432" s="22" t="s">
        <v>6166</v>
      </c>
      <c r="J432" s="23"/>
      <c r="K432" s="23"/>
      <c r="L432" s="7" t="str">
        <f>HYPERLINK("https://pubmed.ncbi.nlm.nih.gov/"&amp;Table3[[#This Row],[PMID]])</f>
        <v>https://pubmed.ncbi.nlm.nih.gov/32699345</v>
      </c>
    </row>
    <row r="433" spans="1:12" x14ac:dyDescent="0.75">
      <c r="A433" s="17">
        <v>32699858</v>
      </c>
      <c r="B433" s="17" t="s">
        <v>5891</v>
      </c>
      <c r="C433" s="17" t="s">
        <v>1566</v>
      </c>
      <c r="D433" s="17" t="s">
        <v>1560</v>
      </c>
      <c r="E433" s="17"/>
      <c r="F433" s="17" t="s">
        <v>5892</v>
      </c>
      <c r="G433" s="17" t="s">
        <v>5893</v>
      </c>
      <c r="H433" s="17" t="s">
        <v>5894</v>
      </c>
      <c r="I433" s="22" t="s">
        <v>6166</v>
      </c>
      <c r="J433" s="23"/>
      <c r="K433" s="23"/>
      <c r="L433" s="7" t="str">
        <f>HYPERLINK("https://pubmed.ncbi.nlm.nih.gov/"&amp;Table3[[#This Row],[PMID]])</f>
        <v>https://pubmed.ncbi.nlm.nih.gov/32699858</v>
      </c>
    </row>
    <row r="434" spans="1:12" x14ac:dyDescent="0.75">
      <c r="A434" s="17">
        <v>32700410</v>
      </c>
      <c r="B434" s="17" t="s">
        <v>5883</v>
      </c>
      <c r="C434" s="17" t="s">
        <v>1566</v>
      </c>
      <c r="D434" s="17" t="s">
        <v>1560</v>
      </c>
      <c r="E434" s="17"/>
      <c r="F434" s="17" t="s">
        <v>5884</v>
      </c>
      <c r="G434" s="17" t="s">
        <v>5885</v>
      </c>
      <c r="H434" s="17" t="s">
        <v>5886</v>
      </c>
      <c r="I434" s="22" t="s">
        <v>6166</v>
      </c>
      <c r="J434" s="23"/>
      <c r="K434" s="23"/>
      <c r="L434" s="7" t="str">
        <f>HYPERLINK("https://pubmed.ncbi.nlm.nih.gov/"&amp;Table3[[#This Row],[PMID]])</f>
        <v>https://pubmed.ncbi.nlm.nih.gov/32700410</v>
      </c>
    </row>
    <row r="435" spans="1:12" x14ac:dyDescent="0.75">
      <c r="A435" s="17">
        <v>32700669</v>
      </c>
      <c r="B435" s="17" t="s">
        <v>5879</v>
      </c>
      <c r="C435" s="17" t="s">
        <v>1566</v>
      </c>
      <c r="D435" s="17" t="s">
        <v>1560</v>
      </c>
      <c r="E435" s="17"/>
      <c r="F435" s="17" t="s">
        <v>5880</v>
      </c>
      <c r="G435" s="17" t="s">
        <v>5881</v>
      </c>
      <c r="H435" s="17" t="s">
        <v>5882</v>
      </c>
      <c r="I435" s="22" t="s">
        <v>6166</v>
      </c>
      <c r="J435" s="23"/>
      <c r="K435" s="23"/>
      <c r="L435" s="7" t="str">
        <f>HYPERLINK("https://pubmed.ncbi.nlm.nih.gov/"&amp;Table3[[#This Row],[PMID]])</f>
        <v>https://pubmed.ncbi.nlm.nih.gov/32700669</v>
      </c>
    </row>
    <row r="436" spans="1:12" x14ac:dyDescent="0.75">
      <c r="A436" s="17">
        <v>32702715</v>
      </c>
      <c r="B436" s="17" t="s">
        <v>5843</v>
      </c>
      <c r="C436" s="17" t="s">
        <v>1566</v>
      </c>
      <c r="D436" s="17" t="s">
        <v>1560</v>
      </c>
      <c r="E436" s="17"/>
      <c r="F436" s="17" t="s">
        <v>5844</v>
      </c>
      <c r="G436" s="17" t="s">
        <v>5845</v>
      </c>
      <c r="H436" s="17" t="s">
        <v>5846</v>
      </c>
      <c r="I436" s="22" t="s">
        <v>6166</v>
      </c>
      <c r="J436" s="23"/>
      <c r="K436" s="23"/>
      <c r="L436" s="7" t="str">
        <f>HYPERLINK("https://pubmed.ncbi.nlm.nih.gov/"&amp;Table3[[#This Row],[PMID]])</f>
        <v>https://pubmed.ncbi.nlm.nih.gov/32702715</v>
      </c>
    </row>
    <row r="437" spans="1:12" x14ac:dyDescent="0.75">
      <c r="A437" s="17">
        <v>32706095</v>
      </c>
      <c r="B437" s="17" t="s">
        <v>5791</v>
      </c>
      <c r="C437" s="17" t="s">
        <v>1566</v>
      </c>
      <c r="D437" s="17" t="s">
        <v>1560</v>
      </c>
      <c r="E437" s="17"/>
      <c r="F437" s="17" t="s">
        <v>5792</v>
      </c>
      <c r="G437" s="17" t="s">
        <v>5793</v>
      </c>
      <c r="H437" s="17" t="s">
        <v>5794</v>
      </c>
      <c r="I437" s="22" t="s">
        <v>6166</v>
      </c>
      <c r="J437" s="23"/>
      <c r="K437" s="23"/>
      <c r="L437" s="7" t="str">
        <f>HYPERLINK("https://pubmed.ncbi.nlm.nih.gov/"&amp;Table3[[#This Row],[PMID]])</f>
        <v>https://pubmed.ncbi.nlm.nih.gov/32706095</v>
      </c>
    </row>
    <row r="438" spans="1:12" x14ac:dyDescent="0.75">
      <c r="A438" s="17">
        <v>32708526</v>
      </c>
      <c r="B438" s="17" t="s">
        <v>5747</v>
      </c>
      <c r="C438" s="17" t="s">
        <v>1566</v>
      </c>
      <c r="D438" s="17" t="s">
        <v>1560</v>
      </c>
      <c r="E438" s="17"/>
      <c r="F438" s="17" t="s">
        <v>5748</v>
      </c>
      <c r="G438" s="17" t="s">
        <v>5749</v>
      </c>
      <c r="H438" s="17" t="s">
        <v>5750</v>
      </c>
      <c r="I438" s="22" t="s">
        <v>6166</v>
      </c>
      <c r="J438" s="23"/>
      <c r="K438" s="23"/>
      <c r="L438" s="7" t="str">
        <f>HYPERLINK("https://pubmed.ncbi.nlm.nih.gov/"&amp;Table3[[#This Row],[PMID]])</f>
        <v>https://pubmed.ncbi.nlm.nih.gov/32708526</v>
      </c>
    </row>
    <row r="439" spans="1:12" x14ac:dyDescent="0.75">
      <c r="A439" s="17">
        <v>32708986</v>
      </c>
      <c r="B439" s="17" t="s">
        <v>5743</v>
      </c>
      <c r="C439" s="17" t="s">
        <v>1566</v>
      </c>
      <c r="D439" s="17" t="s">
        <v>1560</v>
      </c>
      <c r="E439" s="17"/>
      <c r="F439" s="17" t="s">
        <v>5744</v>
      </c>
      <c r="G439" s="17" t="s">
        <v>5745</v>
      </c>
      <c r="H439" s="17" t="s">
        <v>5746</v>
      </c>
      <c r="I439" s="22" t="s">
        <v>6166</v>
      </c>
      <c r="J439" s="23"/>
      <c r="K439" s="23"/>
      <c r="L439" s="7" t="str">
        <f>HYPERLINK("https://pubmed.ncbi.nlm.nih.gov/"&amp;Table3[[#This Row],[PMID]])</f>
        <v>https://pubmed.ncbi.nlm.nih.gov/32708986</v>
      </c>
    </row>
    <row r="440" spans="1:12" x14ac:dyDescent="0.75">
      <c r="A440" s="17">
        <v>32709002</v>
      </c>
      <c r="B440" s="17" t="s">
        <v>5739</v>
      </c>
      <c r="C440" s="17" t="s">
        <v>1566</v>
      </c>
      <c r="D440" s="17" t="s">
        <v>1560</v>
      </c>
      <c r="E440" s="17"/>
      <c r="F440" s="17" t="s">
        <v>5740</v>
      </c>
      <c r="G440" s="17" t="s">
        <v>5741</v>
      </c>
      <c r="H440" s="17" t="s">
        <v>5742</v>
      </c>
      <c r="I440" s="22" t="s">
        <v>6166</v>
      </c>
      <c r="J440" s="23"/>
      <c r="K440" s="23"/>
      <c r="L440" s="7" t="str">
        <f>HYPERLINK("https://pubmed.ncbi.nlm.nih.gov/"&amp;Table3[[#This Row],[PMID]])</f>
        <v>https://pubmed.ncbi.nlm.nih.gov/32709002</v>
      </c>
    </row>
    <row r="441" spans="1:12" x14ac:dyDescent="0.75">
      <c r="A441" s="17">
        <v>32710477</v>
      </c>
      <c r="B441" s="17" t="s">
        <v>5723</v>
      </c>
      <c r="C441" s="17" t="s">
        <v>1566</v>
      </c>
      <c r="D441" s="17" t="s">
        <v>1560</v>
      </c>
      <c r="E441" s="17"/>
      <c r="F441" s="17" t="s">
        <v>5724</v>
      </c>
      <c r="G441" s="17" t="s">
        <v>5725</v>
      </c>
      <c r="H441" s="17" t="s">
        <v>5726</v>
      </c>
      <c r="I441" s="22" t="s">
        <v>6166</v>
      </c>
      <c r="J441" s="23"/>
      <c r="K441" s="23"/>
      <c r="L441" s="7" t="str">
        <f>HYPERLINK("https://pubmed.ncbi.nlm.nih.gov/"&amp;Table3[[#This Row],[PMID]])</f>
        <v>https://pubmed.ncbi.nlm.nih.gov/32710477</v>
      </c>
    </row>
    <row r="442" spans="1:12" x14ac:dyDescent="0.75">
      <c r="A442" s="17">
        <v>32710500</v>
      </c>
      <c r="B442" s="17" t="s">
        <v>5719</v>
      </c>
      <c r="C442" s="17" t="s">
        <v>1566</v>
      </c>
      <c r="D442" s="17" t="s">
        <v>1560</v>
      </c>
      <c r="E442" s="17"/>
      <c r="F442" s="17" t="s">
        <v>5720</v>
      </c>
      <c r="G442" s="17" t="s">
        <v>5721</v>
      </c>
      <c r="H442" s="17" t="s">
        <v>5722</v>
      </c>
      <c r="I442" s="22" t="s">
        <v>6166</v>
      </c>
      <c r="J442" s="23"/>
      <c r="K442" s="23"/>
      <c r="L442" s="7" t="str">
        <f>HYPERLINK("https://pubmed.ncbi.nlm.nih.gov/"&amp;Table3[[#This Row],[PMID]])</f>
        <v>https://pubmed.ncbi.nlm.nih.gov/32710500</v>
      </c>
    </row>
    <row r="443" spans="1:12" x14ac:dyDescent="0.75">
      <c r="A443" s="17">
        <v>32710820</v>
      </c>
      <c r="B443" s="17" t="s">
        <v>5703</v>
      </c>
      <c r="C443" s="17" t="s">
        <v>1566</v>
      </c>
      <c r="D443" s="17" t="s">
        <v>1560</v>
      </c>
      <c r="E443" s="17"/>
      <c r="F443" s="17" t="s">
        <v>5704</v>
      </c>
      <c r="G443" s="17" t="s">
        <v>5705</v>
      </c>
      <c r="H443" s="17" t="s">
        <v>5706</v>
      </c>
      <c r="I443" s="22" t="s">
        <v>6166</v>
      </c>
      <c r="J443" s="23"/>
      <c r="K443" s="23"/>
      <c r="L443" s="7" t="str">
        <f>HYPERLINK("https://pubmed.ncbi.nlm.nih.gov/"&amp;Table3[[#This Row],[PMID]])</f>
        <v>https://pubmed.ncbi.nlm.nih.gov/32710820</v>
      </c>
    </row>
    <row r="444" spans="1:12" x14ac:dyDescent="0.75">
      <c r="A444" s="17">
        <v>32710975</v>
      </c>
      <c r="B444" s="17" t="s">
        <v>5696</v>
      </c>
      <c r="C444" s="17" t="s">
        <v>1566</v>
      </c>
      <c r="D444" s="17" t="s">
        <v>1560</v>
      </c>
      <c r="E444" s="17"/>
      <c r="F444" s="17" t="s">
        <v>5697</v>
      </c>
      <c r="G444" s="17" t="s">
        <v>5698</v>
      </c>
      <c r="H444" s="17" t="s">
        <v>5699</v>
      </c>
      <c r="I444" s="22" t="s">
        <v>6166</v>
      </c>
      <c r="J444" s="23"/>
      <c r="K444" s="23"/>
      <c r="L444" s="7" t="str">
        <f>HYPERLINK("https://pubmed.ncbi.nlm.nih.gov/"&amp;Table3[[#This Row],[PMID]])</f>
        <v>https://pubmed.ncbi.nlm.nih.gov/32710975</v>
      </c>
    </row>
    <row r="445" spans="1:12" x14ac:dyDescent="0.75">
      <c r="A445" s="17">
        <v>32711053</v>
      </c>
      <c r="B445" s="17" t="s">
        <v>5684</v>
      </c>
      <c r="C445" s="17" t="s">
        <v>1566</v>
      </c>
      <c r="D445" s="17" t="s">
        <v>1560</v>
      </c>
      <c r="E445" s="17"/>
      <c r="F445" s="17" t="s">
        <v>5685</v>
      </c>
      <c r="G445" s="17" t="s">
        <v>5686</v>
      </c>
      <c r="H445" s="17" t="s">
        <v>5687</v>
      </c>
      <c r="I445" s="22" t="s">
        <v>6166</v>
      </c>
      <c r="J445" s="23"/>
      <c r="K445" s="23"/>
      <c r="L445" s="7" t="str">
        <f>HYPERLINK("https://pubmed.ncbi.nlm.nih.gov/"&amp;Table3[[#This Row],[PMID]])</f>
        <v>https://pubmed.ncbi.nlm.nih.gov/32711053</v>
      </c>
    </row>
    <row r="446" spans="1:12" x14ac:dyDescent="0.75">
      <c r="A446" s="17">
        <v>32711585</v>
      </c>
      <c r="B446" s="17" t="s">
        <v>5680</v>
      </c>
      <c r="C446" s="17" t="s">
        <v>1566</v>
      </c>
      <c r="D446" s="17" t="s">
        <v>1560</v>
      </c>
      <c r="E446" s="17"/>
      <c r="F446" s="17" t="s">
        <v>5681</v>
      </c>
      <c r="G446" s="17" t="s">
        <v>5682</v>
      </c>
      <c r="H446" s="17" t="s">
        <v>5683</v>
      </c>
      <c r="I446" s="22" t="s">
        <v>6166</v>
      </c>
      <c r="J446" s="23"/>
      <c r="K446" s="23"/>
      <c r="L446" s="7" t="str">
        <f>HYPERLINK("https://pubmed.ncbi.nlm.nih.gov/"&amp;Table3[[#This Row],[PMID]])</f>
        <v>https://pubmed.ncbi.nlm.nih.gov/32711585</v>
      </c>
    </row>
    <row r="447" spans="1:12" x14ac:dyDescent="0.75">
      <c r="A447" s="17">
        <v>32715283</v>
      </c>
      <c r="B447" s="17" t="s">
        <v>5632</v>
      </c>
      <c r="C447" s="17" t="s">
        <v>1566</v>
      </c>
      <c r="D447" s="17" t="s">
        <v>1560</v>
      </c>
      <c r="E447" s="17"/>
      <c r="F447" s="17" t="s">
        <v>5633</v>
      </c>
      <c r="G447" s="17" t="s">
        <v>5634</v>
      </c>
      <c r="H447" s="17" t="s">
        <v>5635</v>
      </c>
      <c r="I447" s="22" t="s">
        <v>6166</v>
      </c>
      <c r="J447" s="23"/>
      <c r="K447" s="23"/>
      <c r="L447" s="7" t="str">
        <f>HYPERLINK("https://pubmed.ncbi.nlm.nih.gov/"&amp;Table3[[#This Row],[PMID]])</f>
        <v>https://pubmed.ncbi.nlm.nih.gov/32715283</v>
      </c>
    </row>
    <row r="448" spans="1:12" x14ac:dyDescent="0.75">
      <c r="A448" s="17">
        <v>32715729</v>
      </c>
      <c r="B448" s="17" t="s">
        <v>5628</v>
      </c>
      <c r="C448" s="17" t="s">
        <v>1566</v>
      </c>
      <c r="D448" s="17" t="s">
        <v>1560</v>
      </c>
      <c r="E448" s="17"/>
      <c r="F448" s="17" t="s">
        <v>5629</v>
      </c>
      <c r="G448" s="17" t="s">
        <v>5630</v>
      </c>
      <c r="H448" s="17" t="s">
        <v>5631</v>
      </c>
      <c r="I448" s="22" t="s">
        <v>6166</v>
      </c>
      <c r="J448" s="23"/>
      <c r="K448" s="23"/>
      <c r="L448" s="7" t="str">
        <f>HYPERLINK("https://pubmed.ncbi.nlm.nih.gov/"&amp;Table3[[#This Row],[PMID]])</f>
        <v>https://pubmed.ncbi.nlm.nih.gov/32715729</v>
      </c>
    </row>
    <row r="449" spans="1:12" x14ac:dyDescent="0.75">
      <c r="A449" s="17">
        <v>32718125</v>
      </c>
      <c r="B449" s="17" t="s">
        <v>5613</v>
      </c>
      <c r="C449" s="17" t="s">
        <v>1566</v>
      </c>
      <c r="D449" s="17" t="s">
        <v>1560</v>
      </c>
      <c r="E449" s="17"/>
      <c r="F449" s="17" t="s">
        <v>5614</v>
      </c>
      <c r="G449" s="17" t="s">
        <v>5615</v>
      </c>
      <c r="H449" s="17" t="s">
        <v>5616</v>
      </c>
      <c r="I449" s="22" t="s">
        <v>6166</v>
      </c>
      <c r="J449" s="23"/>
      <c r="K449" s="23"/>
      <c r="L449" s="7" t="str">
        <f>HYPERLINK("https://pubmed.ncbi.nlm.nih.gov/"&amp;Table3[[#This Row],[PMID]])</f>
        <v>https://pubmed.ncbi.nlm.nih.gov/32718125</v>
      </c>
    </row>
    <row r="450" spans="1:12" x14ac:dyDescent="0.75">
      <c r="A450" s="17">
        <v>32721027</v>
      </c>
      <c r="B450" s="17" t="s">
        <v>5557</v>
      </c>
      <c r="C450" s="17" t="s">
        <v>1566</v>
      </c>
      <c r="D450" s="17" t="s">
        <v>1560</v>
      </c>
      <c r="E450" s="17"/>
      <c r="F450" s="17" t="s">
        <v>5558</v>
      </c>
      <c r="G450" s="17" t="s">
        <v>5559</v>
      </c>
      <c r="H450" s="17" t="s">
        <v>5560</v>
      </c>
      <c r="I450" s="22" t="s">
        <v>6166</v>
      </c>
      <c r="J450" s="23"/>
      <c r="K450" s="23"/>
      <c r="L450" s="7" t="str">
        <f>HYPERLINK("https://pubmed.ncbi.nlm.nih.gov/"&amp;Table3[[#This Row],[PMID]])</f>
        <v>https://pubmed.ncbi.nlm.nih.gov/32721027</v>
      </c>
    </row>
    <row r="451" spans="1:12" x14ac:dyDescent="0.75">
      <c r="A451" s="17">
        <v>32722159</v>
      </c>
      <c r="B451" s="17" t="s">
        <v>5529</v>
      </c>
      <c r="C451" s="17" t="s">
        <v>1566</v>
      </c>
      <c r="D451" s="17" t="s">
        <v>1560</v>
      </c>
      <c r="E451" s="17"/>
      <c r="F451" s="17" t="s">
        <v>5530</v>
      </c>
      <c r="G451" s="17" t="s">
        <v>5531</v>
      </c>
      <c r="H451" s="17" t="s">
        <v>5532</v>
      </c>
      <c r="I451" s="22" t="s">
        <v>6166</v>
      </c>
      <c r="J451" s="23"/>
      <c r="K451" s="23"/>
      <c r="L451" s="7" t="str">
        <f>HYPERLINK("https://pubmed.ncbi.nlm.nih.gov/"&amp;Table3[[#This Row],[PMID]])</f>
        <v>https://pubmed.ncbi.nlm.nih.gov/32722159</v>
      </c>
    </row>
    <row r="452" spans="1:12" x14ac:dyDescent="0.75">
      <c r="A452" s="17">
        <v>32728758</v>
      </c>
      <c r="B452" s="17" t="s">
        <v>6543</v>
      </c>
      <c r="C452" s="21" t="s">
        <v>1566</v>
      </c>
      <c r="D452" s="17" t="s">
        <v>1560</v>
      </c>
      <c r="E452" s="17"/>
      <c r="F452" s="17" t="s">
        <v>6544</v>
      </c>
      <c r="G452" s="17" t="s">
        <v>6545</v>
      </c>
      <c r="H452" s="17" t="s">
        <v>6546</v>
      </c>
      <c r="I452" s="28" t="s">
        <v>6171</v>
      </c>
      <c r="J452" s="23"/>
      <c r="K452" s="23"/>
      <c r="L452" s="7" t="str">
        <f>HYPERLINK("https://pubmed.ncbi.nlm.nih.gov/"&amp;Table3[[#This Row],[PMID]])</f>
        <v>https://pubmed.ncbi.nlm.nih.gov/32728758</v>
      </c>
    </row>
    <row r="453" spans="1:12" x14ac:dyDescent="0.75">
      <c r="A453" s="17">
        <v>32729937</v>
      </c>
      <c r="B453" s="17" t="s">
        <v>6821</v>
      </c>
      <c r="C453" s="21" t="s">
        <v>1566</v>
      </c>
      <c r="D453" s="17" t="s">
        <v>1560</v>
      </c>
      <c r="E453" s="17"/>
      <c r="F453" s="17" t="s">
        <v>6822</v>
      </c>
      <c r="G453" s="17" t="s">
        <v>6823</v>
      </c>
      <c r="H453" s="17" t="s">
        <v>6824</v>
      </c>
      <c r="I453" s="28" t="s">
        <v>6171</v>
      </c>
      <c r="J453" s="23"/>
      <c r="K453" s="23"/>
      <c r="L453" s="7" t="str">
        <f>HYPERLINK("https://pubmed.ncbi.nlm.nih.gov/"&amp;Table3[[#This Row],[PMID]])</f>
        <v>https://pubmed.ncbi.nlm.nih.gov/32729937</v>
      </c>
    </row>
    <row r="454" spans="1:12" x14ac:dyDescent="0.75">
      <c r="A454" s="17">
        <v>32731000</v>
      </c>
      <c r="B454" s="17" t="s">
        <v>6438</v>
      </c>
      <c r="C454" s="21" t="s">
        <v>1566</v>
      </c>
      <c r="D454" s="17" t="s">
        <v>1560</v>
      </c>
      <c r="E454" s="17"/>
      <c r="F454" s="17" t="s">
        <v>6439</v>
      </c>
      <c r="G454" s="17" t="s">
        <v>6440</v>
      </c>
      <c r="H454" s="17" t="s">
        <v>6441</v>
      </c>
      <c r="I454" s="28" t="s">
        <v>6171</v>
      </c>
      <c r="J454" s="23"/>
      <c r="K454" s="23"/>
      <c r="L454" s="7" t="str">
        <f>HYPERLINK("https://pubmed.ncbi.nlm.nih.gov/"&amp;Table3[[#This Row],[PMID]])</f>
        <v>https://pubmed.ncbi.nlm.nih.gov/32731000</v>
      </c>
    </row>
    <row r="455" spans="1:12" x14ac:dyDescent="0.75">
      <c r="A455" s="17">
        <v>32738578</v>
      </c>
      <c r="B455" s="17" t="s">
        <v>6642</v>
      </c>
      <c r="C455" s="21" t="s">
        <v>1566</v>
      </c>
      <c r="D455" s="17" t="s">
        <v>1560</v>
      </c>
      <c r="E455" s="17"/>
      <c r="F455" s="17" t="s">
        <v>6643</v>
      </c>
      <c r="G455" s="17" t="s">
        <v>6644</v>
      </c>
      <c r="H455" s="17" t="s">
        <v>6645</v>
      </c>
      <c r="I455" s="28" t="s">
        <v>6171</v>
      </c>
      <c r="J455" s="23"/>
      <c r="K455" s="23"/>
      <c r="L455" s="7" t="str">
        <f>HYPERLINK("https://pubmed.ncbi.nlm.nih.gov/"&amp;Table3[[#This Row],[PMID]])</f>
        <v>https://pubmed.ncbi.nlm.nih.gov/32738578</v>
      </c>
    </row>
    <row r="456" spans="1:12" x14ac:dyDescent="0.75">
      <c r="A456" s="17">
        <v>32738585</v>
      </c>
      <c r="B456" s="17" t="s">
        <v>6563</v>
      </c>
      <c r="C456" s="21" t="s">
        <v>1566</v>
      </c>
      <c r="D456" s="17" t="s">
        <v>1560</v>
      </c>
      <c r="E456" s="17"/>
      <c r="F456" s="17" t="s">
        <v>6564</v>
      </c>
      <c r="G456" s="17" t="s">
        <v>6565</v>
      </c>
      <c r="H456" s="17" t="s">
        <v>6566</v>
      </c>
      <c r="I456" s="28" t="s">
        <v>6171</v>
      </c>
      <c r="J456" s="23"/>
      <c r="K456" s="23"/>
      <c r="L456" s="7" t="str">
        <f>HYPERLINK("https://pubmed.ncbi.nlm.nih.gov/"&amp;Table3[[#This Row],[PMID]])</f>
        <v>https://pubmed.ncbi.nlm.nih.gov/32738585</v>
      </c>
    </row>
    <row r="457" spans="1:12" x14ac:dyDescent="0.75">
      <c r="A457" s="17">
        <v>32739459</v>
      </c>
      <c r="B457" s="17" t="s">
        <v>6358</v>
      </c>
      <c r="C457" s="21" t="s">
        <v>1566</v>
      </c>
      <c r="D457" s="17" t="s">
        <v>1560</v>
      </c>
      <c r="E457" s="17"/>
      <c r="F457" s="17" t="s">
        <v>6359</v>
      </c>
      <c r="G457" s="17" t="s">
        <v>6360</v>
      </c>
      <c r="H457" s="17" t="s">
        <v>6361</v>
      </c>
      <c r="I457" s="28" t="s">
        <v>6171</v>
      </c>
      <c r="J457" s="23"/>
      <c r="K457" s="23"/>
      <c r="L457" s="7" t="str">
        <f>HYPERLINK("https://pubmed.ncbi.nlm.nih.gov/"&amp;Table3[[#This Row],[PMID]])</f>
        <v>https://pubmed.ncbi.nlm.nih.gov/32739459</v>
      </c>
    </row>
    <row r="458" spans="1:12" x14ac:dyDescent="0.75">
      <c r="A458" s="17">
        <v>32751311</v>
      </c>
      <c r="B458" s="17" t="s">
        <v>6450</v>
      </c>
      <c r="C458" s="21" t="s">
        <v>1566</v>
      </c>
      <c r="D458" s="17" t="s">
        <v>1560</v>
      </c>
      <c r="E458" s="17"/>
      <c r="F458" s="17" t="s">
        <v>6451</v>
      </c>
      <c r="G458" s="17" t="s">
        <v>6452</v>
      </c>
      <c r="H458" s="17" t="s">
        <v>6453</v>
      </c>
      <c r="I458" s="28" t="s">
        <v>6171</v>
      </c>
      <c r="J458" s="23"/>
      <c r="K458" s="23"/>
      <c r="L458" s="7" t="str">
        <f>HYPERLINK("https://pubmed.ncbi.nlm.nih.gov/"&amp;Table3[[#This Row],[PMID]])</f>
        <v>https://pubmed.ncbi.nlm.nih.gov/32751311</v>
      </c>
    </row>
    <row r="459" spans="1:12" x14ac:dyDescent="0.75">
      <c r="A459" s="17">
        <v>32753136</v>
      </c>
      <c r="B459" s="17" t="s">
        <v>6801</v>
      </c>
      <c r="C459" s="21" t="s">
        <v>1566</v>
      </c>
      <c r="D459" s="17" t="s">
        <v>1560</v>
      </c>
      <c r="E459" s="17"/>
      <c r="F459" s="17" t="s">
        <v>6802</v>
      </c>
      <c r="G459" s="17" t="s">
        <v>6803</v>
      </c>
      <c r="H459" s="17" t="s">
        <v>6804</v>
      </c>
      <c r="I459" s="28" t="s">
        <v>6171</v>
      </c>
      <c r="J459" s="23"/>
      <c r="K459" s="23"/>
      <c r="L459" s="7" t="str">
        <f>HYPERLINK("https://pubmed.ncbi.nlm.nih.gov/"&amp;Table3[[#This Row],[PMID]])</f>
        <v>https://pubmed.ncbi.nlm.nih.gov/32753136</v>
      </c>
    </row>
    <row r="460" spans="1:12" x14ac:dyDescent="0.75">
      <c r="A460" s="17">
        <v>32754908</v>
      </c>
      <c r="B460" s="17" t="s">
        <v>6503</v>
      </c>
      <c r="C460" s="21" t="s">
        <v>1566</v>
      </c>
      <c r="D460" s="17" t="s">
        <v>1560</v>
      </c>
      <c r="E460" s="17"/>
      <c r="F460" s="17" t="s">
        <v>6504</v>
      </c>
      <c r="G460" s="17" t="s">
        <v>6505</v>
      </c>
      <c r="H460" s="17" t="s">
        <v>6506</v>
      </c>
      <c r="I460" s="28" t="s">
        <v>6171</v>
      </c>
      <c r="J460" s="23"/>
      <c r="K460" s="23"/>
      <c r="L460" s="7" t="str">
        <f>HYPERLINK("https://pubmed.ncbi.nlm.nih.gov/"&amp;Table3[[#This Row],[PMID]])</f>
        <v>https://pubmed.ncbi.nlm.nih.gov/32754908</v>
      </c>
    </row>
    <row r="461" spans="1:12" x14ac:dyDescent="0.75">
      <c r="A461" s="18">
        <v>32756371</v>
      </c>
      <c r="B461" s="18" t="s">
        <v>6386</v>
      </c>
      <c r="C461" s="24" t="s">
        <v>1566</v>
      </c>
      <c r="D461" s="18" t="s">
        <v>1560</v>
      </c>
      <c r="E461" s="18"/>
      <c r="F461" s="18" t="s">
        <v>6387</v>
      </c>
      <c r="G461" s="18" t="s">
        <v>6388</v>
      </c>
      <c r="H461" s="18" t="s">
        <v>6389</v>
      </c>
      <c r="I461" s="29" t="s">
        <v>6171</v>
      </c>
      <c r="J461" s="26"/>
      <c r="K461" s="26"/>
      <c r="L461" s="7" t="str">
        <f>HYPERLINK("https://pubmed.ncbi.nlm.nih.gov/"&amp;Table3[[#This Row],[PMID]])</f>
        <v>https://pubmed.ncbi.nlm.nih.gov/32756371</v>
      </c>
    </row>
    <row r="462" spans="1:12" x14ac:dyDescent="0.75">
      <c r="A462" s="18">
        <v>32757345</v>
      </c>
      <c r="B462" s="18" t="s">
        <v>6535</v>
      </c>
      <c r="C462" s="24" t="s">
        <v>1566</v>
      </c>
      <c r="D462" s="18" t="s">
        <v>1560</v>
      </c>
      <c r="E462" s="18"/>
      <c r="F462" s="18" t="s">
        <v>6536</v>
      </c>
      <c r="G462" s="18" t="s">
        <v>6537</v>
      </c>
      <c r="H462" s="18" t="s">
        <v>6538</v>
      </c>
      <c r="I462" s="29" t="s">
        <v>6171</v>
      </c>
      <c r="J462" s="26"/>
      <c r="K462" s="26"/>
      <c r="L462" s="7" t="str">
        <f>HYPERLINK("https://pubmed.ncbi.nlm.nih.gov/"&amp;Table3[[#This Row],[PMID]])</f>
        <v>https://pubmed.ncbi.nlm.nih.gov/32757345</v>
      </c>
    </row>
    <row r="463" spans="1:12" x14ac:dyDescent="0.75">
      <c r="A463" s="17">
        <v>33184959</v>
      </c>
      <c r="B463" s="17" t="s">
        <v>14443</v>
      </c>
      <c r="C463" s="21" t="s">
        <v>1703</v>
      </c>
      <c r="D463" s="17" t="s">
        <v>1560</v>
      </c>
      <c r="E463" s="17"/>
      <c r="F463" s="17" t="s">
        <v>14444</v>
      </c>
      <c r="G463" s="17" t="s">
        <v>14445</v>
      </c>
      <c r="H463" s="17" t="s">
        <v>14446</v>
      </c>
      <c r="I463" s="28" t="s">
        <v>8671</v>
      </c>
      <c r="J463" s="51"/>
      <c r="K463" s="51"/>
      <c r="L463" s="52" t="str">
        <f>HYPERLINK("https://pubmed.ncbi.nlm.nih.gov/"&amp;Table3[[#This Row],[PMID]])</f>
        <v>https://pubmed.ncbi.nlm.nih.gov/33184959</v>
      </c>
    </row>
    <row r="464" spans="1:12" x14ac:dyDescent="0.75">
      <c r="A464" s="17">
        <v>33182059</v>
      </c>
      <c r="B464" s="17" t="s">
        <v>14447</v>
      </c>
      <c r="C464" s="21" t="s">
        <v>1703</v>
      </c>
      <c r="D464" s="17" t="s">
        <v>1560</v>
      </c>
      <c r="E464" s="17"/>
      <c r="F464" s="17" t="s">
        <v>14448</v>
      </c>
      <c r="G464" s="17" t="s">
        <v>14449</v>
      </c>
      <c r="H464" s="17" t="s">
        <v>14450</v>
      </c>
      <c r="I464" s="28" t="s">
        <v>8671</v>
      </c>
      <c r="J464" s="51"/>
      <c r="K464" s="51"/>
      <c r="L464" s="52" t="str">
        <f>HYPERLINK("https://pubmed.ncbi.nlm.nih.gov/"&amp;Table3[[#This Row],[PMID]])</f>
        <v>https://pubmed.ncbi.nlm.nih.gov/33182059</v>
      </c>
    </row>
    <row r="465" spans="1:12" x14ac:dyDescent="0.75">
      <c r="A465" s="17">
        <v>33182040</v>
      </c>
      <c r="B465" s="17" t="s">
        <v>14451</v>
      </c>
      <c r="C465" s="21" t="s">
        <v>1703</v>
      </c>
      <c r="D465" s="17" t="s">
        <v>1560</v>
      </c>
      <c r="E465" s="17"/>
      <c r="F465" s="17" t="s">
        <v>14452</v>
      </c>
      <c r="G465" s="17" t="s">
        <v>14453</v>
      </c>
      <c r="H465" s="17" t="s">
        <v>14454</v>
      </c>
      <c r="I465" s="28" t="s">
        <v>8671</v>
      </c>
      <c r="J465" s="51"/>
      <c r="K465" s="51"/>
      <c r="L465" s="52" t="str">
        <f>HYPERLINK("https://pubmed.ncbi.nlm.nih.gov/"&amp;Table3[[#This Row],[PMID]])</f>
        <v>https://pubmed.ncbi.nlm.nih.gov/33182040</v>
      </c>
    </row>
    <row r="466" spans="1:12" x14ac:dyDescent="0.75">
      <c r="A466" s="17">
        <v>33181651</v>
      </c>
      <c r="B466" s="17" t="s">
        <v>14455</v>
      </c>
      <c r="C466" s="21" t="s">
        <v>1703</v>
      </c>
      <c r="D466" s="17" t="s">
        <v>1560</v>
      </c>
      <c r="E466" s="17"/>
      <c r="F466" s="17" t="s">
        <v>14456</v>
      </c>
      <c r="G466" s="17" t="s">
        <v>14457</v>
      </c>
      <c r="H466" s="17" t="s">
        <v>14458</v>
      </c>
      <c r="I466" s="28" t="s">
        <v>8671</v>
      </c>
      <c r="J466" s="51"/>
      <c r="K466" s="51"/>
      <c r="L466" s="52" t="str">
        <f>HYPERLINK("https://pubmed.ncbi.nlm.nih.gov/"&amp;Table3[[#This Row],[PMID]])</f>
        <v>https://pubmed.ncbi.nlm.nih.gov/33181651</v>
      </c>
    </row>
    <row r="467" spans="1:12" x14ac:dyDescent="0.75">
      <c r="A467" s="17">
        <v>33177146</v>
      </c>
      <c r="B467" s="17" t="s">
        <v>14463</v>
      </c>
      <c r="C467" s="21" t="s">
        <v>1703</v>
      </c>
      <c r="D467" s="17" t="s">
        <v>1560</v>
      </c>
      <c r="E467" s="17"/>
      <c r="F467" s="17" t="s">
        <v>14464</v>
      </c>
      <c r="G467" s="17" t="s">
        <v>14465</v>
      </c>
      <c r="H467" s="17" t="s">
        <v>14466</v>
      </c>
      <c r="I467" s="28" t="s">
        <v>8671</v>
      </c>
      <c r="J467" s="51"/>
      <c r="K467" s="51"/>
      <c r="L467" s="52" t="str">
        <f>HYPERLINK("https://pubmed.ncbi.nlm.nih.gov/"&amp;Table3[[#This Row],[PMID]])</f>
        <v>https://pubmed.ncbi.nlm.nih.gov/33177146</v>
      </c>
    </row>
    <row r="468" spans="1:12" x14ac:dyDescent="0.75">
      <c r="A468" s="17">
        <v>33176112</v>
      </c>
      <c r="B468" s="17" t="s">
        <v>14467</v>
      </c>
      <c r="C468" s="21" t="s">
        <v>1703</v>
      </c>
      <c r="D468" s="17" t="s">
        <v>1560</v>
      </c>
      <c r="E468" s="17"/>
      <c r="F468" s="17" t="s">
        <v>14468</v>
      </c>
      <c r="G468" s="17" t="s">
        <v>14469</v>
      </c>
      <c r="H468" s="17" t="s">
        <v>14470</v>
      </c>
      <c r="I468" s="28" t="s">
        <v>8671</v>
      </c>
      <c r="J468" s="51"/>
      <c r="K468" s="51"/>
      <c r="L468" s="52" t="str">
        <f>HYPERLINK("https://pubmed.ncbi.nlm.nih.gov/"&amp;Table3[[#This Row],[PMID]])</f>
        <v>https://pubmed.ncbi.nlm.nih.gov/33176112</v>
      </c>
    </row>
    <row r="469" spans="1:12" x14ac:dyDescent="0.75">
      <c r="A469" s="17">
        <v>33173851</v>
      </c>
      <c r="B469" s="17" t="s">
        <v>14475</v>
      </c>
      <c r="C469" s="21" t="s">
        <v>1703</v>
      </c>
      <c r="D469" s="17" t="s">
        <v>1560</v>
      </c>
      <c r="E469" s="17"/>
      <c r="F469" s="17" t="s">
        <v>14476</v>
      </c>
      <c r="G469" s="17" t="s">
        <v>14477</v>
      </c>
      <c r="H469" s="17" t="s">
        <v>14478</v>
      </c>
      <c r="I469" s="28" t="s">
        <v>8671</v>
      </c>
      <c r="J469" s="51"/>
      <c r="K469" s="51"/>
      <c r="L469" s="52" t="str">
        <f>HYPERLINK("https://pubmed.ncbi.nlm.nih.gov/"&amp;Table3[[#This Row],[PMID]])</f>
        <v>https://pubmed.ncbi.nlm.nih.gov/33173851</v>
      </c>
    </row>
    <row r="470" spans="1:12" x14ac:dyDescent="0.75">
      <c r="A470" s="17">
        <v>33172229</v>
      </c>
      <c r="B470" s="17" t="s">
        <v>14479</v>
      </c>
      <c r="C470" s="21" t="s">
        <v>1703</v>
      </c>
      <c r="D470" s="17" t="s">
        <v>1560</v>
      </c>
      <c r="E470" s="17"/>
      <c r="F470" s="17" t="s">
        <v>14480</v>
      </c>
      <c r="G470" s="17" t="s">
        <v>14481</v>
      </c>
      <c r="H470" s="17" t="s">
        <v>14482</v>
      </c>
      <c r="I470" s="28" t="s">
        <v>8671</v>
      </c>
      <c r="J470" s="51"/>
      <c r="K470" s="51"/>
      <c r="L470" s="52" t="str">
        <f>HYPERLINK("https://pubmed.ncbi.nlm.nih.gov/"&amp;Table3[[#This Row],[PMID]])</f>
        <v>https://pubmed.ncbi.nlm.nih.gov/33172229</v>
      </c>
    </row>
    <row r="471" spans="1:12" x14ac:dyDescent="0.75">
      <c r="A471" s="17">
        <v>33171297</v>
      </c>
      <c r="B471" s="17" t="s">
        <v>14483</v>
      </c>
      <c r="C471" s="21" t="s">
        <v>1703</v>
      </c>
      <c r="D471" s="17" t="s">
        <v>1560</v>
      </c>
      <c r="E471" s="17"/>
      <c r="F471" s="17" t="s">
        <v>14484</v>
      </c>
      <c r="G471" s="17" t="s">
        <v>14485</v>
      </c>
      <c r="H471" s="17" t="s">
        <v>14486</v>
      </c>
      <c r="I471" s="28" t="s">
        <v>8671</v>
      </c>
      <c r="J471" s="51"/>
      <c r="K471" s="51"/>
      <c r="L471" s="52" t="str">
        <f>HYPERLINK("https://pubmed.ncbi.nlm.nih.gov/"&amp;Table3[[#This Row],[PMID]])</f>
        <v>https://pubmed.ncbi.nlm.nih.gov/33171297</v>
      </c>
    </row>
    <row r="472" spans="1:12" x14ac:dyDescent="0.75">
      <c r="A472" s="17">
        <v>33171068</v>
      </c>
      <c r="B472" s="17" t="s">
        <v>14487</v>
      </c>
      <c r="C472" s="21" t="s">
        <v>1703</v>
      </c>
      <c r="D472" s="17" t="s">
        <v>1560</v>
      </c>
      <c r="E472" s="17"/>
      <c r="F472" s="17" t="s">
        <v>14488</v>
      </c>
      <c r="G472" s="17" t="s">
        <v>14489</v>
      </c>
      <c r="H472" s="17" t="s">
        <v>14490</v>
      </c>
      <c r="I472" s="28" t="s">
        <v>8671</v>
      </c>
      <c r="J472" s="51"/>
      <c r="K472" s="51"/>
      <c r="L472" s="52" t="str">
        <f>HYPERLINK("https://pubmed.ncbi.nlm.nih.gov/"&amp;Table3[[#This Row],[PMID]])</f>
        <v>https://pubmed.ncbi.nlm.nih.gov/33171068</v>
      </c>
    </row>
    <row r="473" spans="1:12" x14ac:dyDescent="0.75">
      <c r="A473" s="17">
        <v>33169715</v>
      </c>
      <c r="B473" s="17" t="s">
        <v>14491</v>
      </c>
      <c r="C473" s="21" t="s">
        <v>1703</v>
      </c>
      <c r="D473" s="17" t="s">
        <v>1560</v>
      </c>
      <c r="E473" s="17"/>
      <c r="F473" s="17" t="s">
        <v>14492</v>
      </c>
      <c r="G473" s="17" t="s">
        <v>14493</v>
      </c>
      <c r="H473" s="17" t="s">
        <v>14494</v>
      </c>
      <c r="I473" s="28" t="s">
        <v>8671</v>
      </c>
      <c r="J473" s="51"/>
      <c r="K473" s="51"/>
      <c r="L473" s="52" t="str">
        <f>HYPERLINK("https://pubmed.ncbi.nlm.nih.gov/"&amp;Table3[[#This Row],[PMID]])</f>
        <v>https://pubmed.ncbi.nlm.nih.gov/33169715</v>
      </c>
    </row>
    <row r="474" spans="1:12" x14ac:dyDescent="0.75">
      <c r="A474" s="17">
        <v>33169643</v>
      </c>
      <c r="B474" s="17" t="s">
        <v>14495</v>
      </c>
      <c r="C474" s="21" t="s">
        <v>1703</v>
      </c>
      <c r="D474" s="17" t="s">
        <v>1560</v>
      </c>
      <c r="E474" s="17"/>
      <c r="F474" s="17" t="s">
        <v>14496</v>
      </c>
      <c r="G474" s="17" t="s">
        <v>14497</v>
      </c>
      <c r="H474" s="17" t="s">
        <v>14498</v>
      </c>
      <c r="I474" s="28" t="s">
        <v>8671</v>
      </c>
      <c r="J474" s="51"/>
      <c r="K474" s="51"/>
      <c r="L474" s="52" t="str">
        <f>HYPERLINK("https://pubmed.ncbi.nlm.nih.gov/"&amp;Table3[[#This Row],[PMID]])</f>
        <v>https://pubmed.ncbi.nlm.nih.gov/33169643</v>
      </c>
    </row>
    <row r="475" spans="1:12" x14ac:dyDescent="0.75">
      <c r="A475" s="17">
        <v>33169310</v>
      </c>
      <c r="B475" s="17" t="s">
        <v>14499</v>
      </c>
      <c r="C475" s="21" t="s">
        <v>1703</v>
      </c>
      <c r="D475" s="17" t="s">
        <v>1560</v>
      </c>
      <c r="E475" s="17"/>
      <c r="F475" s="17" t="s">
        <v>14500</v>
      </c>
      <c r="G475" s="17" t="s">
        <v>14501</v>
      </c>
      <c r="H475" s="17" t="s">
        <v>14502</v>
      </c>
      <c r="I475" s="28" t="s">
        <v>8671</v>
      </c>
      <c r="J475" s="51"/>
      <c r="K475" s="51"/>
      <c r="L475" s="52" t="str">
        <f>HYPERLINK("https://pubmed.ncbi.nlm.nih.gov/"&amp;Table3[[#This Row],[PMID]])</f>
        <v>https://pubmed.ncbi.nlm.nih.gov/33169310</v>
      </c>
    </row>
    <row r="476" spans="1:12" x14ac:dyDescent="0.75">
      <c r="A476" s="17">
        <v>33169145</v>
      </c>
      <c r="B476" s="17" t="s">
        <v>14503</v>
      </c>
      <c r="C476" s="21" t="s">
        <v>1703</v>
      </c>
      <c r="D476" s="17" t="s">
        <v>1560</v>
      </c>
      <c r="E476" s="17"/>
      <c r="F476" s="17" t="s">
        <v>14504</v>
      </c>
      <c r="G476" s="17" t="s">
        <v>14505</v>
      </c>
      <c r="H476" s="17" t="s">
        <v>14506</v>
      </c>
      <c r="I476" s="28" t="s">
        <v>8671</v>
      </c>
      <c r="J476" s="51"/>
      <c r="K476" s="51"/>
      <c r="L476" s="52" t="str">
        <f>HYPERLINK("https://pubmed.ncbi.nlm.nih.gov/"&amp;Table3[[#This Row],[PMID]])</f>
        <v>https://pubmed.ncbi.nlm.nih.gov/33169145</v>
      </c>
    </row>
    <row r="477" spans="1:12" x14ac:dyDescent="0.75">
      <c r="A477" s="17">
        <v>33169090</v>
      </c>
      <c r="B477" s="17" t="s">
        <v>14507</v>
      </c>
      <c r="C477" s="21" t="s">
        <v>1703</v>
      </c>
      <c r="D477" s="17" t="s">
        <v>1560</v>
      </c>
      <c r="E477" s="17"/>
      <c r="F477" s="17" t="s">
        <v>14508</v>
      </c>
      <c r="G477" s="17" t="s">
        <v>14509</v>
      </c>
      <c r="H477" s="17" t="s">
        <v>14510</v>
      </c>
      <c r="I477" s="28" t="s">
        <v>8671</v>
      </c>
      <c r="J477" s="51"/>
      <c r="K477" s="51"/>
      <c r="L477" s="52" t="str">
        <f>HYPERLINK("https://pubmed.ncbi.nlm.nih.gov/"&amp;Table3[[#This Row],[PMID]])</f>
        <v>https://pubmed.ncbi.nlm.nih.gov/33169090</v>
      </c>
    </row>
    <row r="478" spans="1:12" x14ac:dyDescent="0.75">
      <c r="A478" s="17">
        <v>33168150</v>
      </c>
      <c r="B478" s="17" t="s">
        <v>14511</v>
      </c>
      <c r="C478" s="21" t="s">
        <v>1703</v>
      </c>
      <c r="D478" s="17" t="s">
        <v>1560</v>
      </c>
      <c r="E478" s="17"/>
      <c r="F478" s="17" t="s">
        <v>14512</v>
      </c>
      <c r="G478" s="17" t="s">
        <v>14513</v>
      </c>
      <c r="H478" s="17" t="s">
        <v>14514</v>
      </c>
      <c r="I478" s="28" t="s">
        <v>8671</v>
      </c>
      <c r="J478" s="51"/>
      <c r="K478" s="51"/>
      <c r="L478" s="52" t="str">
        <f>HYPERLINK("https://pubmed.ncbi.nlm.nih.gov/"&amp;Table3[[#This Row],[PMID]])</f>
        <v>https://pubmed.ncbi.nlm.nih.gov/33168150</v>
      </c>
    </row>
    <row r="479" spans="1:12" x14ac:dyDescent="0.75">
      <c r="A479" s="17">
        <v>33168104</v>
      </c>
      <c r="B479" s="17" t="s">
        <v>14515</v>
      </c>
      <c r="C479" s="21" t="s">
        <v>1703</v>
      </c>
      <c r="D479" s="17" t="s">
        <v>1560</v>
      </c>
      <c r="E479" s="17"/>
      <c r="F479" s="17" t="s">
        <v>14516</v>
      </c>
      <c r="G479" s="17" t="s">
        <v>14517</v>
      </c>
      <c r="H479" s="17" t="s">
        <v>14518</v>
      </c>
      <c r="I479" s="28" t="s">
        <v>8671</v>
      </c>
      <c r="J479" s="51"/>
      <c r="K479" s="51"/>
      <c r="L479" s="52" t="str">
        <f>HYPERLINK("https://pubmed.ncbi.nlm.nih.gov/"&amp;Table3[[#This Row],[PMID]])</f>
        <v>https://pubmed.ncbi.nlm.nih.gov/33168104</v>
      </c>
    </row>
    <row r="480" spans="1:12" x14ac:dyDescent="0.75">
      <c r="A480" s="17">
        <v>33167965</v>
      </c>
      <c r="B480" s="17" t="s">
        <v>14519</v>
      </c>
      <c r="C480" s="21" t="s">
        <v>1703</v>
      </c>
      <c r="D480" s="17" t="s">
        <v>1560</v>
      </c>
      <c r="E480" s="17"/>
      <c r="F480" s="17" t="s">
        <v>14520</v>
      </c>
      <c r="G480" s="17" t="s">
        <v>14521</v>
      </c>
      <c r="H480" s="17" t="s">
        <v>14522</v>
      </c>
      <c r="I480" s="28" t="s">
        <v>8671</v>
      </c>
      <c r="J480" s="51"/>
      <c r="K480" s="51"/>
      <c r="L480" s="52" t="str">
        <f>HYPERLINK("https://pubmed.ncbi.nlm.nih.gov/"&amp;Table3[[#This Row],[PMID]])</f>
        <v>https://pubmed.ncbi.nlm.nih.gov/33167965</v>
      </c>
    </row>
    <row r="481" spans="1:12" x14ac:dyDescent="0.75">
      <c r="A481" s="17">
        <v>33167564</v>
      </c>
      <c r="B481" s="17" t="s">
        <v>14523</v>
      </c>
      <c r="C481" s="21" t="s">
        <v>1703</v>
      </c>
      <c r="D481" s="17" t="s">
        <v>1560</v>
      </c>
      <c r="E481" s="17"/>
      <c r="F481" s="17" t="s">
        <v>14524</v>
      </c>
      <c r="G481" s="17" t="s">
        <v>14525</v>
      </c>
      <c r="H481" s="17" t="s">
        <v>14526</v>
      </c>
      <c r="I481" s="28" t="s">
        <v>8671</v>
      </c>
      <c r="J481" s="51"/>
      <c r="K481" s="51"/>
      <c r="L481" s="52" t="str">
        <f>HYPERLINK("https://pubmed.ncbi.nlm.nih.gov/"&amp;Table3[[#This Row],[PMID]])</f>
        <v>https://pubmed.ncbi.nlm.nih.gov/33167564</v>
      </c>
    </row>
    <row r="482" spans="1:12" x14ac:dyDescent="0.75">
      <c r="A482" s="17">
        <v>33166991</v>
      </c>
      <c r="B482" s="17" t="s">
        <v>14527</v>
      </c>
      <c r="C482" s="21" t="s">
        <v>1703</v>
      </c>
      <c r="D482" s="17" t="s">
        <v>1560</v>
      </c>
      <c r="E482" s="17"/>
      <c r="F482" s="17" t="s">
        <v>14528</v>
      </c>
      <c r="G482" s="17" t="s">
        <v>14529</v>
      </c>
      <c r="H482" s="17" t="s">
        <v>14530</v>
      </c>
      <c r="I482" s="28" t="s">
        <v>8671</v>
      </c>
      <c r="J482" s="51"/>
      <c r="K482" s="51"/>
      <c r="L482" s="52" t="str">
        <f>HYPERLINK("https://pubmed.ncbi.nlm.nih.gov/"&amp;Table3[[#This Row],[PMID]])</f>
        <v>https://pubmed.ncbi.nlm.nih.gov/33166991</v>
      </c>
    </row>
    <row r="483" spans="1:12" x14ac:dyDescent="0.75">
      <c r="A483" s="17">
        <v>33165755</v>
      </c>
      <c r="B483" s="17" t="s">
        <v>14531</v>
      </c>
      <c r="C483" s="21" t="s">
        <v>1703</v>
      </c>
      <c r="D483" s="17" t="s">
        <v>1560</v>
      </c>
      <c r="E483" s="17"/>
      <c r="F483" s="17" t="s">
        <v>14532</v>
      </c>
      <c r="G483" s="17" t="s">
        <v>14533</v>
      </c>
      <c r="H483" s="17" t="s">
        <v>14534</v>
      </c>
      <c r="I483" s="28" t="s">
        <v>8671</v>
      </c>
      <c r="J483" s="51"/>
      <c r="K483" s="51"/>
      <c r="L483" s="52" t="str">
        <f>HYPERLINK("https://pubmed.ncbi.nlm.nih.gov/"&amp;Table3[[#This Row],[PMID]])</f>
        <v>https://pubmed.ncbi.nlm.nih.gov/33165755</v>
      </c>
    </row>
    <row r="484" spans="1:12" x14ac:dyDescent="0.75">
      <c r="A484" s="17">
        <v>33165497</v>
      </c>
      <c r="B484" s="17" t="s">
        <v>14535</v>
      </c>
      <c r="C484" s="21" t="s">
        <v>1703</v>
      </c>
      <c r="D484" s="17" t="s">
        <v>1560</v>
      </c>
      <c r="E484" s="17"/>
      <c r="F484" s="17" t="s">
        <v>14536</v>
      </c>
      <c r="G484" s="17" t="s">
        <v>14537</v>
      </c>
      <c r="H484" s="17" t="s">
        <v>14538</v>
      </c>
      <c r="I484" s="28" t="s">
        <v>8671</v>
      </c>
      <c r="J484" s="51"/>
      <c r="K484" s="51"/>
      <c r="L484" s="52" t="str">
        <f>HYPERLINK("https://pubmed.ncbi.nlm.nih.gov/"&amp;Table3[[#This Row],[PMID]])</f>
        <v>https://pubmed.ncbi.nlm.nih.gov/33165497</v>
      </c>
    </row>
    <row r="485" spans="1:12" x14ac:dyDescent="0.75">
      <c r="A485" s="17">
        <v>33164881</v>
      </c>
      <c r="B485" s="17" t="s">
        <v>14543</v>
      </c>
      <c r="C485" s="21" t="s">
        <v>1703</v>
      </c>
      <c r="D485" s="17" t="s">
        <v>1560</v>
      </c>
      <c r="E485" s="17"/>
      <c r="F485" s="17" t="s">
        <v>14544</v>
      </c>
      <c r="G485" s="17" t="s">
        <v>14545</v>
      </c>
      <c r="H485" s="17" t="s">
        <v>14546</v>
      </c>
      <c r="I485" s="28" t="s">
        <v>8671</v>
      </c>
      <c r="J485" s="51"/>
      <c r="K485" s="51"/>
      <c r="L485" s="52" t="str">
        <f>HYPERLINK("https://pubmed.ncbi.nlm.nih.gov/"&amp;Table3[[#This Row],[PMID]])</f>
        <v>https://pubmed.ncbi.nlm.nih.gov/33164881</v>
      </c>
    </row>
    <row r="486" spans="1:12" x14ac:dyDescent="0.75">
      <c r="A486" s="17">
        <v>33161688</v>
      </c>
      <c r="B486" s="17" t="s">
        <v>14551</v>
      </c>
      <c r="C486" s="21" t="s">
        <v>1703</v>
      </c>
      <c r="D486" s="17" t="s">
        <v>1560</v>
      </c>
      <c r="E486" s="17"/>
      <c r="F486" s="17" t="s">
        <v>14552</v>
      </c>
      <c r="G486" s="17" t="s">
        <v>14553</v>
      </c>
      <c r="H486" s="17" t="s">
        <v>14554</v>
      </c>
      <c r="I486" s="28" t="s">
        <v>8671</v>
      </c>
      <c r="J486" s="51"/>
      <c r="K486" s="51"/>
      <c r="L486" s="52" t="str">
        <f>HYPERLINK("https://pubmed.ncbi.nlm.nih.gov/"&amp;Table3[[#This Row],[PMID]])</f>
        <v>https://pubmed.ncbi.nlm.nih.gov/33161688</v>
      </c>
    </row>
    <row r="487" spans="1:12" x14ac:dyDescent="0.75">
      <c r="A487" s="17">
        <v>33160872</v>
      </c>
      <c r="B487" s="17" t="s">
        <v>14555</v>
      </c>
      <c r="C487" s="21" t="s">
        <v>1703</v>
      </c>
      <c r="D487" s="17" t="s">
        <v>1560</v>
      </c>
      <c r="E487" s="17"/>
      <c r="F487" s="17" t="s">
        <v>14556</v>
      </c>
      <c r="G487" s="17" t="s">
        <v>14557</v>
      </c>
      <c r="H487" s="17" t="s">
        <v>14558</v>
      </c>
      <c r="I487" s="28" t="s">
        <v>8671</v>
      </c>
      <c r="J487" s="51"/>
      <c r="K487" s="51"/>
      <c r="L487" s="52" t="str">
        <f>HYPERLINK("https://pubmed.ncbi.nlm.nih.gov/"&amp;Table3[[#This Row],[PMID]])</f>
        <v>https://pubmed.ncbi.nlm.nih.gov/33160872</v>
      </c>
    </row>
    <row r="488" spans="1:12" x14ac:dyDescent="0.75">
      <c r="A488" s="17">
        <v>33160453</v>
      </c>
      <c r="B488" s="17" t="s">
        <v>14559</v>
      </c>
      <c r="C488" s="21" t="s">
        <v>1703</v>
      </c>
      <c r="D488" s="17" t="s">
        <v>1560</v>
      </c>
      <c r="E488" s="17"/>
      <c r="F488" s="17" t="s">
        <v>14560</v>
      </c>
      <c r="G488" s="17" t="s">
        <v>14561</v>
      </c>
      <c r="H488" s="17" t="s">
        <v>14562</v>
      </c>
      <c r="I488" s="28" t="s">
        <v>8671</v>
      </c>
      <c r="J488" s="51"/>
      <c r="K488" s="51"/>
      <c r="L488" s="52" t="str">
        <f>HYPERLINK("https://pubmed.ncbi.nlm.nih.gov/"&amp;Table3[[#This Row],[PMID]])</f>
        <v>https://pubmed.ncbi.nlm.nih.gov/33160453</v>
      </c>
    </row>
    <row r="489" spans="1:12" x14ac:dyDescent="0.75">
      <c r="A489" s="17">
        <v>33160264</v>
      </c>
      <c r="B489" s="17" t="s">
        <v>14563</v>
      </c>
      <c r="C489" s="21" t="s">
        <v>1703</v>
      </c>
      <c r="D489" s="17" t="s">
        <v>1560</v>
      </c>
      <c r="E489" s="17"/>
      <c r="F489" s="17" t="s">
        <v>14564</v>
      </c>
      <c r="G489" s="17" t="s">
        <v>14565</v>
      </c>
      <c r="H489" s="17" t="s">
        <v>14566</v>
      </c>
      <c r="I489" s="28" t="s">
        <v>8671</v>
      </c>
      <c r="J489" s="51"/>
      <c r="K489" s="51"/>
      <c r="L489" s="52" t="str">
        <f>HYPERLINK("https://pubmed.ncbi.nlm.nih.gov/"&amp;Table3[[#This Row],[PMID]])</f>
        <v>https://pubmed.ncbi.nlm.nih.gov/33160264</v>
      </c>
    </row>
    <row r="490" spans="1:12" x14ac:dyDescent="0.75">
      <c r="A490" s="17">
        <v>33160092</v>
      </c>
      <c r="B490" s="17" t="s">
        <v>14567</v>
      </c>
      <c r="C490" s="21" t="s">
        <v>1703</v>
      </c>
      <c r="D490" s="17" t="s">
        <v>1560</v>
      </c>
      <c r="E490" s="17"/>
      <c r="F490" s="17" t="s">
        <v>14568</v>
      </c>
      <c r="G490" s="17" t="s">
        <v>14569</v>
      </c>
      <c r="H490" s="17" t="s">
        <v>14570</v>
      </c>
      <c r="I490" s="28" t="s">
        <v>8671</v>
      </c>
      <c r="J490" s="51"/>
      <c r="K490" s="51"/>
      <c r="L490" s="52" t="str">
        <f>HYPERLINK("https://pubmed.ncbi.nlm.nih.gov/"&amp;Table3[[#This Row],[PMID]])</f>
        <v>https://pubmed.ncbi.nlm.nih.gov/33160092</v>
      </c>
    </row>
    <row r="491" spans="1:12" x14ac:dyDescent="0.75">
      <c r="A491" s="17">
        <v>33159639</v>
      </c>
      <c r="B491" s="17" t="s">
        <v>14571</v>
      </c>
      <c r="C491" s="21" t="s">
        <v>1703</v>
      </c>
      <c r="D491" s="17" t="s">
        <v>1560</v>
      </c>
      <c r="E491" s="17"/>
      <c r="F491" s="17" t="s">
        <v>14572</v>
      </c>
      <c r="G491" s="17" t="s">
        <v>14573</v>
      </c>
      <c r="H491" s="17" t="s">
        <v>14574</v>
      </c>
      <c r="I491" s="28" t="s">
        <v>8671</v>
      </c>
      <c r="J491" s="51"/>
      <c r="K491" s="51"/>
      <c r="L491" s="52" t="str">
        <f>HYPERLINK("https://pubmed.ncbi.nlm.nih.gov/"&amp;Table3[[#This Row],[PMID]])</f>
        <v>https://pubmed.ncbi.nlm.nih.gov/33159639</v>
      </c>
    </row>
    <row r="492" spans="1:12" x14ac:dyDescent="0.75">
      <c r="A492" s="17">
        <v>33158548</v>
      </c>
      <c r="B492" s="17" t="s">
        <v>14575</v>
      </c>
      <c r="C492" s="21" t="s">
        <v>1703</v>
      </c>
      <c r="D492" s="17" t="s">
        <v>1560</v>
      </c>
      <c r="E492" s="17"/>
      <c r="F492" s="17" t="s">
        <v>14576</v>
      </c>
      <c r="G492" s="17" t="s">
        <v>14577</v>
      </c>
      <c r="H492" s="17" t="s">
        <v>14578</v>
      </c>
      <c r="I492" s="28" t="s">
        <v>8671</v>
      </c>
      <c r="J492" s="51"/>
      <c r="K492" s="51"/>
      <c r="L492" s="52" t="str">
        <f>HYPERLINK("https://pubmed.ncbi.nlm.nih.gov/"&amp;Table3[[#This Row],[PMID]])</f>
        <v>https://pubmed.ncbi.nlm.nih.gov/33158548</v>
      </c>
    </row>
    <row r="493" spans="1:12" x14ac:dyDescent="0.75">
      <c r="A493" s="17">
        <v>33158455</v>
      </c>
      <c r="B493" s="17" t="s">
        <v>14579</v>
      </c>
      <c r="C493" s="21" t="s">
        <v>1703</v>
      </c>
      <c r="D493" s="17" t="s">
        <v>1560</v>
      </c>
      <c r="E493" s="17"/>
      <c r="F493" s="17" t="s">
        <v>14580</v>
      </c>
      <c r="G493" s="17" t="s">
        <v>14581</v>
      </c>
      <c r="H493" s="17" t="s">
        <v>14582</v>
      </c>
      <c r="I493" s="28" t="s">
        <v>8671</v>
      </c>
      <c r="J493" s="51"/>
      <c r="K493" s="51"/>
      <c r="L493" s="52" t="str">
        <f>HYPERLINK("https://pubmed.ncbi.nlm.nih.gov/"&amp;Table3[[#This Row],[PMID]])</f>
        <v>https://pubmed.ncbi.nlm.nih.gov/33158455</v>
      </c>
    </row>
    <row r="494" spans="1:12" x14ac:dyDescent="0.75">
      <c r="A494" s="17">
        <v>33155834</v>
      </c>
      <c r="B494" s="17" t="s">
        <v>14583</v>
      </c>
      <c r="C494" s="21" t="s">
        <v>1703</v>
      </c>
      <c r="D494" s="17" t="s">
        <v>1560</v>
      </c>
      <c r="E494" s="17"/>
      <c r="F494" s="17" t="s">
        <v>14584</v>
      </c>
      <c r="G494" s="17" t="s">
        <v>14585</v>
      </c>
      <c r="H494" s="17" t="s">
        <v>14586</v>
      </c>
      <c r="I494" s="28" t="s">
        <v>8671</v>
      </c>
      <c r="J494" s="51"/>
      <c r="K494" s="51"/>
      <c r="L494" s="52" t="str">
        <f>HYPERLINK("https://pubmed.ncbi.nlm.nih.gov/"&amp;Table3[[#This Row],[PMID]])</f>
        <v>https://pubmed.ncbi.nlm.nih.gov/33155834</v>
      </c>
    </row>
    <row r="495" spans="1:12" x14ac:dyDescent="0.75">
      <c r="A495" s="17">
        <v>33155723</v>
      </c>
      <c r="B495" s="17" t="s">
        <v>14587</v>
      </c>
      <c r="C495" s="21" t="s">
        <v>1703</v>
      </c>
      <c r="D495" s="17" t="s">
        <v>1560</v>
      </c>
      <c r="E495" s="17"/>
      <c r="F495" s="17" t="s">
        <v>14588</v>
      </c>
      <c r="G495" s="17" t="s">
        <v>14589</v>
      </c>
      <c r="H495" s="17" t="s">
        <v>14590</v>
      </c>
      <c r="I495" s="28" t="s">
        <v>8671</v>
      </c>
      <c r="J495" s="51"/>
      <c r="K495" s="51"/>
      <c r="L495" s="52" t="str">
        <f>HYPERLINK("https://pubmed.ncbi.nlm.nih.gov/"&amp;Table3[[#This Row],[PMID]])</f>
        <v>https://pubmed.ncbi.nlm.nih.gov/33155723</v>
      </c>
    </row>
    <row r="496" spans="1:12" x14ac:dyDescent="0.75">
      <c r="A496" s="17">
        <v>33155630</v>
      </c>
      <c r="B496" s="17" t="s">
        <v>14591</v>
      </c>
      <c r="C496" s="21" t="s">
        <v>1703</v>
      </c>
      <c r="D496" s="17" t="s">
        <v>1560</v>
      </c>
      <c r="E496" s="17"/>
      <c r="F496" s="17" t="s">
        <v>14592</v>
      </c>
      <c r="G496" s="17" t="s">
        <v>14593</v>
      </c>
      <c r="H496" s="17" t="s">
        <v>14594</v>
      </c>
      <c r="I496" s="28" t="s">
        <v>8671</v>
      </c>
      <c r="J496" s="51"/>
      <c r="K496" s="51"/>
      <c r="L496" s="52" t="str">
        <f>HYPERLINK("https://pubmed.ncbi.nlm.nih.gov/"&amp;Table3[[#This Row],[PMID]])</f>
        <v>https://pubmed.ncbi.nlm.nih.gov/33155630</v>
      </c>
    </row>
    <row r="497" spans="1:12" x14ac:dyDescent="0.75">
      <c r="A497" s="17">
        <v>33154281</v>
      </c>
      <c r="B497" s="17" t="s">
        <v>14595</v>
      </c>
      <c r="C497" s="21" t="s">
        <v>1703</v>
      </c>
      <c r="D497" s="17" t="s">
        <v>1560</v>
      </c>
      <c r="E497" s="17"/>
      <c r="F497" s="17" t="s">
        <v>14596</v>
      </c>
      <c r="G497" s="17" t="s">
        <v>14597</v>
      </c>
      <c r="H497" s="17" t="s">
        <v>14598</v>
      </c>
      <c r="I497" s="28" t="s">
        <v>8671</v>
      </c>
      <c r="J497" s="51"/>
      <c r="K497" s="51"/>
      <c r="L497" s="52" t="str">
        <f>HYPERLINK("https://pubmed.ncbi.nlm.nih.gov/"&amp;Table3[[#This Row],[PMID]])</f>
        <v>https://pubmed.ncbi.nlm.nih.gov/33154281</v>
      </c>
    </row>
    <row r="498" spans="1:12" x14ac:dyDescent="0.75">
      <c r="A498" s="17">
        <v>33154144</v>
      </c>
      <c r="B498" s="17" t="s">
        <v>14599</v>
      </c>
      <c r="C498" s="21" t="s">
        <v>1703</v>
      </c>
      <c r="D498" s="17" t="s">
        <v>1560</v>
      </c>
      <c r="E498" s="17"/>
      <c r="F498" s="17" t="s">
        <v>14600</v>
      </c>
      <c r="G498" s="17" t="s">
        <v>14601</v>
      </c>
      <c r="H498" s="17" t="s">
        <v>14602</v>
      </c>
      <c r="I498" s="28" t="s">
        <v>8671</v>
      </c>
      <c r="J498" s="51"/>
      <c r="K498" s="51"/>
      <c r="L498" s="52" t="str">
        <f>HYPERLINK("https://pubmed.ncbi.nlm.nih.gov/"&amp;Table3[[#This Row],[PMID]])</f>
        <v>https://pubmed.ncbi.nlm.nih.gov/33154144</v>
      </c>
    </row>
    <row r="499" spans="1:12" x14ac:dyDescent="0.75">
      <c r="A499" s="17">
        <v>33152008</v>
      </c>
      <c r="B499" s="17" t="s">
        <v>14603</v>
      </c>
      <c r="C499" s="21" t="s">
        <v>1703</v>
      </c>
      <c r="D499" s="17" t="s">
        <v>1560</v>
      </c>
      <c r="E499" s="17"/>
      <c r="F499" s="17" t="s">
        <v>14604</v>
      </c>
      <c r="G499" s="17" t="s">
        <v>14605</v>
      </c>
      <c r="H499" s="17" t="s">
        <v>14606</v>
      </c>
      <c r="I499" s="28" t="s">
        <v>8671</v>
      </c>
      <c r="J499" s="51"/>
      <c r="K499" s="51"/>
      <c r="L499" s="52" t="str">
        <f>HYPERLINK("https://pubmed.ncbi.nlm.nih.gov/"&amp;Table3[[#This Row],[PMID]])</f>
        <v>https://pubmed.ncbi.nlm.nih.gov/33152008</v>
      </c>
    </row>
    <row r="500" spans="1:12" x14ac:dyDescent="0.75">
      <c r="A500" s="17">
        <v>33149061</v>
      </c>
      <c r="B500" s="17" t="s">
        <v>14611</v>
      </c>
      <c r="C500" s="21" t="s">
        <v>1703</v>
      </c>
      <c r="D500" s="17" t="s">
        <v>1560</v>
      </c>
      <c r="E500" s="17"/>
      <c r="F500" s="17" t="s">
        <v>14612</v>
      </c>
      <c r="G500" s="17" t="s">
        <v>14613</v>
      </c>
      <c r="H500" s="17" t="s">
        <v>14614</v>
      </c>
      <c r="I500" s="28" t="s">
        <v>8671</v>
      </c>
      <c r="J500" s="51"/>
      <c r="K500" s="51"/>
      <c r="L500" s="52" t="str">
        <f>HYPERLINK("https://pubmed.ncbi.nlm.nih.gov/"&amp;Table3[[#This Row],[PMID]])</f>
        <v>https://pubmed.ncbi.nlm.nih.gov/33149061</v>
      </c>
    </row>
    <row r="501" spans="1:12" x14ac:dyDescent="0.75">
      <c r="A501" s="17">
        <v>33148769</v>
      </c>
      <c r="B501" s="17" t="s">
        <v>14615</v>
      </c>
      <c r="C501" s="21" t="s">
        <v>1703</v>
      </c>
      <c r="D501" s="17" t="s">
        <v>1560</v>
      </c>
      <c r="E501" s="17"/>
      <c r="F501" s="17" t="s">
        <v>14616</v>
      </c>
      <c r="G501" s="17" t="s">
        <v>14617</v>
      </c>
      <c r="H501" s="17" t="s">
        <v>14618</v>
      </c>
      <c r="I501" s="28" t="s">
        <v>8671</v>
      </c>
      <c r="J501" s="51"/>
      <c r="K501" s="51"/>
      <c r="L501" s="52" t="str">
        <f>HYPERLINK("https://pubmed.ncbi.nlm.nih.gov/"&amp;Table3[[#This Row],[PMID]])</f>
        <v>https://pubmed.ncbi.nlm.nih.gov/33148769</v>
      </c>
    </row>
    <row r="502" spans="1:12" x14ac:dyDescent="0.75">
      <c r="A502" s="17">
        <v>33148655</v>
      </c>
      <c r="B502" s="17" t="s">
        <v>14619</v>
      </c>
      <c r="C502" s="21" t="s">
        <v>1703</v>
      </c>
      <c r="D502" s="17" t="s">
        <v>1560</v>
      </c>
      <c r="E502" s="17"/>
      <c r="F502" s="17" t="s">
        <v>14620</v>
      </c>
      <c r="G502" s="17" t="s">
        <v>14621</v>
      </c>
      <c r="H502" s="17" t="s">
        <v>14622</v>
      </c>
      <c r="I502" s="28" t="s">
        <v>8671</v>
      </c>
      <c r="J502" s="51"/>
      <c r="K502" s="51"/>
      <c r="L502" s="52" t="str">
        <f>HYPERLINK("https://pubmed.ncbi.nlm.nih.gov/"&amp;Table3[[#This Row],[PMID]])</f>
        <v>https://pubmed.ncbi.nlm.nih.gov/33148655</v>
      </c>
    </row>
    <row r="503" spans="1:12" x14ac:dyDescent="0.75">
      <c r="A503" s="17">
        <v>33147129</v>
      </c>
      <c r="B503" s="17" t="s">
        <v>14623</v>
      </c>
      <c r="C503" s="21" t="s">
        <v>1703</v>
      </c>
      <c r="D503" s="17" t="s">
        <v>1560</v>
      </c>
      <c r="E503" s="17"/>
      <c r="F503" s="17" t="s">
        <v>14624</v>
      </c>
      <c r="G503" s="17" t="s">
        <v>14625</v>
      </c>
      <c r="H503" s="17" t="s">
        <v>14626</v>
      </c>
      <c r="I503" s="28" t="s">
        <v>8671</v>
      </c>
      <c r="J503" s="51"/>
      <c r="K503" s="51"/>
      <c r="L503" s="52" t="str">
        <f>HYPERLINK("https://pubmed.ncbi.nlm.nih.gov/"&amp;Table3[[#This Row],[PMID]])</f>
        <v>https://pubmed.ncbi.nlm.nih.gov/33147129</v>
      </c>
    </row>
    <row r="504" spans="1:12" x14ac:dyDescent="0.75">
      <c r="A504" s="17">
        <v>33146248</v>
      </c>
      <c r="B504" s="17" t="s">
        <v>14627</v>
      </c>
      <c r="C504" s="21" t="s">
        <v>1703</v>
      </c>
      <c r="D504" s="17" t="s">
        <v>1560</v>
      </c>
      <c r="E504" s="17"/>
      <c r="F504" s="17" t="s">
        <v>14628</v>
      </c>
      <c r="G504" s="17" t="s">
        <v>14629</v>
      </c>
      <c r="H504" s="17" t="s">
        <v>14630</v>
      </c>
      <c r="I504" s="28" t="s">
        <v>8671</v>
      </c>
      <c r="J504" s="51"/>
      <c r="K504" s="51"/>
      <c r="L504" s="52" t="str">
        <f>HYPERLINK("https://pubmed.ncbi.nlm.nih.gov/"&amp;Table3[[#This Row],[PMID]])</f>
        <v>https://pubmed.ncbi.nlm.nih.gov/33146248</v>
      </c>
    </row>
    <row r="505" spans="1:12" x14ac:dyDescent="0.75">
      <c r="A505" s="17">
        <v>33144595</v>
      </c>
      <c r="B505" s="17" t="s">
        <v>14631</v>
      </c>
      <c r="C505" s="21" t="s">
        <v>1703</v>
      </c>
      <c r="D505" s="17" t="s">
        <v>1560</v>
      </c>
      <c r="E505" s="17"/>
      <c r="F505" s="17" t="s">
        <v>14632</v>
      </c>
      <c r="G505" s="17" t="s">
        <v>14633</v>
      </c>
      <c r="H505" s="17" t="s">
        <v>14634</v>
      </c>
      <c r="I505" s="28" t="s">
        <v>8671</v>
      </c>
      <c r="J505" s="51"/>
      <c r="K505" s="51"/>
      <c r="L505" s="52" t="str">
        <f>HYPERLINK("https://pubmed.ncbi.nlm.nih.gov/"&amp;Table3[[#This Row],[PMID]])</f>
        <v>https://pubmed.ncbi.nlm.nih.gov/33144595</v>
      </c>
    </row>
    <row r="506" spans="1:12" x14ac:dyDescent="0.75">
      <c r="A506" s="17">
        <v>33143797</v>
      </c>
      <c r="B506" s="17" t="s">
        <v>14635</v>
      </c>
      <c r="C506" s="21" t="s">
        <v>1703</v>
      </c>
      <c r="D506" s="17" t="s">
        <v>1560</v>
      </c>
      <c r="E506" s="17"/>
      <c r="F506" s="17" t="s">
        <v>14636</v>
      </c>
      <c r="G506" s="17" t="s">
        <v>14637</v>
      </c>
      <c r="H506" s="17" t="s">
        <v>14638</v>
      </c>
      <c r="I506" s="28" t="s">
        <v>8671</v>
      </c>
      <c r="J506" s="51"/>
      <c r="K506" s="51"/>
      <c r="L506" s="52" t="str">
        <f>HYPERLINK("https://pubmed.ncbi.nlm.nih.gov/"&amp;Table3[[#This Row],[PMID]])</f>
        <v>https://pubmed.ncbi.nlm.nih.gov/33143797</v>
      </c>
    </row>
    <row r="507" spans="1:12" x14ac:dyDescent="0.75">
      <c r="A507" s="17">
        <v>33142178</v>
      </c>
      <c r="B507" s="17" t="s">
        <v>14639</v>
      </c>
      <c r="C507" s="21" t="s">
        <v>1703</v>
      </c>
      <c r="D507" s="17" t="s">
        <v>1560</v>
      </c>
      <c r="E507" s="17"/>
      <c r="F507" s="17" t="s">
        <v>14640</v>
      </c>
      <c r="G507" s="17" t="s">
        <v>14641</v>
      </c>
      <c r="H507" s="17" t="s">
        <v>14642</v>
      </c>
      <c r="I507" s="28" t="s">
        <v>8671</v>
      </c>
      <c r="J507" s="51"/>
      <c r="K507" s="51"/>
      <c r="L507" s="52" t="str">
        <f>HYPERLINK("https://pubmed.ncbi.nlm.nih.gov/"&amp;Table3[[#This Row],[PMID]])</f>
        <v>https://pubmed.ncbi.nlm.nih.gov/33142178</v>
      </c>
    </row>
    <row r="508" spans="1:12" x14ac:dyDescent="0.75">
      <c r="A508" s="17">
        <v>33142039</v>
      </c>
      <c r="B508" s="17" t="s">
        <v>14643</v>
      </c>
      <c r="C508" s="21" t="s">
        <v>1703</v>
      </c>
      <c r="D508" s="17" t="s">
        <v>1560</v>
      </c>
      <c r="E508" s="17"/>
      <c r="F508" s="17" t="s">
        <v>14644</v>
      </c>
      <c r="G508" s="17" t="s">
        <v>14645</v>
      </c>
      <c r="H508" s="17" t="s">
        <v>14646</v>
      </c>
      <c r="I508" s="28" t="s">
        <v>8671</v>
      </c>
      <c r="J508" s="51"/>
      <c r="K508" s="51"/>
      <c r="L508" s="52" t="str">
        <f>HYPERLINK("https://pubmed.ncbi.nlm.nih.gov/"&amp;Table3[[#This Row],[PMID]])</f>
        <v>https://pubmed.ncbi.nlm.nih.gov/33142039</v>
      </c>
    </row>
    <row r="509" spans="1:12" x14ac:dyDescent="0.75">
      <c r="A509" s="17">
        <v>33138947</v>
      </c>
      <c r="B509" s="17" t="s">
        <v>14647</v>
      </c>
      <c r="C509" s="21" t="s">
        <v>1703</v>
      </c>
      <c r="D509" s="17" t="s">
        <v>1560</v>
      </c>
      <c r="E509" s="17"/>
      <c r="F509" s="17" t="s">
        <v>14648</v>
      </c>
      <c r="G509" s="17" t="s">
        <v>14649</v>
      </c>
      <c r="H509" s="17" t="s">
        <v>14650</v>
      </c>
      <c r="I509" s="28" t="s">
        <v>8671</v>
      </c>
      <c r="J509" s="51"/>
      <c r="K509" s="51"/>
      <c r="L509" s="52" t="str">
        <f>HYPERLINK("https://pubmed.ncbi.nlm.nih.gov/"&amp;Table3[[#This Row],[PMID]])</f>
        <v>https://pubmed.ncbi.nlm.nih.gov/33138947</v>
      </c>
    </row>
    <row r="510" spans="1:12" x14ac:dyDescent="0.75">
      <c r="A510" s="17">
        <v>33138045</v>
      </c>
      <c r="B510" s="17" t="s">
        <v>14651</v>
      </c>
      <c r="C510" s="21" t="s">
        <v>1703</v>
      </c>
      <c r="D510" s="17" t="s">
        <v>1560</v>
      </c>
      <c r="E510" s="17"/>
      <c r="F510" s="17" t="s">
        <v>14652</v>
      </c>
      <c r="G510" s="17" t="s">
        <v>14653</v>
      </c>
      <c r="H510" s="17" t="s">
        <v>14654</v>
      </c>
      <c r="I510" s="28" t="s">
        <v>8671</v>
      </c>
      <c r="J510" s="51"/>
      <c r="K510" s="51"/>
      <c r="L510" s="52" t="str">
        <f>HYPERLINK("https://pubmed.ncbi.nlm.nih.gov/"&amp;Table3[[#This Row],[PMID]])</f>
        <v>https://pubmed.ncbi.nlm.nih.gov/33138045</v>
      </c>
    </row>
    <row r="511" spans="1:12" x14ac:dyDescent="0.75">
      <c r="A511" s="17">
        <v>33137809</v>
      </c>
      <c r="B511" s="17" t="s">
        <v>14655</v>
      </c>
      <c r="C511" s="21" t="s">
        <v>1703</v>
      </c>
      <c r="D511" s="17" t="s">
        <v>1560</v>
      </c>
      <c r="E511" s="17"/>
      <c r="F511" s="17" t="s">
        <v>14656</v>
      </c>
      <c r="G511" s="17" t="s">
        <v>14657</v>
      </c>
      <c r="H511" s="17" t="s">
        <v>14658</v>
      </c>
      <c r="I511" s="28" t="s">
        <v>8671</v>
      </c>
      <c r="J511" s="51"/>
      <c r="K511" s="51"/>
      <c r="L511" s="52" t="str">
        <f>HYPERLINK("https://pubmed.ncbi.nlm.nih.gov/"&amp;Table3[[#This Row],[PMID]])</f>
        <v>https://pubmed.ncbi.nlm.nih.gov/33137809</v>
      </c>
    </row>
    <row r="512" spans="1:12" x14ac:dyDescent="0.75">
      <c r="A512" s="17">
        <v>33137155</v>
      </c>
      <c r="B512" s="17" t="s">
        <v>14659</v>
      </c>
      <c r="C512" s="21" t="s">
        <v>1703</v>
      </c>
      <c r="D512" s="17" t="s">
        <v>1560</v>
      </c>
      <c r="E512" s="17"/>
      <c r="F512" s="17" t="s">
        <v>14660</v>
      </c>
      <c r="G512" s="17" t="s">
        <v>14661</v>
      </c>
      <c r="H512" s="17" t="s">
        <v>14662</v>
      </c>
      <c r="I512" s="28" t="s">
        <v>8671</v>
      </c>
      <c r="J512" s="51"/>
      <c r="K512" s="51"/>
      <c r="L512" s="52" t="str">
        <f>HYPERLINK("https://pubmed.ncbi.nlm.nih.gov/"&amp;Table3[[#This Row],[PMID]])</f>
        <v>https://pubmed.ncbi.nlm.nih.gov/33137155</v>
      </c>
    </row>
    <row r="513" spans="1:12" x14ac:dyDescent="0.75">
      <c r="A513" s="17">
        <v>33135804</v>
      </c>
      <c r="B513" s="17" t="s">
        <v>14663</v>
      </c>
      <c r="C513" s="21" t="s">
        <v>1703</v>
      </c>
      <c r="D513" s="17" t="s">
        <v>1560</v>
      </c>
      <c r="E513" s="17"/>
      <c r="F513" s="17" t="s">
        <v>14664</v>
      </c>
      <c r="G513" s="17" t="s">
        <v>14665</v>
      </c>
      <c r="H513" s="17" t="s">
        <v>14666</v>
      </c>
      <c r="I513" s="28" t="s">
        <v>8671</v>
      </c>
      <c r="J513" s="51"/>
      <c r="K513" s="51"/>
      <c r="L513" s="52" t="str">
        <f>HYPERLINK("https://pubmed.ncbi.nlm.nih.gov/"&amp;Table3[[#This Row],[PMID]])</f>
        <v>https://pubmed.ncbi.nlm.nih.gov/33135804</v>
      </c>
    </row>
    <row r="514" spans="1:12" x14ac:dyDescent="0.75">
      <c r="A514" s="17">
        <v>33134966</v>
      </c>
      <c r="B514" s="17"/>
      <c r="C514" s="21" t="s">
        <v>1703</v>
      </c>
      <c r="D514" s="17" t="s">
        <v>1560</v>
      </c>
      <c r="E514" s="17"/>
      <c r="F514" s="17" t="s">
        <v>14671</v>
      </c>
      <c r="G514" s="17" t="s">
        <v>14672</v>
      </c>
      <c r="H514" s="17" t="s">
        <v>14673</v>
      </c>
      <c r="I514" s="28" t="s">
        <v>8671</v>
      </c>
      <c r="J514" s="51"/>
      <c r="K514" s="51"/>
      <c r="L514" s="52" t="str">
        <f>HYPERLINK("https://pubmed.ncbi.nlm.nih.gov/"&amp;Table3[[#This Row],[PMID]])</f>
        <v>https://pubmed.ncbi.nlm.nih.gov/33134966</v>
      </c>
    </row>
    <row r="515" spans="1:12" x14ac:dyDescent="0.75">
      <c r="A515" s="17">
        <v>33133301</v>
      </c>
      <c r="B515" s="17" t="s">
        <v>14674</v>
      </c>
      <c r="C515" s="21" t="s">
        <v>1703</v>
      </c>
      <c r="D515" s="17" t="s">
        <v>1560</v>
      </c>
      <c r="E515" s="17"/>
      <c r="F515" s="17" t="s">
        <v>14675</v>
      </c>
      <c r="G515" s="17" t="s">
        <v>14676</v>
      </c>
      <c r="H515" s="17" t="s">
        <v>14677</v>
      </c>
      <c r="I515" s="28" t="s">
        <v>8671</v>
      </c>
      <c r="J515" s="51"/>
      <c r="K515" s="51"/>
      <c r="L515" s="52" t="str">
        <f>HYPERLINK("https://pubmed.ncbi.nlm.nih.gov/"&amp;Table3[[#This Row],[PMID]])</f>
        <v>https://pubmed.ncbi.nlm.nih.gov/33133301</v>
      </c>
    </row>
    <row r="516" spans="1:12" x14ac:dyDescent="0.75">
      <c r="A516" s="17">
        <v>33132284</v>
      </c>
      <c r="B516" s="17" t="s">
        <v>14678</v>
      </c>
      <c r="C516" s="21" t="s">
        <v>1703</v>
      </c>
      <c r="D516" s="17" t="s">
        <v>1560</v>
      </c>
      <c r="E516" s="17"/>
      <c r="F516" s="17" t="s">
        <v>14679</v>
      </c>
      <c r="G516" s="17" t="s">
        <v>14680</v>
      </c>
      <c r="H516" s="17" t="s">
        <v>14681</v>
      </c>
      <c r="I516" s="28" t="s">
        <v>8671</v>
      </c>
      <c r="J516" s="51"/>
      <c r="K516" s="51"/>
      <c r="L516" s="52" t="str">
        <f>HYPERLINK("https://pubmed.ncbi.nlm.nih.gov/"&amp;Table3[[#This Row],[PMID]])</f>
        <v>https://pubmed.ncbi.nlm.nih.gov/33132284</v>
      </c>
    </row>
    <row r="517" spans="1:12" x14ac:dyDescent="0.75">
      <c r="A517" s="17">
        <v>33131974</v>
      </c>
      <c r="B517" s="17" t="s">
        <v>14682</v>
      </c>
      <c r="C517" s="21" t="s">
        <v>1703</v>
      </c>
      <c r="D517" s="17" t="s">
        <v>1560</v>
      </c>
      <c r="E517" s="17"/>
      <c r="F517" s="17" t="s">
        <v>14683</v>
      </c>
      <c r="G517" s="17" t="s">
        <v>14684</v>
      </c>
      <c r="H517" s="17" t="s">
        <v>14685</v>
      </c>
      <c r="I517" s="28" t="s">
        <v>8671</v>
      </c>
      <c r="J517" s="51"/>
      <c r="K517" s="51"/>
      <c r="L517" s="52" t="str">
        <f>HYPERLINK("https://pubmed.ncbi.nlm.nih.gov/"&amp;Table3[[#This Row],[PMID]])</f>
        <v>https://pubmed.ncbi.nlm.nih.gov/33131974</v>
      </c>
    </row>
    <row r="518" spans="1:12" x14ac:dyDescent="0.75">
      <c r="A518" s="17">
        <v>33130842</v>
      </c>
      <c r="B518" s="17" t="s">
        <v>14686</v>
      </c>
      <c r="C518" s="21" t="s">
        <v>1703</v>
      </c>
      <c r="D518" s="17" t="s">
        <v>1560</v>
      </c>
      <c r="E518" s="17"/>
      <c r="F518" s="17" t="s">
        <v>14687</v>
      </c>
      <c r="G518" s="17" t="s">
        <v>14688</v>
      </c>
      <c r="H518" s="17" t="s">
        <v>14689</v>
      </c>
      <c r="I518" s="28" t="s">
        <v>8671</v>
      </c>
      <c r="J518" s="51"/>
      <c r="K518" s="51"/>
      <c r="L518" s="52" t="str">
        <f>HYPERLINK("https://pubmed.ncbi.nlm.nih.gov/"&amp;Table3[[#This Row],[PMID]])</f>
        <v>https://pubmed.ncbi.nlm.nih.gov/33130842</v>
      </c>
    </row>
    <row r="519" spans="1:12" x14ac:dyDescent="0.75">
      <c r="A519" s="17">
        <v>33130840</v>
      </c>
      <c r="B519" s="17" t="s">
        <v>14690</v>
      </c>
      <c r="C519" s="21" t="s">
        <v>1703</v>
      </c>
      <c r="D519" s="17" t="s">
        <v>1560</v>
      </c>
      <c r="E519" s="17"/>
      <c r="F519" s="17" t="s">
        <v>14691</v>
      </c>
      <c r="G519" s="17" t="s">
        <v>14692</v>
      </c>
      <c r="H519" s="17" t="s">
        <v>14693</v>
      </c>
      <c r="I519" s="28" t="s">
        <v>8671</v>
      </c>
      <c r="J519" s="51"/>
      <c r="K519" s="51"/>
      <c r="L519" s="52" t="str">
        <f>HYPERLINK("https://pubmed.ncbi.nlm.nih.gov/"&amp;Table3[[#This Row],[PMID]])</f>
        <v>https://pubmed.ncbi.nlm.nih.gov/33130840</v>
      </c>
    </row>
    <row r="520" spans="1:12" x14ac:dyDescent="0.75">
      <c r="A520" s="17">
        <v>33130213</v>
      </c>
      <c r="B520" s="17" t="s">
        <v>14694</v>
      </c>
      <c r="C520" s="21" t="s">
        <v>1703</v>
      </c>
      <c r="D520" s="17" t="s">
        <v>1560</v>
      </c>
      <c r="E520" s="17"/>
      <c r="F520" s="17" t="s">
        <v>14695</v>
      </c>
      <c r="G520" s="17" t="s">
        <v>14696</v>
      </c>
      <c r="H520" s="17" t="s">
        <v>14697</v>
      </c>
      <c r="I520" s="28" t="s">
        <v>8671</v>
      </c>
      <c r="J520" s="51"/>
      <c r="K520" s="51"/>
      <c r="L520" s="52" t="str">
        <f>HYPERLINK("https://pubmed.ncbi.nlm.nih.gov/"&amp;Table3[[#This Row],[PMID]])</f>
        <v>https://pubmed.ncbi.nlm.nih.gov/33130213</v>
      </c>
    </row>
    <row r="521" spans="1:12" x14ac:dyDescent="0.75">
      <c r="A521" s="17">
        <v>33128665</v>
      </c>
      <c r="B521" s="17" t="s">
        <v>14698</v>
      </c>
      <c r="C521" s="21" t="s">
        <v>1703</v>
      </c>
      <c r="D521" s="17" t="s">
        <v>1560</v>
      </c>
      <c r="E521" s="17"/>
      <c r="F521" s="17" t="s">
        <v>14699</v>
      </c>
      <c r="G521" s="17" t="s">
        <v>14700</v>
      </c>
      <c r="H521" s="17" t="s">
        <v>14701</v>
      </c>
      <c r="I521" s="28" t="s">
        <v>8671</v>
      </c>
      <c r="J521" s="51"/>
      <c r="K521" s="51"/>
      <c r="L521" s="52" t="str">
        <f>HYPERLINK("https://pubmed.ncbi.nlm.nih.gov/"&amp;Table3[[#This Row],[PMID]])</f>
        <v>https://pubmed.ncbi.nlm.nih.gov/33128665</v>
      </c>
    </row>
    <row r="522" spans="1:12" x14ac:dyDescent="0.75">
      <c r="A522" s="17">
        <v>33127906</v>
      </c>
      <c r="B522" s="17" t="s">
        <v>14702</v>
      </c>
      <c r="C522" s="21" t="s">
        <v>1703</v>
      </c>
      <c r="D522" s="17" t="s">
        <v>1560</v>
      </c>
      <c r="E522" s="17"/>
      <c r="F522" s="17" t="s">
        <v>14703</v>
      </c>
      <c r="G522" s="17" t="s">
        <v>14704</v>
      </c>
      <c r="H522" s="17" t="s">
        <v>14705</v>
      </c>
      <c r="I522" s="28" t="s">
        <v>8671</v>
      </c>
      <c r="J522" s="51"/>
      <c r="K522" s="51"/>
      <c r="L522" s="52" t="str">
        <f>HYPERLINK("https://pubmed.ncbi.nlm.nih.gov/"&amp;Table3[[#This Row],[PMID]])</f>
        <v>https://pubmed.ncbi.nlm.nih.gov/33127906</v>
      </c>
    </row>
    <row r="523" spans="1:12" x14ac:dyDescent="0.75">
      <c r="A523" s="17">
        <v>33125498</v>
      </c>
      <c r="B523" s="17" t="s">
        <v>14706</v>
      </c>
      <c r="C523" s="21" t="s">
        <v>1703</v>
      </c>
      <c r="D523" s="17" t="s">
        <v>1560</v>
      </c>
      <c r="E523" s="17"/>
      <c r="F523" s="17" t="s">
        <v>14707</v>
      </c>
      <c r="G523" s="17" t="s">
        <v>14708</v>
      </c>
      <c r="H523" s="17" t="s">
        <v>14709</v>
      </c>
      <c r="I523" s="28" t="s">
        <v>8671</v>
      </c>
      <c r="J523" s="51"/>
      <c r="K523" s="51"/>
      <c r="L523" s="52" t="str">
        <f>HYPERLINK("https://pubmed.ncbi.nlm.nih.gov/"&amp;Table3[[#This Row],[PMID]])</f>
        <v>https://pubmed.ncbi.nlm.nih.gov/33125498</v>
      </c>
    </row>
    <row r="524" spans="1:12" x14ac:dyDescent="0.75">
      <c r="A524" s="17">
        <v>33123973</v>
      </c>
      <c r="B524" s="17" t="s">
        <v>14710</v>
      </c>
      <c r="C524" s="21" t="s">
        <v>1703</v>
      </c>
      <c r="D524" s="17" t="s">
        <v>1560</v>
      </c>
      <c r="E524" s="17"/>
      <c r="F524" s="17" t="s">
        <v>14711</v>
      </c>
      <c r="G524" s="17" t="s">
        <v>14712</v>
      </c>
      <c r="H524" s="17" t="s">
        <v>14713</v>
      </c>
      <c r="I524" s="28" t="s">
        <v>8671</v>
      </c>
      <c r="J524" s="51"/>
      <c r="K524" s="51"/>
      <c r="L524" s="52" t="str">
        <f>HYPERLINK("https://pubmed.ncbi.nlm.nih.gov/"&amp;Table3[[#This Row],[PMID]])</f>
        <v>https://pubmed.ncbi.nlm.nih.gov/33123973</v>
      </c>
    </row>
    <row r="525" spans="1:12" x14ac:dyDescent="0.75">
      <c r="A525" s="17">
        <v>33121304</v>
      </c>
      <c r="B525" s="17" t="s">
        <v>14718</v>
      </c>
      <c r="C525" s="21" t="s">
        <v>1703</v>
      </c>
      <c r="D525" s="17" t="s">
        <v>1560</v>
      </c>
      <c r="E525" s="17"/>
      <c r="F525" s="17" t="s">
        <v>14719</v>
      </c>
      <c r="G525" s="17" t="s">
        <v>14720</v>
      </c>
      <c r="H525" s="17" t="s">
        <v>14721</v>
      </c>
      <c r="I525" s="28" t="s">
        <v>8671</v>
      </c>
      <c r="J525" s="51"/>
      <c r="K525" s="51"/>
      <c r="L525" s="52" t="str">
        <f>HYPERLINK("https://pubmed.ncbi.nlm.nih.gov/"&amp;Table3[[#This Row],[PMID]])</f>
        <v>https://pubmed.ncbi.nlm.nih.gov/33121304</v>
      </c>
    </row>
    <row r="526" spans="1:12" x14ac:dyDescent="0.75">
      <c r="A526" s="17">
        <v>33121231</v>
      </c>
      <c r="B526" s="17" t="s">
        <v>14722</v>
      </c>
      <c r="C526" s="21" t="s">
        <v>1703</v>
      </c>
      <c r="D526" s="17" t="s">
        <v>1560</v>
      </c>
      <c r="E526" s="17"/>
      <c r="F526" s="17" t="s">
        <v>14723</v>
      </c>
      <c r="G526" s="17" t="s">
        <v>14724</v>
      </c>
      <c r="H526" s="17" t="s">
        <v>14725</v>
      </c>
      <c r="I526" s="28" t="s">
        <v>8671</v>
      </c>
      <c r="J526" s="51"/>
      <c r="K526" s="51"/>
      <c r="L526" s="52" t="str">
        <f>HYPERLINK("https://pubmed.ncbi.nlm.nih.gov/"&amp;Table3[[#This Row],[PMID]])</f>
        <v>https://pubmed.ncbi.nlm.nih.gov/33121231</v>
      </c>
    </row>
    <row r="527" spans="1:12" x14ac:dyDescent="0.75">
      <c r="A527" s="17">
        <v>33121220</v>
      </c>
      <c r="B527" s="17" t="s">
        <v>14726</v>
      </c>
      <c r="C527" s="21" t="s">
        <v>1703</v>
      </c>
      <c r="D527" s="17" t="s">
        <v>1560</v>
      </c>
      <c r="E527" s="17"/>
      <c r="F527" s="17" t="s">
        <v>14727</v>
      </c>
      <c r="G527" s="17" t="s">
        <v>14728</v>
      </c>
      <c r="H527" s="17" t="s">
        <v>14729</v>
      </c>
      <c r="I527" s="28" t="s">
        <v>8671</v>
      </c>
      <c r="J527" s="51"/>
      <c r="K527" s="51"/>
      <c r="L527" s="52" t="str">
        <f>HYPERLINK("https://pubmed.ncbi.nlm.nih.gov/"&amp;Table3[[#This Row],[PMID]])</f>
        <v>https://pubmed.ncbi.nlm.nih.gov/33121220</v>
      </c>
    </row>
    <row r="528" spans="1:12" x14ac:dyDescent="0.75">
      <c r="A528" s="17">
        <v>33121072</v>
      </c>
      <c r="B528" s="17" t="s">
        <v>14730</v>
      </c>
      <c r="C528" s="21" t="s">
        <v>1703</v>
      </c>
      <c r="D528" s="17" t="s">
        <v>1560</v>
      </c>
      <c r="E528" s="17"/>
      <c r="F528" s="17" t="s">
        <v>14731</v>
      </c>
      <c r="G528" s="17" t="s">
        <v>14732</v>
      </c>
      <c r="H528" s="17" t="s">
        <v>14733</v>
      </c>
      <c r="I528" s="28" t="s">
        <v>8671</v>
      </c>
      <c r="J528" s="51"/>
      <c r="K528" s="51"/>
      <c r="L528" s="52" t="str">
        <f>HYPERLINK("https://pubmed.ncbi.nlm.nih.gov/"&amp;Table3[[#This Row],[PMID]])</f>
        <v>https://pubmed.ncbi.nlm.nih.gov/33121072</v>
      </c>
    </row>
    <row r="529" spans="1:12" x14ac:dyDescent="0.75">
      <c r="A529" s="17">
        <v>33120773</v>
      </c>
      <c r="B529" s="17" t="s">
        <v>14734</v>
      </c>
      <c r="C529" s="21" t="s">
        <v>1703</v>
      </c>
      <c r="D529" s="17" t="s">
        <v>1560</v>
      </c>
      <c r="E529" s="17"/>
      <c r="F529" s="17" t="s">
        <v>14735</v>
      </c>
      <c r="G529" s="17" t="s">
        <v>14736</v>
      </c>
      <c r="H529" s="17" t="s">
        <v>14737</v>
      </c>
      <c r="I529" s="28" t="s">
        <v>8671</v>
      </c>
      <c r="J529" s="51"/>
      <c r="K529" s="51"/>
      <c r="L529" s="52" t="str">
        <f>HYPERLINK("https://pubmed.ncbi.nlm.nih.gov/"&amp;Table3[[#This Row],[PMID]])</f>
        <v>https://pubmed.ncbi.nlm.nih.gov/33120773</v>
      </c>
    </row>
    <row r="530" spans="1:12" x14ac:dyDescent="0.75">
      <c r="A530" s="17">
        <v>33120590</v>
      </c>
      <c r="B530" s="17" t="s">
        <v>14738</v>
      </c>
      <c r="C530" s="21" t="s">
        <v>1703</v>
      </c>
      <c r="D530" s="17" t="s">
        <v>1560</v>
      </c>
      <c r="E530" s="17"/>
      <c r="F530" s="17" t="s">
        <v>14739</v>
      </c>
      <c r="G530" s="17" t="s">
        <v>14740</v>
      </c>
      <c r="H530" s="17" t="s">
        <v>14741</v>
      </c>
      <c r="I530" s="28" t="s">
        <v>8671</v>
      </c>
      <c r="J530" s="51"/>
      <c r="K530" s="51"/>
      <c r="L530" s="52" t="str">
        <f>HYPERLINK("https://pubmed.ncbi.nlm.nih.gov/"&amp;Table3[[#This Row],[PMID]])</f>
        <v>https://pubmed.ncbi.nlm.nih.gov/33120590</v>
      </c>
    </row>
    <row r="531" spans="1:12" x14ac:dyDescent="0.75">
      <c r="A531" s="17">
        <v>33119402</v>
      </c>
      <c r="B531" s="17" t="s">
        <v>14742</v>
      </c>
      <c r="C531" s="21" t="s">
        <v>1703</v>
      </c>
      <c r="D531" s="17" t="s">
        <v>1560</v>
      </c>
      <c r="E531" s="17"/>
      <c r="F531" s="17" t="s">
        <v>14743</v>
      </c>
      <c r="G531" s="17" t="s">
        <v>14744</v>
      </c>
      <c r="H531" s="17" t="s">
        <v>14745</v>
      </c>
      <c r="I531" s="28" t="s">
        <v>8671</v>
      </c>
      <c r="J531" s="51"/>
      <c r="K531" s="51"/>
      <c r="L531" s="52" t="str">
        <f>HYPERLINK("https://pubmed.ncbi.nlm.nih.gov/"&amp;Table3[[#This Row],[PMID]])</f>
        <v>https://pubmed.ncbi.nlm.nih.gov/33119402</v>
      </c>
    </row>
    <row r="532" spans="1:12" x14ac:dyDescent="0.75">
      <c r="A532" s="17">
        <v>33117953</v>
      </c>
      <c r="B532" s="17" t="s">
        <v>14746</v>
      </c>
      <c r="C532" s="21" t="s">
        <v>1703</v>
      </c>
      <c r="D532" s="17" t="s">
        <v>1560</v>
      </c>
      <c r="E532" s="17"/>
      <c r="F532" s="17" t="s">
        <v>14747</v>
      </c>
      <c r="G532" s="17" t="s">
        <v>14748</v>
      </c>
      <c r="H532" s="17" t="s">
        <v>14749</v>
      </c>
      <c r="I532" s="28" t="s">
        <v>8671</v>
      </c>
      <c r="J532" s="51"/>
      <c r="K532" s="51"/>
      <c r="L532" s="52" t="str">
        <f>HYPERLINK("https://pubmed.ncbi.nlm.nih.gov/"&amp;Table3[[#This Row],[PMID]])</f>
        <v>https://pubmed.ncbi.nlm.nih.gov/33117953</v>
      </c>
    </row>
    <row r="533" spans="1:12" x14ac:dyDescent="0.75">
      <c r="A533" s="17">
        <v>33117497</v>
      </c>
      <c r="B533" s="17"/>
      <c r="C533" s="21" t="s">
        <v>1703</v>
      </c>
      <c r="D533" s="17" t="s">
        <v>1560</v>
      </c>
      <c r="E533" s="17"/>
      <c r="F533" s="17" t="s">
        <v>14750</v>
      </c>
      <c r="G533" s="17" t="s">
        <v>14751</v>
      </c>
      <c r="H533" s="17" t="s">
        <v>14752</v>
      </c>
      <c r="I533" s="28" t="s">
        <v>8671</v>
      </c>
      <c r="J533" s="51"/>
      <c r="K533" s="51"/>
      <c r="L533" s="52" t="str">
        <f>HYPERLINK("https://pubmed.ncbi.nlm.nih.gov/"&amp;Table3[[#This Row],[PMID]])</f>
        <v>https://pubmed.ncbi.nlm.nih.gov/33117497</v>
      </c>
    </row>
    <row r="534" spans="1:12" x14ac:dyDescent="0.75">
      <c r="A534" s="17">
        <v>33115547</v>
      </c>
      <c r="B534" s="17" t="s">
        <v>14753</v>
      </c>
      <c r="C534" s="21" t="s">
        <v>1703</v>
      </c>
      <c r="D534" s="17" t="s">
        <v>1560</v>
      </c>
      <c r="E534" s="17"/>
      <c r="F534" s="17" t="s">
        <v>14754</v>
      </c>
      <c r="G534" s="17" t="s">
        <v>14755</v>
      </c>
      <c r="H534" s="17" t="s">
        <v>14756</v>
      </c>
      <c r="I534" s="28" t="s">
        <v>8671</v>
      </c>
      <c r="J534" s="51"/>
      <c r="K534" s="51"/>
      <c r="L534" s="52" t="str">
        <f>HYPERLINK("https://pubmed.ncbi.nlm.nih.gov/"&amp;Table3[[#This Row],[PMID]])</f>
        <v>https://pubmed.ncbi.nlm.nih.gov/33115547</v>
      </c>
    </row>
    <row r="535" spans="1:12" x14ac:dyDescent="0.75">
      <c r="A535" s="17">
        <v>33113119</v>
      </c>
      <c r="B535" s="17" t="s">
        <v>14757</v>
      </c>
      <c r="C535" s="21" t="s">
        <v>1703</v>
      </c>
      <c r="D535" s="17" t="s">
        <v>1560</v>
      </c>
      <c r="E535" s="17"/>
      <c r="F535" s="17" t="s">
        <v>14758</v>
      </c>
      <c r="G535" s="17" t="s">
        <v>14759</v>
      </c>
      <c r="H535" s="17" t="s">
        <v>14760</v>
      </c>
      <c r="I535" s="28" t="s">
        <v>8671</v>
      </c>
      <c r="J535" s="51"/>
      <c r="K535" s="51"/>
      <c r="L535" s="52" t="str">
        <f>HYPERLINK("https://pubmed.ncbi.nlm.nih.gov/"&amp;Table3[[#This Row],[PMID]])</f>
        <v>https://pubmed.ncbi.nlm.nih.gov/33113119</v>
      </c>
    </row>
    <row r="536" spans="1:12" x14ac:dyDescent="0.75">
      <c r="A536" s="17">
        <v>33112411</v>
      </c>
      <c r="B536" s="17" t="s">
        <v>14761</v>
      </c>
      <c r="C536" s="21" t="s">
        <v>1703</v>
      </c>
      <c r="D536" s="17" t="s">
        <v>1560</v>
      </c>
      <c r="E536" s="17"/>
      <c r="F536" s="17" t="s">
        <v>14762</v>
      </c>
      <c r="G536" s="17" t="s">
        <v>14763</v>
      </c>
      <c r="H536" s="17" t="s">
        <v>14764</v>
      </c>
      <c r="I536" s="28" t="s">
        <v>8671</v>
      </c>
      <c r="J536" s="51"/>
      <c r="K536" s="51"/>
      <c r="L536" s="52" t="str">
        <f>HYPERLINK("https://pubmed.ncbi.nlm.nih.gov/"&amp;Table3[[#This Row],[PMID]])</f>
        <v>https://pubmed.ncbi.nlm.nih.gov/33112411</v>
      </c>
    </row>
    <row r="537" spans="1:12" x14ac:dyDescent="0.75">
      <c r="A537" s="17">
        <v>33111433</v>
      </c>
      <c r="B537" s="17" t="s">
        <v>14765</v>
      </c>
      <c r="C537" s="21" t="s">
        <v>1703</v>
      </c>
      <c r="D537" s="17" t="s">
        <v>1560</v>
      </c>
      <c r="E537" s="17"/>
      <c r="F537" s="17" t="s">
        <v>14766</v>
      </c>
      <c r="G537" s="17" t="s">
        <v>14767</v>
      </c>
      <c r="H537" s="17" t="s">
        <v>14768</v>
      </c>
      <c r="I537" s="28" t="s">
        <v>8671</v>
      </c>
      <c r="J537" s="51"/>
      <c r="K537" s="51"/>
      <c r="L537" s="52" t="str">
        <f>HYPERLINK("https://pubmed.ncbi.nlm.nih.gov/"&amp;Table3[[#This Row],[PMID]])</f>
        <v>https://pubmed.ncbi.nlm.nih.gov/33111433</v>
      </c>
    </row>
    <row r="538" spans="1:12" x14ac:dyDescent="0.75">
      <c r="A538" s="17">
        <v>33110586</v>
      </c>
      <c r="B538" s="17" t="s">
        <v>14769</v>
      </c>
      <c r="C538" s="21" t="s">
        <v>1703</v>
      </c>
      <c r="D538" s="17" t="s">
        <v>1560</v>
      </c>
      <c r="E538" s="17"/>
      <c r="F538" s="17" t="s">
        <v>14770</v>
      </c>
      <c r="G538" s="17" t="s">
        <v>14771</v>
      </c>
      <c r="H538" s="17" t="s">
        <v>14772</v>
      </c>
      <c r="I538" s="28" t="s">
        <v>8671</v>
      </c>
      <c r="J538" s="51"/>
      <c r="K538" s="51"/>
      <c r="L538" s="52" t="str">
        <f>HYPERLINK("https://pubmed.ncbi.nlm.nih.gov/"&amp;Table3[[#This Row],[PMID]])</f>
        <v>https://pubmed.ncbi.nlm.nih.gov/33110586</v>
      </c>
    </row>
    <row r="539" spans="1:12" x14ac:dyDescent="0.75">
      <c r="A539" s="17">
        <v>33109778</v>
      </c>
      <c r="B539" s="17" t="s">
        <v>14773</v>
      </c>
      <c r="C539" s="21" t="s">
        <v>1703</v>
      </c>
      <c r="D539" s="17" t="s">
        <v>1560</v>
      </c>
      <c r="E539" s="17"/>
      <c r="F539" s="17" t="s">
        <v>14774</v>
      </c>
      <c r="G539" s="17" t="s">
        <v>14775</v>
      </c>
      <c r="H539" s="17" t="s">
        <v>14776</v>
      </c>
      <c r="I539" s="28" t="s">
        <v>8671</v>
      </c>
      <c r="J539" s="51"/>
      <c r="K539" s="51"/>
      <c r="L539" s="52" t="str">
        <f>HYPERLINK("https://pubmed.ncbi.nlm.nih.gov/"&amp;Table3[[#This Row],[PMID]])</f>
        <v>https://pubmed.ncbi.nlm.nih.gov/33109778</v>
      </c>
    </row>
    <row r="540" spans="1:12" x14ac:dyDescent="0.75">
      <c r="A540" s="17">
        <v>33109636</v>
      </c>
      <c r="B540" s="17" t="s">
        <v>14777</v>
      </c>
      <c r="C540" s="21" t="s">
        <v>1703</v>
      </c>
      <c r="D540" s="17" t="s">
        <v>1560</v>
      </c>
      <c r="E540" s="17"/>
      <c r="F540" s="17" t="s">
        <v>14778</v>
      </c>
      <c r="G540" s="17" t="s">
        <v>14779</v>
      </c>
      <c r="H540" s="17" t="s">
        <v>14780</v>
      </c>
      <c r="I540" s="28" t="s">
        <v>8671</v>
      </c>
      <c r="J540" s="51"/>
      <c r="K540" s="51"/>
      <c r="L540" s="52" t="str">
        <f>HYPERLINK("https://pubmed.ncbi.nlm.nih.gov/"&amp;Table3[[#This Row],[PMID]])</f>
        <v>https://pubmed.ncbi.nlm.nih.gov/33109636</v>
      </c>
    </row>
    <row r="541" spans="1:12" x14ac:dyDescent="0.75">
      <c r="A541" s="17">
        <v>33106818</v>
      </c>
      <c r="B541" s="17" t="s">
        <v>14781</v>
      </c>
      <c r="C541" s="21" t="s">
        <v>1703</v>
      </c>
      <c r="D541" s="17" t="s">
        <v>1560</v>
      </c>
      <c r="E541" s="17"/>
      <c r="F541" s="17" t="s">
        <v>14782</v>
      </c>
      <c r="G541" s="17" t="s">
        <v>14783</v>
      </c>
      <c r="H541" s="17" t="s">
        <v>14784</v>
      </c>
      <c r="I541" s="28" t="s">
        <v>8671</v>
      </c>
      <c r="J541" s="51"/>
      <c r="K541" s="51"/>
      <c r="L541" s="52" t="str">
        <f>HYPERLINK("https://pubmed.ncbi.nlm.nih.gov/"&amp;Table3[[#This Row],[PMID]])</f>
        <v>https://pubmed.ncbi.nlm.nih.gov/33106818</v>
      </c>
    </row>
    <row r="542" spans="1:12" x14ac:dyDescent="0.75">
      <c r="A542" s="17">
        <v>33103761</v>
      </c>
      <c r="B542" s="17" t="s">
        <v>14785</v>
      </c>
      <c r="C542" s="21" t="s">
        <v>1703</v>
      </c>
      <c r="D542" s="17" t="s">
        <v>1560</v>
      </c>
      <c r="E542" s="17"/>
      <c r="F542" s="17" t="s">
        <v>14786</v>
      </c>
      <c r="G542" s="17" t="s">
        <v>14787</v>
      </c>
      <c r="H542" s="17" t="s">
        <v>14788</v>
      </c>
      <c r="I542" s="28" t="s">
        <v>8671</v>
      </c>
      <c r="J542" s="51"/>
      <c r="K542" s="51"/>
      <c r="L542" s="52" t="str">
        <f>HYPERLINK("https://pubmed.ncbi.nlm.nih.gov/"&amp;Table3[[#This Row],[PMID]])</f>
        <v>https://pubmed.ncbi.nlm.nih.gov/33103761</v>
      </c>
    </row>
    <row r="543" spans="1:12" x14ac:dyDescent="0.75">
      <c r="A543" s="17">
        <v>33103720</v>
      </c>
      <c r="B543" s="17" t="s">
        <v>14789</v>
      </c>
      <c r="C543" s="21" t="s">
        <v>1703</v>
      </c>
      <c r="D543" s="17" t="s">
        <v>1560</v>
      </c>
      <c r="E543" s="17"/>
      <c r="F543" s="17" t="s">
        <v>14790</v>
      </c>
      <c r="G543" s="17" t="s">
        <v>14791</v>
      </c>
      <c r="H543" s="17" t="s">
        <v>14792</v>
      </c>
      <c r="I543" s="28" t="s">
        <v>8671</v>
      </c>
      <c r="J543" s="51"/>
      <c r="K543" s="51"/>
      <c r="L543" s="52" t="str">
        <f>HYPERLINK("https://pubmed.ncbi.nlm.nih.gov/"&amp;Table3[[#This Row],[PMID]])</f>
        <v>https://pubmed.ncbi.nlm.nih.gov/33103720</v>
      </c>
    </row>
    <row r="544" spans="1:12" x14ac:dyDescent="0.75">
      <c r="A544" s="17">
        <v>33103182</v>
      </c>
      <c r="B544" s="17" t="s">
        <v>14793</v>
      </c>
      <c r="C544" s="21" t="s">
        <v>1703</v>
      </c>
      <c r="D544" s="17" t="s">
        <v>1560</v>
      </c>
      <c r="E544" s="17"/>
      <c r="F544" s="17" t="s">
        <v>14794</v>
      </c>
      <c r="G544" s="17" t="s">
        <v>14795</v>
      </c>
      <c r="H544" s="17" t="s">
        <v>14796</v>
      </c>
      <c r="I544" s="28" t="s">
        <v>8671</v>
      </c>
      <c r="J544" s="51"/>
      <c r="K544" s="51"/>
      <c r="L544" s="52" t="str">
        <f>HYPERLINK("https://pubmed.ncbi.nlm.nih.gov/"&amp;Table3[[#This Row],[PMID]])</f>
        <v>https://pubmed.ncbi.nlm.nih.gov/33103182</v>
      </c>
    </row>
    <row r="545" spans="1:12" x14ac:dyDescent="0.75">
      <c r="A545" s="17">
        <v>33102499</v>
      </c>
      <c r="B545" s="17" t="s">
        <v>14797</v>
      </c>
      <c r="C545" s="21" t="s">
        <v>1703</v>
      </c>
      <c r="D545" s="17" t="s">
        <v>1560</v>
      </c>
      <c r="E545" s="17"/>
      <c r="F545" s="17" t="s">
        <v>14798</v>
      </c>
      <c r="G545" s="17" t="s">
        <v>14799</v>
      </c>
      <c r="H545" s="17" t="s">
        <v>14800</v>
      </c>
      <c r="I545" s="28" t="s">
        <v>8671</v>
      </c>
      <c r="J545" s="51"/>
      <c r="K545" s="51"/>
      <c r="L545" s="52" t="str">
        <f>HYPERLINK("https://pubmed.ncbi.nlm.nih.gov/"&amp;Table3[[#This Row],[PMID]])</f>
        <v>https://pubmed.ncbi.nlm.nih.gov/33102499</v>
      </c>
    </row>
    <row r="546" spans="1:12" x14ac:dyDescent="0.75">
      <c r="A546" s="17">
        <v>33101840</v>
      </c>
      <c r="B546" s="17" t="s">
        <v>14801</v>
      </c>
      <c r="C546" s="21" t="s">
        <v>1703</v>
      </c>
      <c r="D546" s="17" t="s">
        <v>1560</v>
      </c>
      <c r="E546" s="17"/>
      <c r="F546" s="17" t="s">
        <v>14802</v>
      </c>
      <c r="G546" s="17" t="s">
        <v>14803</v>
      </c>
      <c r="H546" s="17" t="s">
        <v>14804</v>
      </c>
      <c r="I546" s="28" t="s">
        <v>8671</v>
      </c>
      <c r="J546" s="51"/>
      <c r="K546" s="51"/>
      <c r="L546" s="52" t="str">
        <f>HYPERLINK("https://pubmed.ncbi.nlm.nih.gov/"&amp;Table3[[#This Row],[PMID]])</f>
        <v>https://pubmed.ncbi.nlm.nih.gov/33101840</v>
      </c>
    </row>
    <row r="547" spans="1:12" x14ac:dyDescent="0.75">
      <c r="A547" s="17">
        <v>33101695</v>
      </c>
      <c r="B547" s="17" t="s">
        <v>14805</v>
      </c>
      <c r="C547" s="21" t="s">
        <v>1703</v>
      </c>
      <c r="D547" s="17" t="s">
        <v>1560</v>
      </c>
      <c r="E547" s="17"/>
      <c r="F547" s="17" t="s">
        <v>14806</v>
      </c>
      <c r="G547" s="17" t="s">
        <v>14807</v>
      </c>
      <c r="H547" s="17" t="s">
        <v>14808</v>
      </c>
      <c r="I547" s="28" t="s">
        <v>8671</v>
      </c>
      <c r="J547" s="51"/>
      <c r="K547" s="51"/>
      <c r="L547" s="52" t="str">
        <f>HYPERLINK("https://pubmed.ncbi.nlm.nih.gov/"&amp;Table3[[#This Row],[PMID]])</f>
        <v>https://pubmed.ncbi.nlm.nih.gov/33101695</v>
      </c>
    </row>
    <row r="548" spans="1:12" x14ac:dyDescent="0.75">
      <c r="A548" s="17">
        <v>33100781</v>
      </c>
      <c r="B548" s="17" t="s">
        <v>14809</v>
      </c>
      <c r="C548" s="21" t="s">
        <v>1703</v>
      </c>
      <c r="D548" s="17" t="s">
        <v>1560</v>
      </c>
      <c r="E548" s="17"/>
      <c r="F548" s="17" t="s">
        <v>14810</v>
      </c>
      <c r="G548" s="17" t="s">
        <v>14811</v>
      </c>
      <c r="H548" s="17" t="s">
        <v>14812</v>
      </c>
      <c r="I548" s="28" t="s">
        <v>8671</v>
      </c>
      <c r="J548" s="51"/>
      <c r="K548" s="51"/>
      <c r="L548" s="52" t="str">
        <f>HYPERLINK("https://pubmed.ncbi.nlm.nih.gov/"&amp;Table3[[#This Row],[PMID]])</f>
        <v>https://pubmed.ncbi.nlm.nih.gov/33100781</v>
      </c>
    </row>
    <row r="549" spans="1:12" x14ac:dyDescent="0.75">
      <c r="A549" s="17">
        <v>33100471</v>
      </c>
      <c r="B549" s="17" t="s">
        <v>14813</v>
      </c>
      <c r="C549" s="21" t="s">
        <v>1703</v>
      </c>
      <c r="D549" s="17" t="s">
        <v>1560</v>
      </c>
      <c r="E549" s="17"/>
      <c r="F549" s="17" t="s">
        <v>14814</v>
      </c>
      <c r="G549" s="17" t="s">
        <v>14815</v>
      </c>
      <c r="H549" s="17" t="s">
        <v>14816</v>
      </c>
      <c r="I549" s="28" t="s">
        <v>8671</v>
      </c>
      <c r="J549" s="51"/>
      <c r="K549" s="51"/>
      <c r="L549" s="52" t="str">
        <f>HYPERLINK("https://pubmed.ncbi.nlm.nih.gov/"&amp;Table3[[#This Row],[PMID]])</f>
        <v>https://pubmed.ncbi.nlm.nih.gov/33100471</v>
      </c>
    </row>
    <row r="550" spans="1:12" x14ac:dyDescent="0.75">
      <c r="A550" s="17">
        <v>33100275</v>
      </c>
      <c r="B550" s="17" t="s">
        <v>14817</v>
      </c>
      <c r="C550" s="21" t="s">
        <v>1703</v>
      </c>
      <c r="D550" s="17" t="s">
        <v>1560</v>
      </c>
      <c r="E550" s="17"/>
      <c r="F550" s="17" t="s">
        <v>14818</v>
      </c>
      <c r="G550" s="17" t="s">
        <v>14819</v>
      </c>
      <c r="H550" s="17" t="s">
        <v>14820</v>
      </c>
      <c r="I550" s="28" t="s">
        <v>8671</v>
      </c>
      <c r="J550" s="51"/>
      <c r="K550" s="51"/>
      <c r="L550" s="52" t="str">
        <f>HYPERLINK("https://pubmed.ncbi.nlm.nih.gov/"&amp;Table3[[#This Row],[PMID]])</f>
        <v>https://pubmed.ncbi.nlm.nih.gov/33100275</v>
      </c>
    </row>
    <row r="551" spans="1:12" x14ac:dyDescent="0.75">
      <c r="A551" s="17">
        <v>33100263</v>
      </c>
      <c r="B551" s="17" t="s">
        <v>14821</v>
      </c>
      <c r="C551" s="21" t="s">
        <v>1703</v>
      </c>
      <c r="D551" s="17" t="s">
        <v>1560</v>
      </c>
      <c r="E551" s="17"/>
      <c r="F551" s="17" t="s">
        <v>14822</v>
      </c>
      <c r="G551" s="17" t="s">
        <v>14823</v>
      </c>
      <c r="H551" s="17" t="s">
        <v>14824</v>
      </c>
      <c r="I551" s="28" t="s">
        <v>8671</v>
      </c>
      <c r="J551" s="51"/>
      <c r="K551" s="51"/>
      <c r="L551" s="52" t="str">
        <f>HYPERLINK("https://pubmed.ncbi.nlm.nih.gov/"&amp;Table3[[#This Row],[PMID]])</f>
        <v>https://pubmed.ncbi.nlm.nih.gov/33100263</v>
      </c>
    </row>
    <row r="552" spans="1:12" x14ac:dyDescent="0.75">
      <c r="A552" s="17">
        <v>33100083</v>
      </c>
      <c r="B552" s="17" t="s">
        <v>14825</v>
      </c>
      <c r="C552" s="21" t="s">
        <v>1703</v>
      </c>
      <c r="D552" s="17" t="s">
        <v>1560</v>
      </c>
      <c r="E552" s="17"/>
      <c r="F552" s="17" t="s">
        <v>14826</v>
      </c>
      <c r="G552" s="17" t="s">
        <v>14827</v>
      </c>
      <c r="H552" s="17" t="s">
        <v>14828</v>
      </c>
      <c r="I552" s="28" t="s">
        <v>8671</v>
      </c>
      <c r="J552" s="51"/>
      <c r="K552" s="51"/>
      <c r="L552" s="52" t="str">
        <f>HYPERLINK("https://pubmed.ncbi.nlm.nih.gov/"&amp;Table3[[#This Row],[PMID]])</f>
        <v>https://pubmed.ncbi.nlm.nih.gov/33100083</v>
      </c>
    </row>
    <row r="553" spans="1:12" x14ac:dyDescent="0.75">
      <c r="A553" s="17">
        <v>33099250</v>
      </c>
      <c r="B553" s="17" t="s">
        <v>14829</v>
      </c>
      <c r="C553" s="21" t="s">
        <v>1703</v>
      </c>
      <c r="D553" s="17" t="s">
        <v>1560</v>
      </c>
      <c r="E553" s="17"/>
      <c r="F553" s="17" t="s">
        <v>14830</v>
      </c>
      <c r="G553" s="17" t="s">
        <v>14831</v>
      </c>
      <c r="H553" s="17" t="s">
        <v>14832</v>
      </c>
      <c r="I553" s="28" t="s">
        <v>8671</v>
      </c>
      <c r="J553" s="51"/>
      <c r="K553" s="51"/>
      <c r="L553" s="52" t="str">
        <f>HYPERLINK("https://pubmed.ncbi.nlm.nih.gov/"&amp;Table3[[#This Row],[PMID]])</f>
        <v>https://pubmed.ncbi.nlm.nih.gov/33099250</v>
      </c>
    </row>
    <row r="554" spans="1:12" x14ac:dyDescent="0.75">
      <c r="A554" s="17">
        <v>33098532</v>
      </c>
      <c r="B554" s="17" t="s">
        <v>14833</v>
      </c>
      <c r="C554" s="21" t="s">
        <v>1703</v>
      </c>
      <c r="D554" s="17" t="s">
        <v>1560</v>
      </c>
      <c r="E554" s="17"/>
      <c r="F554" s="17" t="s">
        <v>14834</v>
      </c>
      <c r="G554" s="17" t="s">
        <v>14835</v>
      </c>
      <c r="H554" s="17" t="s">
        <v>14836</v>
      </c>
      <c r="I554" s="28" t="s">
        <v>8671</v>
      </c>
      <c r="J554" s="51"/>
      <c r="K554" s="51"/>
      <c r="L554" s="52" t="str">
        <f>HYPERLINK("https://pubmed.ncbi.nlm.nih.gov/"&amp;Table3[[#This Row],[PMID]])</f>
        <v>https://pubmed.ncbi.nlm.nih.gov/33098532</v>
      </c>
    </row>
    <row r="555" spans="1:12" x14ac:dyDescent="0.75">
      <c r="A555" s="17">
        <v>33097559</v>
      </c>
      <c r="B555" s="17" t="s">
        <v>14837</v>
      </c>
      <c r="C555" s="21" t="s">
        <v>1703</v>
      </c>
      <c r="D555" s="17" t="s">
        <v>1560</v>
      </c>
      <c r="E555" s="17"/>
      <c r="F555" s="17" t="s">
        <v>14838</v>
      </c>
      <c r="G555" s="17" t="s">
        <v>14839</v>
      </c>
      <c r="H555" s="17" t="s">
        <v>14840</v>
      </c>
      <c r="I555" s="28" t="s">
        <v>8671</v>
      </c>
      <c r="J555" s="51"/>
      <c r="K555" s="51"/>
      <c r="L555" s="52" t="str">
        <f>HYPERLINK("https://pubmed.ncbi.nlm.nih.gov/"&amp;Table3[[#This Row],[PMID]])</f>
        <v>https://pubmed.ncbi.nlm.nih.gov/33097559</v>
      </c>
    </row>
    <row r="556" spans="1:12" x14ac:dyDescent="0.75">
      <c r="A556" s="17">
        <v>33097268</v>
      </c>
      <c r="B556" s="17" t="s">
        <v>14841</v>
      </c>
      <c r="C556" s="21" t="s">
        <v>1703</v>
      </c>
      <c r="D556" s="17" t="s">
        <v>1560</v>
      </c>
      <c r="E556" s="17"/>
      <c r="F556" s="17" t="s">
        <v>14842</v>
      </c>
      <c r="G556" s="17" t="s">
        <v>14843</v>
      </c>
      <c r="H556" s="17" t="s">
        <v>14844</v>
      </c>
      <c r="I556" s="28" t="s">
        <v>8671</v>
      </c>
      <c r="J556" s="51"/>
      <c r="K556" s="51"/>
      <c r="L556" s="52" t="str">
        <f>HYPERLINK("https://pubmed.ncbi.nlm.nih.gov/"&amp;Table3[[#This Row],[PMID]])</f>
        <v>https://pubmed.ncbi.nlm.nih.gov/33097268</v>
      </c>
    </row>
    <row r="557" spans="1:12" x14ac:dyDescent="0.75">
      <c r="A557" s="17">
        <v>33095811</v>
      </c>
      <c r="B557" s="17" t="s">
        <v>14845</v>
      </c>
      <c r="C557" s="21" t="s">
        <v>1703</v>
      </c>
      <c r="D557" s="17" t="s">
        <v>1560</v>
      </c>
      <c r="E557" s="17"/>
      <c r="F557" s="17" t="s">
        <v>14846</v>
      </c>
      <c r="G557" s="17" t="s">
        <v>14847</v>
      </c>
      <c r="H557" s="17" t="s">
        <v>14848</v>
      </c>
      <c r="I557" s="28" t="s">
        <v>8671</v>
      </c>
      <c r="J557" s="51"/>
      <c r="K557" s="51"/>
      <c r="L557" s="52" t="str">
        <f>HYPERLINK("https://pubmed.ncbi.nlm.nih.gov/"&amp;Table3[[#This Row],[PMID]])</f>
        <v>https://pubmed.ncbi.nlm.nih.gov/33095811</v>
      </c>
    </row>
    <row r="558" spans="1:12" x14ac:dyDescent="0.75">
      <c r="A558" s="17">
        <v>33094522</v>
      </c>
      <c r="B558" s="17" t="s">
        <v>14849</v>
      </c>
      <c r="C558" s="21" t="s">
        <v>1703</v>
      </c>
      <c r="D558" s="17" t="s">
        <v>1560</v>
      </c>
      <c r="E558" s="17"/>
      <c r="F558" s="17" t="s">
        <v>14850</v>
      </c>
      <c r="G558" s="17" t="s">
        <v>14851</v>
      </c>
      <c r="H558" s="17" t="s">
        <v>14852</v>
      </c>
      <c r="I558" s="28" t="s">
        <v>8671</v>
      </c>
      <c r="J558" s="51"/>
      <c r="K558" s="51"/>
      <c r="L558" s="52" t="str">
        <f>HYPERLINK("https://pubmed.ncbi.nlm.nih.gov/"&amp;Table3[[#This Row],[PMID]])</f>
        <v>https://pubmed.ncbi.nlm.nih.gov/33094522</v>
      </c>
    </row>
    <row r="559" spans="1:12" x14ac:dyDescent="0.75">
      <c r="A559" s="17">
        <v>33092998</v>
      </c>
      <c r="B559" s="17" t="s">
        <v>14853</v>
      </c>
      <c r="C559" s="21" t="s">
        <v>1703</v>
      </c>
      <c r="D559" s="17" t="s">
        <v>1560</v>
      </c>
      <c r="E559" s="17"/>
      <c r="F559" s="17" t="s">
        <v>14854</v>
      </c>
      <c r="G559" s="17" t="s">
        <v>14855</v>
      </c>
      <c r="H559" s="17" t="s">
        <v>14856</v>
      </c>
      <c r="I559" s="28" t="s">
        <v>8671</v>
      </c>
      <c r="J559" s="51"/>
      <c r="K559" s="51"/>
      <c r="L559" s="52" t="str">
        <f>HYPERLINK("https://pubmed.ncbi.nlm.nih.gov/"&amp;Table3[[#This Row],[PMID]])</f>
        <v>https://pubmed.ncbi.nlm.nih.gov/33092998</v>
      </c>
    </row>
    <row r="560" spans="1:12" x14ac:dyDescent="0.75">
      <c r="A560" s="17">
        <v>33091555</v>
      </c>
      <c r="B560" s="17" t="s">
        <v>14857</v>
      </c>
      <c r="C560" s="21" t="s">
        <v>1703</v>
      </c>
      <c r="D560" s="17" t="s">
        <v>1560</v>
      </c>
      <c r="E560" s="17"/>
      <c r="F560" s="17" t="s">
        <v>14858</v>
      </c>
      <c r="G560" s="17" t="s">
        <v>14859</v>
      </c>
      <c r="H560" s="17" t="s">
        <v>14860</v>
      </c>
      <c r="I560" s="28" t="s">
        <v>8671</v>
      </c>
      <c r="J560" s="51"/>
      <c r="K560" s="51"/>
      <c r="L560" s="52" t="str">
        <f>HYPERLINK("https://pubmed.ncbi.nlm.nih.gov/"&amp;Table3[[#This Row],[PMID]])</f>
        <v>https://pubmed.ncbi.nlm.nih.gov/33091555</v>
      </c>
    </row>
    <row r="561" spans="1:12" x14ac:dyDescent="0.75">
      <c r="A561" s="17">
        <v>33091374</v>
      </c>
      <c r="B561" s="17" t="s">
        <v>14861</v>
      </c>
      <c r="C561" s="21" t="s">
        <v>1703</v>
      </c>
      <c r="D561" s="17" t="s">
        <v>1560</v>
      </c>
      <c r="E561" s="17"/>
      <c r="F561" s="17" t="s">
        <v>14862</v>
      </c>
      <c r="G561" s="17" t="s">
        <v>14863</v>
      </c>
      <c r="H561" s="17" t="s">
        <v>14864</v>
      </c>
      <c r="I561" s="28" t="s">
        <v>8671</v>
      </c>
      <c r="J561" s="51"/>
      <c r="K561" s="51"/>
      <c r="L561" s="52" t="str">
        <f>HYPERLINK("https://pubmed.ncbi.nlm.nih.gov/"&amp;Table3[[#This Row],[PMID]])</f>
        <v>https://pubmed.ncbi.nlm.nih.gov/33091374</v>
      </c>
    </row>
    <row r="562" spans="1:12" x14ac:dyDescent="0.75">
      <c r="A562" s="17">
        <v>33091086</v>
      </c>
      <c r="B562" s="17" t="s">
        <v>14865</v>
      </c>
      <c r="C562" s="21" t="s">
        <v>1703</v>
      </c>
      <c r="D562" s="17" t="s">
        <v>1560</v>
      </c>
      <c r="E562" s="17"/>
      <c r="F562" s="17" t="s">
        <v>14866</v>
      </c>
      <c r="G562" s="17" t="s">
        <v>14867</v>
      </c>
      <c r="H562" s="17" t="s">
        <v>14868</v>
      </c>
      <c r="I562" s="28" t="s">
        <v>8671</v>
      </c>
      <c r="J562" s="51"/>
      <c r="K562" s="51"/>
      <c r="L562" s="52" t="str">
        <f>HYPERLINK("https://pubmed.ncbi.nlm.nih.gov/"&amp;Table3[[#This Row],[PMID]])</f>
        <v>https://pubmed.ncbi.nlm.nih.gov/33091086</v>
      </c>
    </row>
    <row r="563" spans="1:12" x14ac:dyDescent="0.75">
      <c r="A563" s="17">
        <v>33090440</v>
      </c>
      <c r="B563" s="17" t="s">
        <v>14869</v>
      </c>
      <c r="C563" s="21" t="s">
        <v>1703</v>
      </c>
      <c r="D563" s="17" t="s">
        <v>1560</v>
      </c>
      <c r="E563" s="17"/>
      <c r="F563" s="17" t="s">
        <v>14870</v>
      </c>
      <c r="G563" s="17" t="s">
        <v>14871</v>
      </c>
      <c r="H563" s="17" t="s">
        <v>14872</v>
      </c>
      <c r="I563" s="28" t="s">
        <v>8671</v>
      </c>
      <c r="J563" s="51"/>
      <c r="K563" s="51"/>
      <c r="L563" s="52" t="str">
        <f>HYPERLINK("https://pubmed.ncbi.nlm.nih.gov/"&amp;Table3[[#This Row],[PMID]])</f>
        <v>https://pubmed.ncbi.nlm.nih.gov/33090440</v>
      </c>
    </row>
    <row r="564" spans="1:12" x14ac:dyDescent="0.75">
      <c r="A564" s="17">
        <v>33089037</v>
      </c>
      <c r="B564" s="17" t="s">
        <v>14873</v>
      </c>
      <c r="C564" s="21" t="s">
        <v>1703</v>
      </c>
      <c r="D564" s="17" t="s">
        <v>1560</v>
      </c>
      <c r="E564" s="17"/>
      <c r="F564" s="17" t="s">
        <v>14874</v>
      </c>
      <c r="G564" s="17" t="s">
        <v>14875</v>
      </c>
      <c r="H564" s="17" t="s">
        <v>14876</v>
      </c>
      <c r="I564" s="28" t="s">
        <v>8671</v>
      </c>
      <c r="J564" s="51"/>
      <c r="K564" s="51"/>
      <c r="L564" s="52" t="str">
        <f>HYPERLINK("https://pubmed.ncbi.nlm.nih.gov/"&amp;Table3[[#This Row],[PMID]])</f>
        <v>https://pubmed.ncbi.nlm.nih.gov/33089037</v>
      </c>
    </row>
    <row r="565" spans="1:12" x14ac:dyDescent="0.75">
      <c r="A565" s="17">
        <v>33085731</v>
      </c>
      <c r="B565" s="17" t="s">
        <v>14877</v>
      </c>
      <c r="C565" s="21" t="s">
        <v>1703</v>
      </c>
      <c r="D565" s="17" t="s">
        <v>1560</v>
      </c>
      <c r="E565" s="17"/>
      <c r="F565" s="17" t="s">
        <v>14878</v>
      </c>
      <c r="G565" s="17" t="s">
        <v>14879</v>
      </c>
      <c r="H565" s="17" t="s">
        <v>14880</v>
      </c>
      <c r="I565" s="28" t="s">
        <v>8671</v>
      </c>
      <c r="J565" s="51"/>
      <c r="K565" s="51"/>
      <c r="L565" s="52" t="str">
        <f>HYPERLINK("https://pubmed.ncbi.nlm.nih.gov/"&amp;Table3[[#This Row],[PMID]])</f>
        <v>https://pubmed.ncbi.nlm.nih.gov/33085731</v>
      </c>
    </row>
    <row r="566" spans="1:12" x14ac:dyDescent="0.75">
      <c r="A566" s="17">
        <v>33085509</v>
      </c>
      <c r="B566" s="17" t="s">
        <v>14881</v>
      </c>
      <c r="C566" s="21" t="s">
        <v>1703</v>
      </c>
      <c r="D566" s="17" t="s">
        <v>1560</v>
      </c>
      <c r="E566" s="17"/>
      <c r="F566" s="17" t="s">
        <v>14882</v>
      </c>
      <c r="G566" s="17" t="s">
        <v>14883</v>
      </c>
      <c r="H566" s="17" t="s">
        <v>14884</v>
      </c>
      <c r="I566" s="28" t="s">
        <v>8671</v>
      </c>
      <c r="J566" s="51"/>
      <c r="K566" s="51"/>
      <c r="L566" s="52" t="str">
        <f>HYPERLINK("https://pubmed.ncbi.nlm.nih.gov/"&amp;Table3[[#This Row],[PMID]])</f>
        <v>https://pubmed.ncbi.nlm.nih.gov/33085509</v>
      </c>
    </row>
    <row r="567" spans="1:12" x14ac:dyDescent="0.75">
      <c r="A567" s="17">
        <v>33083572</v>
      </c>
      <c r="B567" s="17" t="s">
        <v>14885</v>
      </c>
      <c r="C567" s="21" t="s">
        <v>1703</v>
      </c>
      <c r="D567" s="17" t="s">
        <v>1560</v>
      </c>
      <c r="E567" s="17"/>
      <c r="F567" s="17" t="s">
        <v>14886</v>
      </c>
      <c r="G567" s="17" t="s">
        <v>14887</v>
      </c>
      <c r="H567" s="17" t="s">
        <v>14888</v>
      </c>
      <c r="I567" s="28" t="s">
        <v>8671</v>
      </c>
      <c r="J567" s="51"/>
      <c r="K567" s="51"/>
      <c r="L567" s="52" t="str">
        <f>HYPERLINK("https://pubmed.ncbi.nlm.nih.gov/"&amp;Table3[[#This Row],[PMID]])</f>
        <v>https://pubmed.ncbi.nlm.nih.gov/33083572</v>
      </c>
    </row>
    <row r="568" spans="1:12" x14ac:dyDescent="0.75">
      <c r="A568" s="17">
        <v>33083287</v>
      </c>
      <c r="B568" s="17" t="s">
        <v>14889</v>
      </c>
      <c r="C568" s="21" t="s">
        <v>1703</v>
      </c>
      <c r="D568" s="17" t="s">
        <v>1560</v>
      </c>
      <c r="E568" s="17"/>
      <c r="F568" s="17" t="s">
        <v>14890</v>
      </c>
      <c r="G568" s="17" t="s">
        <v>14891</v>
      </c>
      <c r="H568" s="17" t="s">
        <v>14892</v>
      </c>
      <c r="I568" s="28" t="s">
        <v>8671</v>
      </c>
      <c r="J568" s="51"/>
      <c r="K568" s="51"/>
      <c r="L568" s="52" t="str">
        <f>HYPERLINK("https://pubmed.ncbi.nlm.nih.gov/"&amp;Table3[[#This Row],[PMID]])</f>
        <v>https://pubmed.ncbi.nlm.nih.gov/33083287</v>
      </c>
    </row>
    <row r="569" spans="1:12" x14ac:dyDescent="0.75">
      <c r="A569" s="17">
        <v>33080538</v>
      </c>
      <c r="B569" s="17" t="s">
        <v>14893</v>
      </c>
      <c r="C569" s="21" t="s">
        <v>1703</v>
      </c>
      <c r="D569" s="17" t="s">
        <v>1560</v>
      </c>
      <c r="E569" s="17"/>
      <c r="F569" s="17" t="s">
        <v>14894</v>
      </c>
      <c r="G569" s="17" t="s">
        <v>14895</v>
      </c>
      <c r="H569" s="17" t="s">
        <v>14896</v>
      </c>
      <c r="I569" s="28" t="s">
        <v>8671</v>
      </c>
      <c r="J569" s="51"/>
      <c r="K569" s="51"/>
      <c r="L569" s="52" t="str">
        <f>HYPERLINK("https://pubmed.ncbi.nlm.nih.gov/"&amp;Table3[[#This Row],[PMID]])</f>
        <v>https://pubmed.ncbi.nlm.nih.gov/33080538</v>
      </c>
    </row>
    <row r="570" spans="1:12" x14ac:dyDescent="0.75">
      <c r="A570" s="17">
        <v>33078623</v>
      </c>
      <c r="B570" s="17" t="s">
        <v>14897</v>
      </c>
      <c r="C570" s="21" t="s">
        <v>1703</v>
      </c>
      <c r="D570" s="17" t="s">
        <v>1560</v>
      </c>
      <c r="E570" s="17"/>
      <c r="F570" s="17" t="s">
        <v>14898</v>
      </c>
      <c r="G570" s="17" t="s">
        <v>14899</v>
      </c>
      <c r="H570" s="17" t="s">
        <v>14900</v>
      </c>
      <c r="I570" s="28" t="s">
        <v>8671</v>
      </c>
      <c r="J570" s="51"/>
      <c r="K570" s="51"/>
      <c r="L570" s="52" t="str">
        <f>HYPERLINK("https://pubmed.ncbi.nlm.nih.gov/"&amp;Table3[[#This Row],[PMID]])</f>
        <v>https://pubmed.ncbi.nlm.nih.gov/33078623</v>
      </c>
    </row>
    <row r="571" spans="1:12" x14ac:dyDescent="0.75">
      <c r="A571" s="17">
        <v>33078072</v>
      </c>
      <c r="B571" s="17" t="s">
        <v>14901</v>
      </c>
      <c r="C571" s="21" t="s">
        <v>1703</v>
      </c>
      <c r="D571" s="17" t="s">
        <v>1560</v>
      </c>
      <c r="E571" s="17"/>
      <c r="F571" s="17" t="s">
        <v>14902</v>
      </c>
      <c r="G571" s="17" t="s">
        <v>14903</v>
      </c>
      <c r="H571" s="17" t="s">
        <v>14904</v>
      </c>
      <c r="I571" s="28" t="s">
        <v>8671</v>
      </c>
      <c r="J571" s="51"/>
      <c r="K571" s="51"/>
      <c r="L571" s="52" t="str">
        <f>HYPERLINK("https://pubmed.ncbi.nlm.nih.gov/"&amp;Table3[[#This Row],[PMID]])</f>
        <v>https://pubmed.ncbi.nlm.nih.gov/33078072</v>
      </c>
    </row>
    <row r="572" spans="1:12" x14ac:dyDescent="0.75">
      <c r="A572" s="17">
        <v>33075636</v>
      </c>
      <c r="B572" s="17" t="s">
        <v>14905</v>
      </c>
      <c r="C572" s="21" t="s">
        <v>1703</v>
      </c>
      <c r="D572" s="17" t="s">
        <v>1560</v>
      </c>
      <c r="E572" s="17"/>
      <c r="F572" s="17" t="s">
        <v>14906</v>
      </c>
      <c r="G572" s="17" t="s">
        <v>14907</v>
      </c>
      <c r="H572" s="17" t="s">
        <v>14908</v>
      </c>
      <c r="I572" s="28" t="s">
        <v>8671</v>
      </c>
      <c r="J572" s="51"/>
      <c r="K572" s="51"/>
      <c r="L572" s="52" t="str">
        <f>HYPERLINK("https://pubmed.ncbi.nlm.nih.gov/"&amp;Table3[[#This Row],[PMID]])</f>
        <v>https://pubmed.ncbi.nlm.nih.gov/33075636</v>
      </c>
    </row>
    <row r="573" spans="1:12" x14ac:dyDescent="0.75">
      <c r="A573" s="17">
        <v>33073361</v>
      </c>
      <c r="B573" s="17" t="s">
        <v>14909</v>
      </c>
      <c r="C573" s="21" t="s">
        <v>1703</v>
      </c>
      <c r="D573" s="17" t="s">
        <v>1560</v>
      </c>
      <c r="E573" s="17"/>
      <c r="F573" s="17" t="s">
        <v>14910</v>
      </c>
      <c r="G573" s="17" t="s">
        <v>14911</v>
      </c>
      <c r="H573" s="17" t="s">
        <v>14912</v>
      </c>
      <c r="I573" s="28" t="s">
        <v>8671</v>
      </c>
      <c r="J573" s="51"/>
      <c r="K573" s="51"/>
      <c r="L573" s="52" t="str">
        <f>HYPERLINK("https://pubmed.ncbi.nlm.nih.gov/"&amp;Table3[[#This Row],[PMID]])</f>
        <v>https://pubmed.ncbi.nlm.nih.gov/33073361</v>
      </c>
    </row>
    <row r="574" spans="1:12" x14ac:dyDescent="0.75">
      <c r="A574" s="17">
        <v>33073173</v>
      </c>
      <c r="B574" s="17" t="s">
        <v>14913</v>
      </c>
      <c r="C574" s="21" t="s">
        <v>1703</v>
      </c>
      <c r="D574" s="17" t="s">
        <v>1560</v>
      </c>
      <c r="E574" s="17"/>
      <c r="F574" s="17" t="s">
        <v>14914</v>
      </c>
      <c r="G574" s="17" t="s">
        <v>14915</v>
      </c>
      <c r="H574" s="17" t="s">
        <v>14916</v>
      </c>
      <c r="I574" s="28" t="s">
        <v>8671</v>
      </c>
      <c r="J574" s="51"/>
      <c r="K574" s="51"/>
      <c r="L574" s="52" t="str">
        <f>HYPERLINK("https://pubmed.ncbi.nlm.nih.gov/"&amp;Table3[[#This Row],[PMID]])</f>
        <v>https://pubmed.ncbi.nlm.nih.gov/33073173</v>
      </c>
    </row>
    <row r="575" spans="1:12" x14ac:dyDescent="0.75">
      <c r="A575" s="17">
        <v>33072850</v>
      </c>
      <c r="B575" s="17" t="s">
        <v>14917</v>
      </c>
      <c r="C575" s="21" t="s">
        <v>1703</v>
      </c>
      <c r="D575" s="17" t="s">
        <v>1560</v>
      </c>
      <c r="E575" s="17"/>
      <c r="F575" s="17" t="s">
        <v>14918</v>
      </c>
      <c r="G575" s="17" t="s">
        <v>14919</v>
      </c>
      <c r="H575" s="17" t="s">
        <v>14920</v>
      </c>
      <c r="I575" s="28" t="s">
        <v>8671</v>
      </c>
      <c r="J575" s="51"/>
      <c r="K575" s="51"/>
      <c r="L575" s="52" t="str">
        <f>HYPERLINK("https://pubmed.ncbi.nlm.nih.gov/"&amp;Table3[[#This Row],[PMID]])</f>
        <v>https://pubmed.ncbi.nlm.nih.gov/33072850</v>
      </c>
    </row>
    <row r="576" spans="1:12" x14ac:dyDescent="0.75">
      <c r="A576" s="17">
        <v>33071210</v>
      </c>
      <c r="B576" s="17" t="s">
        <v>14925</v>
      </c>
      <c r="C576" s="21" t="s">
        <v>1703</v>
      </c>
      <c r="D576" s="17" t="s">
        <v>1560</v>
      </c>
      <c r="E576" s="17"/>
      <c r="F576" s="17" t="s">
        <v>14926</v>
      </c>
      <c r="G576" s="17" t="s">
        <v>14927</v>
      </c>
      <c r="H576" s="17" t="s">
        <v>14928</v>
      </c>
      <c r="I576" s="28" t="s">
        <v>8671</v>
      </c>
      <c r="J576" s="51"/>
      <c r="K576" s="51"/>
      <c r="L576" s="52" t="str">
        <f>HYPERLINK("https://pubmed.ncbi.nlm.nih.gov/"&amp;Table3[[#This Row],[PMID]])</f>
        <v>https://pubmed.ncbi.nlm.nih.gov/33071210</v>
      </c>
    </row>
    <row r="577" spans="1:12" x14ac:dyDescent="0.75">
      <c r="A577" s="17">
        <v>33069541</v>
      </c>
      <c r="B577" s="17" t="s">
        <v>14933</v>
      </c>
      <c r="C577" s="21" t="s">
        <v>1703</v>
      </c>
      <c r="D577" s="17" t="s">
        <v>1560</v>
      </c>
      <c r="E577" s="17"/>
      <c r="F577" s="17" t="s">
        <v>14934</v>
      </c>
      <c r="G577" s="17" t="s">
        <v>14935</v>
      </c>
      <c r="H577" s="17" t="s">
        <v>14936</v>
      </c>
      <c r="I577" s="28" t="s">
        <v>8671</v>
      </c>
      <c r="J577" s="51"/>
      <c r="K577" s="51"/>
      <c r="L577" s="52" t="str">
        <f>HYPERLINK("https://pubmed.ncbi.nlm.nih.gov/"&amp;Table3[[#This Row],[PMID]])</f>
        <v>https://pubmed.ncbi.nlm.nih.gov/33069541</v>
      </c>
    </row>
    <row r="578" spans="1:12" x14ac:dyDescent="0.75">
      <c r="A578" s="17">
        <v>33066922</v>
      </c>
      <c r="B578" s="17" t="s">
        <v>14937</v>
      </c>
      <c r="C578" s="21" t="s">
        <v>1703</v>
      </c>
      <c r="D578" s="17" t="s">
        <v>1560</v>
      </c>
      <c r="E578" s="17"/>
      <c r="F578" s="17" t="s">
        <v>14938</v>
      </c>
      <c r="G578" s="17" t="s">
        <v>14939</v>
      </c>
      <c r="H578" s="17" t="s">
        <v>14940</v>
      </c>
      <c r="I578" s="28" t="s">
        <v>8671</v>
      </c>
      <c r="J578" s="51"/>
      <c r="K578" s="51"/>
      <c r="L578" s="52" t="str">
        <f>HYPERLINK("https://pubmed.ncbi.nlm.nih.gov/"&amp;Table3[[#This Row],[PMID]])</f>
        <v>https://pubmed.ncbi.nlm.nih.gov/33066922</v>
      </c>
    </row>
    <row r="579" spans="1:12" x14ac:dyDescent="0.75">
      <c r="A579" s="17">
        <v>33063089</v>
      </c>
      <c r="B579" s="17" t="s">
        <v>14941</v>
      </c>
      <c r="C579" s="21" t="s">
        <v>1703</v>
      </c>
      <c r="D579" s="17" t="s">
        <v>1560</v>
      </c>
      <c r="E579" s="17"/>
      <c r="F579" s="17" t="s">
        <v>14942</v>
      </c>
      <c r="G579" s="17" t="s">
        <v>14943</v>
      </c>
      <c r="H579" s="17" t="s">
        <v>14944</v>
      </c>
      <c r="I579" s="28" t="s">
        <v>8671</v>
      </c>
      <c r="J579" s="51"/>
      <c r="K579" s="51"/>
      <c r="L579" s="52" t="str">
        <f>HYPERLINK("https://pubmed.ncbi.nlm.nih.gov/"&amp;Table3[[#This Row],[PMID]])</f>
        <v>https://pubmed.ncbi.nlm.nih.gov/33063089</v>
      </c>
    </row>
    <row r="580" spans="1:12" x14ac:dyDescent="0.75">
      <c r="A580" s="17">
        <v>33061481</v>
      </c>
      <c r="B580" s="17" t="s">
        <v>14945</v>
      </c>
      <c r="C580" s="21" t="s">
        <v>1703</v>
      </c>
      <c r="D580" s="17" t="s">
        <v>1560</v>
      </c>
      <c r="E580" s="17"/>
      <c r="F580" s="17" t="s">
        <v>14946</v>
      </c>
      <c r="G580" s="17" t="s">
        <v>14947</v>
      </c>
      <c r="H580" s="17" t="s">
        <v>14948</v>
      </c>
      <c r="I580" s="28" t="s">
        <v>8671</v>
      </c>
      <c r="J580" s="51"/>
      <c r="K580" s="51"/>
      <c r="L580" s="52" t="str">
        <f>HYPERLINK("https://pubmed.ncbi.nlm.nih.gov/"&amp;Table3[[#This Row],[PMID]])</f>
        <v>https://pubmed.ncbi.nlm.nih.gov/33061481</v>
      </c>
    </row>
    <row r="581" spans="1:12" x14ac:dyDescent="0.75">
      <c r="A581" s="17">
        <v>33059790</v>
      </c>
      <c r="B581" s="17" t="s">
        <v>14949</v>
      </c>
      <c r="C581" s="21" t="s">
        <v>1703</v>
      </c>
      <c r="D581" s="17" t="s">
        <v>1560</v>
      </c>
      <c r="E581" s="17"/>
      <c r="F581" s="17" t="s">
        <v>14950</v>
      </c>
      <c r="G581" s="17" t="s">
        <v>14951</v>
      </c>
      <c r="H581" s="17" t="s">
        <v>14952</v>
      </c>
      <c r="I581" s="28" t="s">
        <v>8671</v>
      </c>
      <c r="J581" s="51"/>
      <c r="K581" s="51"/>
      <c r="L581" s="52" t="str">
        <f>HYPERLINK("https://pubmed.ncbi.nlm.nih.gov/"&amp;Table3[[#This Row],[PMID]])</f>
        <v>https://pubmed.ncbi.nlm.nih.gov/33059790</v>
      </c>
    </row>
    <row r="582" spans="1:12" x14ac:dyDescent="0.75">
      <c r="A582" s="17">
        <v>33058813</v>
      </c>
      <c r="B582" s="17" t="s">
        <v>14953</v>
      </c>
      <c r="C582" s="21" t="s">
        <v>1703</v>
      </c>
      <c r="D582" s="17" t="s">
        <v>1560</v>
      </c>
      <c r="E582" s="17"/>
      <c r="F582" s="17" t="s">
        <v>14954</v>
      </c>
      <c r="G582" s="17" t="s">
        <v>14955</v>
      </c>
      <c r="H582" s="17" t="s">
        <v>14956</v>
      </c>
      <c r="I582" s="28" t="s">
        <v>8671</v>
      </c>
      <c r="J582" s="51"/>
      <c r="K582" s="51"/>
      <c r="L582" s="52" t="str">
        <f>HYPERLINK("https://pubmed.ncbi.nlm.nih.gov/"&amp;Table3[[#This Row],[PMID]])</f>
        <v>https://pubmed.ncbi.nlm.nih.gov/33058813</v>
      </c>
    </row>
    <row r="583" spans="1:12" x14ac:dyDescent="0.75">
      <c r="A583" s="17">
        <v>33058698</v>
      </c>
      <c r="B583" s="17" t="s">
        <v>14957</v>
      </c>
      <c r="C583" s="21" t="s">
        <v>1703</v>
      </c>
      <c r="D583" s="17" t="s">
        <v>1560</v>
      </c>
      <c r="E583" s="17"/>
      <c r="F583" s="17" t="s">
        <v>14958</v>
      </c>
      <c r="G583" s="17" t="s">
        <v>14959</v>
      </c>
      <c r="H583" s="17" t="s">
        <v>14960</v>
      </c>
      <c r="I583" s="28" t="s">
        <v>8671</v>
      </c>
      <c r="J583" s="51"/>
      <c r="K583" s="51"/>
      <c r="L583" s="52" t="str">
        <f>HYPERLINK("https://pubmed.ncbi.nlm.nih.gov/"&amp;Table3[[#This Row],[PMID]])</f>
        <v>https://pubmed.ncbi.nlm.nih.gov/33058698</v>
      </c>
    </row>
    <row r="584" spans="1:12" x14ac:dyDescent="0.75">
      <c r="A584" s="17">
        <v>33058220</v>
      </c>
      <c r="B584" s="17" t="s">
        <v>14961</v>
      </c>
      <c r="C584" s="21" t="s">
        <v>1703</v>
      </c>
      <c r="D584" s="17" t="s">
        <v>1560</v>
      </c>
      <c r="E584" s="17"/>
      <c r="F584" s="17" t="s">
        <v>14962</v>
      </c>
      <c r="G584" s="17" t="s">
        <v>14963</v>
      </c>
      <c r="H584" s="17" t="s">
        <v>14964</v>
      </c>
      <c r="I584" s="28" t="s">
        <v>8671</v>
      </c>
      <c r="J584" s="51"/>
      <c r="K584" s="51"/>
      <c r="L584" s="52" t="str">
        <f>HYPERLINK("https://pubmed.ncbi.nlm.nih.gov/"&amp;Table3[[#This Row],[PMID]])</f>
        <v>https://pubmed.ncbi.nlm.nih.gov/33058220</v>
      </c>
    </row>
    <row r="585" spans="1:12" x14ac:dyDescent="0.75">
      <c r="A585" s="17">
        <v>33057633</v>
      </c>
      <c r="B585" s="17" t="s">
        <v>14965</v>
      </c>
      <c r="C585" s="21" t="s">
        <v>1703</v>
      </c>
      <c r="D585" s="17" t="s">
        <v>1560</v>
      </c>
      <c r="E585" s="17"/>
      <c r="F585" s="17" t="s">
        <v>14966</v>
      </c>
      <c r="G585" s="17" t="s">
        <v>14967</v>
      </c>
      <c r="H585" s="17" t="s">
        <v>14968</v>
      </c>
      <c r="I585" s="28" t="s">
        <v>8671</v>
      </c>
      <c r="J585" s="51"/>
      <c r="K585" s="51"/>
      <c r="L585" s="52" t="str">
        <f>HYPERLINK("https://pubmed.ncbi.nlm.nih.gov/"&amp;Table3[[#This Row],[PMID]])</f>
        <v>https://pubmed.ncbi.nlm.nih.gov/33057633</v>
      </c>
    </row>
    <row r="586" spans="1:12" x14ac:dyDescent="0.75">
      <c r="A586" s="17">
        <v>33057181</v>
      </c>
      <c r="B586" s="17" t="s">
        <v>14969</v>
      </c>
      <c r="C586" s="21" t="s">
        <v>1703</v>
      </c>
      <c r="D586" s="17" t="s">
        <v>1560</v>
      </c>
      <c r="E586" s="17"/>
      <c r="F586" s="17" t="s">
        <v>14970</v>
      </c>
      <c r="G586" s="17" t="s">
        <v>14971</v>
      </c>
      <c r="H586" s="17" t="s">
        <v>14972</v>
      </c>
      <c r="I586" s="28" t="s">
        <v>8671</v>
      </c>
      <c r="J586" s="51"/>
      <c r="K586" s="51"/>
      <c r="L586" s="52" t="str">
        <f>HYPERLINK("https://pubmed.ncbi.nlm.nih.gov/"&amp;Table3[[#This Row],[PMID]])</f>
        <v>https://pubmed.ncbi.nlm.nih.gov/33057181</v>
      </c>
    </row>
    <row r="587" spans="1:12" x14ac:dyDescent="0.75">
      <c r="A587" s="17">
        <v>33055061</v>
      </c>
      <c r="B587" s="17" t="s">
        <v>14973</v>
      </c>
      <c r="C587" s="21" t="s">
        <v>1703</v>
      </c>
      <c r="D587" s="17" t="s">
        <v>1560</v>
      </c>
      <c r="E587" s="17"/>
      <c r="F587" s="17" t="s">
        <v>14974</v>
      </c>
      <c r="G587" s="17" t="s">
        <v>14975</v>
      </c>
      <c r="H587" s="17" t="s">
        <v>14976</v>
      </c>
      <c r="I587" s="28" t="s">
        <v>8671</v>
      </c>
      <c r="J587" s="51"/>
      <c r="K587" s="51"/>
      <c r="L587" s="52" t="str">
        <f>HYPERLINK("https://pubmed.ncbi.nlm.nih.gov/"&amp;Table3[[#This Row],[PMID]])</f>
        <v>https://pubmed.ncbi.nlm.nih.gov/33055061</v>
      </c>
    </row>
    <row r="588" spans="1:12" x14ac:dyDescent="0.75">
      <c r="A588" s="17">
        <v>33054414</v>
      </c>
      <c r="B588" s="17" t="s">
        <v>14977</v>
      </c>
      <c r="C588" s="21" t="s">
        <v>1703</v>
      </c>
      <c r="D588" s="17" t="s">
        <v>1560</v>
      </c>
      <c r="E588" s="17"/>
      <c r="F588" s="17" t="s">
        <v>14978</v>
      </c>
      <c r="G588" s="17" t="s">
        <v>14979</v>
      </c>
      <c r="H588" s="17" t="s">
        <v>14980</v>
      </c>
      <c r="I588" s="28" t="s">
        <v>8671</v>
      </c>
      <c r="J588" s="51"/>
      <c r="K588" s="51"/>
      <c r="L588" s="52" t="str">
        <f>HYPERLINK("https://pubmed.ncbi.nlm.nih.gov/"&amp;Table3[[#This Row],[PMID]])</f>
        <v>https://pubmed.ncbi.nlm.nih.gov/33054414</v>
      </c>
    </row>
    <row r="589" spans="1:12" x14ac:dyDescent="0.75">
      <c r="A589" s="17">
        <v>33052932</v>
      </c>
      <c r="B589" s="17" t="s">
        <v>14981</v>
      </c>
      <c r="C589" s="21" t="s">
        <v>1703</v>
      </c>
      <c r="D589" s="17" t="s">
        <v>1560</v>
      </c>
      <c r="E589" s="17"/>
      <c r="F589" s="17" t="s">
        <v>1216</v>
      </c>
      <c r="G589" s="17" t="s">
        <v>1217</v>
      </c>
      <c r="H589" s="17" t="s">
        <v>14982</v>
      </c>
      <c r="I589" s="28" t="s">
        <v>8671</v>
      </c>
      <c r="J589" s="51"/>
      <c r="K589" s="51"/>
      <c r="L589" s="52" t="str">
        <f>HYPERLINK("https://pubmed.ncbi.nlm.nih.gov/"&amp;Table3[[#This Row],[PMID]])</f>
        <v>https://pubmed.ncbi.nlm.nih.gov/33052932</v>
      </c>
    </row>
    <row r="590" spans="1:12" x14ac:dyDescent="0.75">
      <c r="A590" s="17">
        <v>33052322</v>
      </c>
      <c r="B590" s="17" t="s">
        <v>14983</v>
      </c>
      <c r="C590" s="21" t="s">
        <v>1703</v>
      </c>
      <c r="D590" s="17" t="s">
        <v>1560</v>
      </c>
      <c r="E590" s="17"/>
      <c r="F590" s="17" t="s">
        <v>14984</v>
      </c>
      <c r="G590" s="17" t="s">
        <v>14985</v>
      </c>
      <c r="H590" s="17" t="s">
        <v>14986</v>
      </c>
      <c r="I590" s="28" t="s">
        <v>8671</v>
      </c>
      <c r="J590" s="51"/>
      <c r="K590" s="51"/>
      <c r="L590" s="52" t="str">
        <f>HYPERLINK("https://pubmed.ncbi.nlm.nih.gov/"&amp;Table3[[#This Row],[PMID]])</f>
        <v>https://pubmed.ncbi.nlm.nih.gov/33052322</v>
      </c>
    </row>
    <row r="591" spans="1:12" x14ac:dyDescent="0.75">
      <c r="A591" s="17">
        <v>33051749</v>
      </c>
      <c r="B591" s="17" t="s">
        <v>14987</v>
      </c>
      <c r="C591" s="21" t="s">
        <v>1703</v>
      </c>
      <c r="D591" s="17" t="s">
        <v>1560</v>
      </c>
      <c r="E591" s="17"/>
      <c r="F591" s="17" t="s">
        <v>14988</v>
      </c>
      <c r="G591" s="17" t="s">
        <v>14989</v>
      </c>
      <c r="H591" s="17" t="s">
        <v>14990</v>
      </c>
      <c r="I591" s="28" t="s">
        <v>8671</v>
      </c>
      <c r="J591" s="51"/>
      <c r="K591" s="51"/>
      <c r="L591" s="52" t="str">
        <f>HYPERLINK("https://pubmed.ncbi.nlm.nih.gov/"&amp;Table3[[#This Row],[PMID]])</f>
        <v>https://pubmed.ncbi.nlm.nih.gov/33051749</v>
      </c>
    </row>
    <row r="592" spans="1:12" x14ac:dyDescent="0.75">
      <c r="A592" s="17">
        <v>33051404</v>
      </c>
      <c r="B592" s="17" t="s">
        <v>14991</v>
      </c>
      <c r="C592" s="21" t="s">
        <v>1703</v>
      </c>
      <c r="D592" s="17" t="s">
        <v>1560</v>
      </c>
      <c r="E592" s="17"/>
      <c r="F592" s="17" t="s">
        <v>14992</v>
      </c>
      <c r="G592" s="17" t="s">
        <v>14993</v>
      </c>
      <c r="H592" s="17" t="s">
        <v>14994</v>
      </c>
      <c r="I592" s="28" t="s">
        <v>8671</v>
      </c>
      <c r="J592" s="51"/>
      <c r="K592" s="51"/>
      <c r="L592" s="52" t="str">
        <f>HYPERLINK("https://pubmed.ncbi.nlm.nih.gov/"&amp;Table3[[#This Row],[PMID]])</f>
        <v>https://pubmed.ncbi.nlm.nih.gov/33051404</v>
      </c>
    </row>
    <row r="593" spans="1:12" x14ac:dyDescent="0.75">
      <c r="A593" s="17">
        <v>33049491</v>
      </c>
      <c r="B593" s="17" t="s">
        <v>14995</v>
      </c>
      <c r="C593" s="21" t="s">
        <v>1703</v>
      </c>
      <c r="D593" s="17" t="s">
        <v>1560</v>
      </c>
      <c r="E593" s="17"/>
      <c r="F593" s="17" t="s">
        <v>14996</v>
      </c>
      <c r="G593" s="17" t="s">
        <v>14997</v>
      </c>
      <c r="H593" s="17" t="s">
        <v>14998</v>
      </c>
      <c r="I593" s="28" t="s">
        <v>8671</v>
      </c>
      <c r="J593" s="51"/>
      <c r="K593" s="51"/>
      <c r="L593" s="52" t="str">
        <f>HYPERLINK("https://pubmed.ncbi.nlm.nih.gov/"&amp;Table3[[#This Row],[PMID]])</f>
        <v>https://pubmed.ncbi.nlm.nih.gov/33049491</v>
      </c>
    </row>
    <row r="594" spans="1:12" x14ac:dyDescent="0.75">
      <c r="A594" s="17">
        <v>33049156</v>
      </c>
      <c r="B594" s="17" t="s">
        <v>14999</v>
      </c>
      <c r="C594" s="21" t="s">
        <v>1703</v>
      </c>
      <c r="D594" s="17" t="s">
        <v>1560</v>
      </c>
      <c r="E594" s="17"/>
      <c r="F594" s="17" t="s">
        <v>15000</v>
      </c>
      <c r="G594" s="17" t="s">
        <v>15001</v>
      </c>
      <c r="H594" s="17" t="s">
        <v>15002</v>
      </c>
      <c r="I594" s="28" t="s">
        <v>8671</v>
      </c>
      <c r="J594" s="51"/>
      <c r="K594" s="51"/>
      <c r="L594" s="52" t="str">
        <f>HYPERLINK("https://pubmed.ncbi.nlm.nih.gov/"&amp;Table3[[#This Row],[PMID]])</f>
        <v>https://pubmed.ncbi.nlm.nih.gov/33049156</v>
      </c>
    </row>
    <row r="595" spans="1:12" x14ac:dyDescent="0.75">
      <c r="A595" s="17">
        <v>33048168</v>
      </c>
      <c r="B595" s="17" t="s">
        <v>15003</v>
      </c>
      <c r="C595" s="21" t="s">
        <v>1703</v>
      </c>
      <c r="D595" s="17" t="s">
        <v>1560</v>
      </c>
      <c r="E595" s="17"/>
      <c r="F595" s="17" t="s">
        <v>15004</v>
      </c>
      <c r="G595" s="17" t="s">
        <v>15005</v>
      </c>
      <c r="H595" s="17" t="s">
        <v>15006</v>
      </c>
      <c r="I595" s="28" t="s">
        <v>8671</v>
      </c>
      <c r="J595" s="51"/>
      <c r="K595" s="51"/>
      <c r="L595" s="52" t="str">
        <f>HYPERLINK("https://pubmed.ncbi.nlm.nih.gov/"&amp;Table3[[#This Row],[PMID]])</f>
        <v>https://pubmed.ncbi.nlm.nih.gov/33048168</v>
      </c>
    </row>
    <row r="596" spans="1:12" x14ac:dyDescent="0.75">
      <c r="A596" s="17">
        <v>33046291</v>
      </c>
      <c r="B596" s="17" t="s">
        <v>15007</v>
      </c>
      <c r="C596" s="21" t="s">
        <v>1703</v>
      </c>
      <c r="D596" s="17" t="s">
        <v>1560</v>
      </c>
      <c r="E596" s="17"/>
      <c r="F596" s="17" t="s">
        <v>15008</v>
      </c>
      <c r="G596" s="17" t="s">
        <v>15009</v>
      </c>
      <c r="H596" s="17" t="s">
        <v>15010</v>
      </c>
      <c r="I596" s="28" t="s">
        <v>8671</v>
      </c>
      <c r="J596" s="51"/>
      <c r="K596" s="51"/>
      <c r="L596" s="52" t="str">
        <f>HYPERLINK("https://pubmed.ncbi.nlm.nih.gov/"&amp;Table3[[#This Row],[PMID]])</f>
        <v>https://pubmed.ncbi.nlm.nih.gov/33046291</v>
      </c>
    </row>
    <row r="597" spans="1:12" x14ac:dyDescent="0.75">
      <c r="A597" s="17">
        <v>33045772</v>
      </c>
      <c r="B597" s="17" t="s">
        <v>15011</v>
      </c>
      <c r="C597" s="21" t="s">
        <v>1703</v>
      </c>
      <c r="D597" s="17" t="s">
        <v>1560</v>
      </c>
      <c r="E597" s="17"/>
      <c r="F597" s="17" t="s">
        <v>15012</v>
      </c>
      <c r="G597" s="17" t="s">
        <v>15013</v>
      </c>
      <c r="H597" s="17" t="s">
        <v>15014</v>
      </c>
      <c r="I597" s="28" t="s">
        <v>8671</v>
      </c>
      <c r="J597" s="51"/>
      <c r="K597" s="51"/>
      <c r="L597" s="52" t="str">
        <f>HYPERLINK("https://pubmed.ncbi.nlm.nih.gov/"&amp;Table3[[#This Row],[PMID]])</f>
        <v>https://pubmed.ncbi.nlm.nih.gov/33045772</v>
      </c>
    </row>
    <row r="598" spans="1:12" x14ac:dyDescent="0.75">
      <c r="A598" s="17">
        <v>33041644</v>
      </c>
      <c r="B598" s="17" t="s">
        <v>15015</v>
      </c>
      <c r="C598" s="21" t="s">
        <v>1703</v>
      </c>
      <c r="D598" s="17" t="s">
        <v>1560</v>
      </c>
      <c r="E598" s="17"/>
      <c r="F598" s="17" t="s">
        <v>15016</v>
      </c>
      <c r="G598" s="17" t="s">
        <v>15017</v>
      </c>
      <c r="H598" s="17" t="s">
        <v>15018</v>
      </c>
      <c r="I598" s="28" t="s">
        <v>8671</v>
      </c>
      <c r="J598" s="51"/>
      <c r="K598" s="51"/>
      <c r="L598" s="52" t="str">
        <f>HYPERLINK("https://pubmed.ncbi.nlm.nih.gov/"&amp;Table3[[#This Row],[PMID]])</f>
        <v>https://pubmed.ncbi.nlm.nih.gov/33041644</v>
      </c>
    </row>
    <row r="599" spans="1:12" x14ac:dyDescent="0.75">
      <c r="A599" s="17">
        <v>33041110</v>
      </c>
      <c r="B599" s="17" t="s">
        <v>15019</v>
      </c>
      <c r="C599" s="21" t="s">
        <v>1703</v>
      </c>
      <c r="D599" s="17" t="s">
        <v>1560</v>
      </c>
      <c r="E599" s="17"/>
      <c r="F599" s="17" t="s">
        <v>15020</v>
      </c>
      <c r="G599" s="17" t="s">
        <v>15021</v>
      </c>
      <c r="H599" s="17" t="s">
        <v>15022</v>
      </c>
      <c r="I599" s="28" t="s">
        <v>8671</v>
      </c>
      <c r="J599" s="51"/>
      <c r="K599" s="51"/>
      <c r="L599" s="52" t="str">
        <f>HYPERLINK("https://pubmed.ncbi.nlm.nih.gov/"&amp;Table3[[#This Row],[PMID]])</f>
        <v>https://pubmed.ncbi.nlm.nih.gov/33041110</v>
      </c>
    </row>
    <row r="600" spans="1:12" x14ac:dyDescent="0.75">
      <c r="A600" s="17">
        <v>33041057</v>
      </c>
      <c r="B600" s="17" t="s">
        <v>15023</v>
      </c>
      <c r="C600" s="21" t="s">
        <v>1703</v>
      </c>
      <c r="D600" s="17" t="s">
        <v>1560</v>
      </c>
      <c r="E600" s="17"/>
      <c r="F600" s="17" t="s">
        <v>15024</v>
      </c>
      <c r="G600" s="17" t="s">
        <v>15025</v>
      </c>
      <c r="H600" s="17" t="s">
        <v>15026</v>
      </c>
      <c r="I600" s="28" t="s">
        <v>8671</v>
      </c>
      <c r="J600" s="51"/>
      <c r="K600" s="51"/>
      <c r="L600" s="52" t="str">
        <f>HYPERLINK("https://pubmed.ncbi.nlm.nih.gov/"&amp;Table3[[#This Row],[PMID]])</f>
        <v>https://pubmed.ncbi.nlm.nih.gov/33041057</v>
      </c>
    </row>
    <row r="601" spans="1:12" x14ac:dyDescent="0.75">
      <c r="A601" s="17">
        <v>33040775</v>
      </c>
      <c r="B601" s="17" t="s">
        <v>15027</v>
      </c>
      <c r="C601" s="21" t="s">
        <v>1703</v>
      </c>
      <c r="D601" s="17" t="s">
        <v>1560</v>
      </c>
      <c r="E601" s="17"/>
      <c r="F601" s="17" t="s">
        <v>15028</v>
      </c>
      <c r="G601" s="17" t="s">
        <v>15029</v>
      </c>
      <c r="H601" s="17" t="s">
        <v>15030</v>
      </c>
      <c r="I601" s="28" t="s">
        <v>8671</v>
      </c>
      <c r="J601" s="51"/>
      <c r="K601" s="51"/>
      <c r="L601" s="52" t="str">
        <f>HYPERLINK("https://pubmed.ncbi.nlm.nih.gov/"&amp;Table3[[#This Row],[PMID]])</f>
        <v>https://pubmed.ncbi.nlm.nih.gov/33040775</v>
      </c>
    </row>
    <row r="602" spans="1:12" x14ac:dyDescent="0.75">
      <c r="A602" s="17">
        <v>33040520</v>
      </c>
      <c r="B602" s="17" t="s">
        <v>15031</v>
      </c>
      <c r="C602" s="21" t="s">
        <v>1703</v>
      </c>
      <c r="D602" s="17" t="s">
        <v>1560</v>
      </c>
      <c r="E602" s="17"/>
      <c r="F602" s="17" t="s">
        <v>15032</v>
      </c>
      <c r="G602" s="17" t="s">
        <v>15033</v>
      </c>
      <c r="H602" s="17" t="s">
        <v>15034</v>
      </c>
      <c r="I602" s="28" t="s">
        <v>8671</v>
      </c>
      <c r="J602" s="51"/>
      <c r="K602" s="51"/>
      <c r="L602" s="52" t="str">
        <f>HYPERLINK("https://pubmed.ncbi.nlm.nih.gov/"&amp;Table3[[#This Row],[PMID]])</f>
        <v>https://pubmed.ncbi.nlm.nih.gov/33040520</v>
      </c>
    </row>
    <row r="603" spans="1:12" x14ac:dyDescent="0.75">
      <c r="A603" s="17">
        <v>33040051</v>
      </c>
      <c r="B603" s="17" t="s">
        <v>15035</v>
      </c>
      <c r="C603" s="21" t="s">
        <v>1703</v>
      </c>
      <c r="D603" s="17" t="s">
        <v>1560</v>
      </c>
      <c r="E603" s="17"/>
      <c r="F603" s="17" t="s">
        <v>15036</v>
      </c>
      <c r="G603" s="17" t="s">
        <v>15037</v>
      </c>
      <c r="H603" s="17" t="s">
        <v>15038</v>
      </c>
      <c r="I603" s="28" t="s">
        <v>8671</v>
      </c>
      <c r="J603" s="51"/>
      <c r="K603" s="51"/>
      <c r="L603" s="52" t="str">
        <f>HYPERLINK("https://pubmed.ncbi.nlm.nih.gov/"&amp;Table3[[#This Row],[PMID]])</f>
        <v>https://pubmed.ncbi.nlm.nih.gov/33040051</v>
      </c>
    </row>
    <row r="604" spans="1:12" x14ac:dyDescent="0.75">
      <c r="A604" s="17">
        <v>33040020</v>
      </c>
      <c r="B604" s="17" t="s">
        <v>15039</v>
      </c>
      <c r="C604" s="21" t="s">
        <v>1703</v>
      </c>
      <c r="D604" s="17" t="s">
        <v>1560</v>
      </c>
      <c r="E604" s="17"/>
      <c r="F604" s="17" t="s">
        <v>15040</v>
      </c>
      <c r="G604" s="17" t="s">
        <v>15041</v>
      </c>
      <c r="H604" s="17" t="s">
        <v>15042</v>
      </c>
      <c r="I604" s="28" t="s">
        <v>8671</v>
      </c>
      <c r="J604" s="51"/>
      <c r="K604" s="51"/>
      <c r="L604" s="52" t="str">
        <f>HYPERLINK("https://pubmed.ncbi.nlm.nih.gov/"&amp;Table3[[#This Row],[PMID]])</f>
        <v>https://pubmed.ncbi.nlm.nih.gov/33040020</v>
      </c>
    </row>
    <row r="605" spans="1:12" x14ac:dyDescent="0.75">
      <c r="A605" s="17">
        <v>33039235</v>
      </c>
      <c r="B605" s="17" t="s">
        <v>15043</v>
      </c>
      <c r="C605" s="21" t="s">
        <v>1703</v>
      </c>
      <c r="D605" s="17" t="s">
        <v>1560</v>
      </c>
      <c r="E605" s="17"/>
      <c r="F605" s="17" t="s">
        <v>15044</v>
      </c>
      <c r="G605" s="17" t="s">
        <v>15045</v>
      </c>
      <c r="H605" s="17" t="s">
        <v>15046</v>
      </c>
      <c r="I605" s="28" t="s">
        <v>8671</v>
      </c>
      <c r="J605" s="51"/>
      <c r="K605" s="51"/>
      <c r="L605" s="52" t="str">
        <f>HYPERLINK("https://pubmed.ncbi.nlm.nih.gov/"&amp;Table3[[#This Row],[PMID]])</f>
        <v>https://pubmed.ncbi.nlm.nih.gov/33039235</v>
      </c>
    </row>
    <row r="606" spans="1:12" x14ac:dyDescent="0.75">
      <c r="A606" s="17">
        <v>33038021</v>
      </c>
      <c r="B606" s="17" t="s">
        <v>15047</v>
      </c>
      <c r="C606" s="21" t="s">
        <v>1703</v>
      </c>
      <c r="D606" s="17" t="s">
        <v>1560</v>
      </c>
      <c r="E606" s="17"/>
      <c r="F606" s="17" t="s">
        <v>15048</v>
      </c>
      <c r="G606" s="17" t="s">
        <v>15049</v>
      </c>
      <c r="H606" s="17" t="s">
        <v>15050</v>
      </c>
      <c r="I606" s="28" t="s">
        <v>8671</v>
      </c>
      <c r="J606" s="51"/>
      <c r="K606" s="51"/>
      <c r="L606" s="52" t="str">
        <f>HYPERLINK("https://pubmed.ncbi.nlm.nih.gov/"&amp;Table3[[#This Row],[PMID]])</f>
        <v>https://pubmed.ncbi.nlm.nih.gov/33038021</v>
      </c>
    </row>
    <row r="607" spans="1:12" x14ac:dyDescent="0.75">
      <c r="A607" s="17">
        <v>33037218</v>
      </c>
      <c r="B607" s="17" t="s">
        <v>15051</v>
      </c>
      <c r="C607" s="21" t="s">
        <v>1703</v>
      </c>
      <c r="D607" s="17" t="s">
        <v>1560</v>
      </c>
      <c r="E607" s="17"/>
      <c r="F607" s="17" t="s">
        <v>15052</v>
      </c>
      <c r="G607" s="17" t="s">
        <v>15053</v>
      </c>
      <c r="H607" s="17" t="s">
        <v>15054</v>
      </c>
      <c r="I607" s="28" t="s">
        <v>8671</v>
      </c>
      <c r="J607" s="51"/>
      <c r="K607" s="51"/>
      <c r="L607" s="52" t="str">
        <f>HYPERLINK("https://pubmed.ncbi.nlm.nih.gov/"&amp;Table3[[#This Row],[PMID]])</f>
        <v>https://pubmed.ncbi.nlm.nih.gov/33037218</v>
      </c>
    </row>
    <row r="608" spans="1:12" x14ac:dyDescent="0.75">
      <c r="A608" s="17">
        <v>33036704</v>
      </c>
      <c r="B608" s="17" t="s">
        <v>15055</v>
      </c>
      <c r="C608" s="21" t="s">
        <v>1703</v>
      </c>
      <c r="D608" s="17" t="s">
        <v>1560</v>
      </c>
      <c r="E608" s="17"/>
      <c r="F608" s="17" t="s">
        <v>15056</v>
      </c>
      <c r="G608" s="17" t="s">
        <v>15057</v>
      </c>
      <c r="H608" s="17" t="s">
        <v>15058</v>
      </c>
      <c r="I608" s="28" t="s">
        <v>8671</v>
      </c>
      <c r="J608" s="51"/>
      <c r="K608" s="51"/>
      <c r="L608" s="52" t="str">
        <f>HYPERLINK("https://pubmed.ncbi.nlm.nih.gov/"&amp;Table3[[#This Row],[PMID]])</f>
        <v>https://pubmed.ncbi.nlm.nih.gov/33036704</v>
      </c>
    </row>
    <row r="609" spans="1:12" x14ac:dyDescent="0.75">
      <c r="A609" s="17">
        <v>33036676</v>
      </c>
      <c r="B609" s="17" t="s">
        <v>15059</v>
      </c>
      <c r="C609" s="21" t="s">
        <v>1703</v>
      </c>
      <c r="D609" s="17" t="s">
        <v>1560</v>
      </c>
      <c r="E609" s="17"/>
      <c r="F609" s="17" t="s">
        <v>15060</v>
      </c>
      <c r="G609" s="17" t="s">
        <v>15061</v>
      </c>
      <c r="H609" s="17" t="s">
        <v>15062</v>
      </c>
      <c r="I609" s="28" t="s">
        <v>8671</v>
      </c>
      <c r="J609" s="51"/>
      <c r="K609" s="51"/>
      <c r="L609" s="52" t="str">
        <f>HYPERLINK("https://pubmed.ncbi.nlm.nih.gov/"&amp;Table3[[#This Row],[PMID]])</f>
        <v>https://pubmed.ncbi.nlm.nih.gov/33036676</v>
      </c>
    </row>
    <row r="610" spans="1:12" x14ac:dyDescent="0.75">
      <c r="A610" s="17">
        <v>33036180</v>
      </c>
      <c r="B610" s="17" t="s">
        <v>15063</v>
      </c>
      <c r="C610" s="21" t="s">
        <v>1703</v>
      </c>
      <c r="D610" s="17" t="s">
        <v>1560</v>
      </c>
      <c r="E610" s="17"/>
      <c r="F610" s="17" t="s">
        <v>15064</v>
      </c>
      <c r="G610" s="17" t="s">
        <v>15065</v>
      </c>
      <c r="H610" s="17" t="s">
        <v>15066</v>
      </c>
      <c r="I610" s="28" t="s">
        <v>8671</v>
      </c>
      <c r="J610" s="51"/>
      <c r="K610" s="51"/>
      <c r="L610" s="52" t="str">
        <f>HYPERLINK("https://pubmed.ncbi.nlm.nih.gov/"&amp;Table3[[#This Row],[PMID]])</f>
        <v>https://pubmed.ncbi.nlm.nih.gov/33036180</v>
      </c>
    </row>
    <row r="611" spans="1:12" x14ac:dyDescent="0.75">
      <c r="A611" s="17">
        <v>33035991</v>
      </c>
      <c r="B611" s="17" t="s">
        <v>15067</v>
      </c>
      <c r="C611" s="21" t="s">
        <v>1703</v>
      </c>
      <c r="D611" s="17" t="s">
        <v>1560</v>
      </c>
      <c r="E611" s="17"/>
      <c r="F611" s="17" t="s">
        <v>15068</v>
      </c>
      <c r="G611" s="17" t="s">
        <v>15069</v>
      </c>
      <c r="H611" s="17" t="s">
        <v>15070</v>
      </c>
      <c r="I611" s="28" t="s">
        <v>8671</v>
      </c>
      <c r="J611" s="51"/>
      <c r="K611" s="51"/>
      <c r="L611" s="52" t="str">
        <f>HYPERLINK("https://pubmed.ncbi.nlm.nih.gov/"&amp;Table3[[#This Row],[PMID]])</f>
        <v>https://pubmed.ncbi.nlm.nih.gov/33035991</v>
      </c>
    </row>
    <row r="612" spans="1:12" x14ac:dyDescent="0.75">
      <c r="A612" s="17">
        <v>33034573</v>
      </c>
      <c r="B612" s="17" t="s">
        <v>15071</v>
      </c>
      <c r="C612" s="21" t="s">
        <v>1703</v>
      </c>
      <c r="D612" s="17" t="s">
        <v>1560</v>
      </c>
      <c r="E612" s="17"/>
      <c r="F612" s="17" t="s">
        <v>15072</v>
      </c>
      <c r="G612" s="17" t="s">
        <v>15073</v>
      </c>
      <c r="H612" s="17" t="s">
        <v>15074</v>
      </c>
      <c r="I612" s="28" t="s">
        <v>8671</v>
      </c>
      <c r="J612" s="51"/>
      <c r="K612" s="51"/>
      <c r="L612" s="52" t="str">
        <f>HYPERLINK("https://pubmed.ncbi.nlm.nih.gov/"&amp;Table3[[#This Row],[PMID]])</f>
        <v>https://pubmed.ncbi.nlm.nih.gov/33034573</v>
      </c>
    </row>
    <row r="613" spans="1:12" x14ac:dyDescent="0.75">
      <c r="A613" s="17">
        <v>32987167</v>
      </c>
      <c r="B613" s="17" t="s">
        <v>15075</v>
      </c>
      <c r="C613" s="21" t="s">
        <v>1703</v>
      </c>
      <c r="D613" s="17" t="s">
        <v>1560</v>
      </c>
      <c r="E613" s="17"/>
      <c r="F613" s="17" t="s">
        <v>15076</v>
      </c>
      <c r="G613" s="17" t="s">
        <v>15077</v>
      </c>
      <c r="H613" s="17" t="s">
        <v>15078</v>
      </c>
      <c r="I613" s="28" t="s">
        <v>8671</v>
      </c>
      <c r="J613" s="51"/>
      <c r="K613" s="51"/>
      <c r="L613" s="52" t="str">
        <f>HYPERLINK("https://pubmed.ncbi.nlm.nih.gov/"&amp;Table3[[#This Row],[PMID]])</f>
        <v>https://pubmed.ncbi.nlm.nih.gov/32987167</v>
      </c>
    </row>
    <row r="614" spans="1:12" x14ac:dyDescent="0.75">
      <c r="A614" s="17">
        <v>32374903</v>
      </c>
      <c r="B614" s="17" t="s">
        <v>15079</v>
      </c>
      <c r="C614" s="21" t="s">
        <v>1703</v>
      </c>
      <c r="D614" s="17" t="s">
        <v>1560</v>
      </c>
      <c r="E614" s="17"/>
      <c r="F614" s="17" t="s">
        <v>15080</v>
      </c>
      <c r="G614" s="17" t="s">
        <v>15081</v>
      </c>
      <c r="H614" s="17" t="s">
        <v>15082</v>
      </c>
      <c r="I614" s="28" t="s">
        <v>8671</v>
      </c>
      <c r="J614" s="51"/>
      <c r="K614" s="51"/>
      <c r="L614" s="52" t="str">
        <f>HYPERLINK("https://pubmed.ncbi.nlm.nih.gov/"&amp;Table3[[#This Row],[PMID]])</f>
        <v>https://pubmed.ncbi.nlm.nih.gov/32374903</v>
      </c>
    </row>
    <row r="615" spans="1:12" x14ac:dyDescent="0.75">
      <c r="A615" s="17">
        <v>32769128</v>
      </c>
      <c r="B615" s="17" t="s">
        <v>15131</v>
      </c>
      <c r="C615" s="21" t="s">
        <v>1703</v>
      </c>
      <c r="D615" s="17" t="s">
        <v>1560</v>
      </c>
      <c r="E615" s="17"/>
      <c r="F615" s="17" t="s">
        <v>15132</v>
      </c>
      <c r="G615" s="17" t="s">
        <v>15133</v>
      </c>
      <c r="H615" s="17" t="s">
        <v>15134</v>
      </c>
      <c r="I615" s="28" t="s">
        <v>7967</v>
      </c>
      <c r="J615" s="51"/>
      <c r="K615" s="51"/>
      <c r="L615" s="52" t="str">
        <f>HYPERLINK("https://pubmed.ncbi.nlm.nih.gov/"&amp;Table3[[#This Row],[PMID]])</f>
        <v>https://pubmed.ncbi.nlm.nih.gov/32769128</v>
      </c>
    </row>
    <row r="616" spans="1:12" x14ac:dyDescent="0.75">
      <c r="A616" s="17">
        <v>32839767</v>
      </c>
      <c r="B616" s="17" t="s">
        <v>15135</v>
      </c>
      <c r="C616" s="21" t="s">
        <v>1703</v>
      </c>
      <c r="D616" s="17" t="s">
        <v>1560</v>
      </c>
      <c r="E616" s="17"/>
      <c r="F616" s="17" t="s">
        <v>15136</v>
      </c>
      <c r="G616" s="17" t="s">
        <v>15137</v>
      </c>
      <c r="H616" s="17" t="s">
        <v>15138</v>
      </c>
      <c r="I616" s="28" t="s">
        <v>7967</v>
      </c>
      <c r="J616" s="51"/>
      <c r="K616" s="51"/>
      <c r="L616" s="52" t="str">
        <f>HYPERLINK("https://pubmed.ncbi.nlm.nih.gov/"&amp;Table3[[#This Row],[PMID]])</f>
        <v>https://pubmed.ncbi.nlm.nih.gov/32839767</v>
      </c>
    </row>
    <row r="617" spans="1:12" x14ac:dyDescent="0.75">
      <c r="A617" s="17">
        <v>32778870</v>
      </c>
      <c r="B617" s="17" t="s">
        <v>15139</v>
      </c>
      <c r="C617" s="21" t="s">
        <v>1703</v>
      </c>
      <c r="D617" s="17" t="s">
        <v>1560</v>
      </c>
      <c r="E617" s="17"/>
      <c r="F617" s="17" t="s">
        <v>15140</v>
      </c>
      <c r="G617" s="17" t="s">
        <v>15141</v>
      </c>
      <c r="H617" s="17" t="s">
        <v>15142</v>
      </c>
      <c r="I617" s="28" t="s">
        <v>7967</v>
      </c>
      <c r="J617" s="51"/>
      <c r="K617" s="51"/>
      <c r="L617" s="52" t="str">
        <f>HYPERLINK("https://pubmed.ncbi.nlm.nih.gov/"&amp;Table3[[#This Row],[PMID]])</f>
        <v>https://pubmed.ncbi.nlm.nih.gov/32778870</v>
      </c>
    </row>
    <row r="618" spans="1:12" x14ac:dyDescent="0.75">
      <c r="A618" s="17">
        <v>32780165</v>
      </c>
      <c r="B618" s="17" t="s">
        <v>15143</v>
      </c>
      <c r="C618" s="21" t="s">
        <v>1703</v>
      </c>
      <c r="D618" s="17" t="s">
        <v>1560</v>
      </c>
      <c r="E618" s="17"/>
      <c r="F618" s="17" t="s">
        <v>15144</v>
      </c>
      <c r="G618" s="17" t="s">
        <v>15145</v>
      </c>
      <c r="H618" s="17" t="s">
        <v>15146</v>
      </c>
      <c r="I618" s="28" t="s">
        <v>7967</v>
      </c>
      <c r="J618" s="51"/>
      <c r="K618" s="51"/>
      <c r="L618" s="52" t="str">
        <f>HYPERLINK("https://pubmed.ncbi.nlm.nih.gov/"&amp;Table3[[#This Row],[PMID]])</f>
        <v>https://pubmed.ncbi.nlm.nih.gov/32780165</v>
      </c>
    </row>
    <row r="619" spans="1:12" x14ac:dyDescent="0.75">
      <c r="A619" s="17">
        <v>32773421</v>
      </c>
      <c r="B619" s="17" t="s">
        <v>15147</v>
      </c>
      <c r="C619" s="21" t="s">
        <v>1703</v>
      </c>
      <c r="D619" s="17" t="s">
        <v>1560</v>
      </c>
      <c r="E619" s="17"/>
      <c r="F619" s="17" t="s">
        <v>15148</v>
      </c>
      <c r="G619" s="17" t="s">
        <v>15149</v>
      </c>
      <c r="H619" s="17" t="s">
        <v>15150</v>
      </c>
      <c r="I619" s="28" t="s">
        <v>7967</v>
      </c>
      <c r="J619" s="51"/>
      <c r="K619" s="51"/>
      <c r="L619" s="52" t="str">
        <f>HYPERLINK("https://pubmed.ncbi.nlm.nih.gov/"&amp;Table3[[#This Row],[PMID]])</f>
        <v>https://pubmed.ncbi.nlm.nih.gov/32773421</v>
      </c>
    </row>
    <row r="620" spans="1:12" x14ac:dyDescent="0.75">
      <c r="A620" s="17">
        <v>32757722</v>
      </c>
      <c r="B620" s="17" t="s">
        <v>15151</v>
      </c>
      <c r="C620" s="21" t="s">
        <v>1703</v>
      </c>
      <c r="D620" s="17" t="s">
        <v>1560</v>
      </c>
      <c r="E620" s="17"/>
      <c r="F620" s="17" t="s">
        <v>15152</v>
      </c>
      <c r="G620" s="17" t="s">
        <v>15153</v>
      </c>
      <c r="H620" s="17" t="s">
        <v>15154</v>
      </c>
      <c r="I620" s="28" t="s">
        <v>7967</v>
      </c>
      <c r="J620" s="51"/>
      <c r="K620" s="51"/>
      <c r="L620" s="52" t="str">
        <f>HYPERLINK("https://pubmed.ncbi.nlm.nih.gov/"&amp;Table3[[#This Row],[PMID]])</f>
        <v>https://pubmed.ncbi.nlm.nih.gov/32757722</v>
      </c>
    </row>
    <row r="621" spans="1:12" x14ac:dyDescent="0.75">
      <c r="A621" s="17">
        <v>32798449</v>
      </c>
      <c r="B621" s="17" t="s">
        <v>15155</v>
      </c>
      <c r="C621" s="21" t="s">
        <v>1703</v>
      </c>
      <c r="D621" s="17" t="s">
        <v>1560</v>
      </c>
      <c r="E621" s="17"/>
      <c r="F621" s="17" t="s">
        <v>15156</v>
      </c>
      <c r="G621" s="17" t="s">
        <v>15157</v>
      </c>
      <c r="H621" s="17" t="s">
        <v>15158</v>
      </c>
      <c r="I621" s="28" t="s">
        <v>7967</v>
      </c>
      <c r="J621" s="51"/>
      <c r="K621" s="51"/>
      <c r="L621" s="52" t="str">
        <f>HYPERLINK("https://pubmed.ncbi.nlm.nih.gov/"&amp;Table3[[#This Row],[PMID]])</f>
        <v>https://pubmed.ncbi.nlm.nih.gov/32798449</v>
      </c>
    </row>
    <row r="622" spans="1:12" x14ac:dyDescent="0.75">
      <c r="A622" s="17">
        <v>32769026</v>
      </c>
      <c r="B622" s="17" t="s">
        <v>15159</v>
      </c>
      <c r="C622" s="21" t="s">
        <v>1703</v>
      </c>
      <c r="D622" s="17" t="s">
        <v>1560</v>
      </c>
      <c r="E622" s="17"/>
      <c r="F622" s="17" t="s">
        <v>15160</v>
      </c>
      <c r="G622" s="17" t="s">
        <v>15161</v>
      </c>
      <c r="H622" s="17" t="s">
        <v>15162</v>
      </c>
      <c r="I622" s="28" t="s">
        <v>7967</v>
      </c>
      <c r="J622" s="51"/>
      <c r="K622" s="51"/>
      <c r="L622" s="52" t="str">
        <f>HYPERLINK("https://pubmed.ncbi.nlm.nih.gov/"&amp;Table3[[#This Row],[PMID]])</f>
        <v>https://pubmed.ncbi.nlm.nih.gov/32769026</v>
      </c>
    </row>
    <row r="623" spans="1:12" x14ac:dyDescent="0.75">
      <c r="A623" s="17">
        <v>32877214</v>
      </c>
      <c r="B623" s="17" t="s">
        <v>15163</v>
      </c>
      <c r="C623" s="21" t="s">
        <v>1703</v>
      </c>
      <c r="D623" s="17" t="s">
        <v>1560</v>
      </c>
      <c r="E623" s="17"/>
      <c r="F623" s="17" t="s">
        <v>15164</v>
      </c>
      <c r="G623" s="17" t="s">
        <v>15165</v>
      </c>
      <c r="H623" s="17" t="s">
        <v>15166</v>
      </c>
      <c r="I623" s="28" t="s">
        <v>7967</v>
      </c>
      <c r="J623" s="51"/>
      <c r="K623" s="51"/>
      <c r="L623" s="52" t="str">
        <f>HYPERLINK("https://pubmed.ncbi.nlm.nih.gov/"&amp;Table3[[#This Row],[PMID]])</f>
        <v>https://pubmed.ncbi.nlm.nih.gov/32877214</v>
      </c>
    </row>
    <row r="624" spans="1:12" x14ac:dyDescent="0.75">
      <c r="A624" s="17">
        <v>32798003</v>
      </c>
      <c r="B624" s="17" t="s">
        <v>15167</v>
      </c>
      <c r="C624" s="21" t="s">
        <v>1703</v>
      </c>
      <c r="D624" s="17" t="s">
        <v>1560</v>
      </c>
      <c r="E624" s="17"/>
      <c r="F624" s="17" t="s">
        <v>15168</v>
      </c>
      <c r="G624" s="17" t="s">
        <v>15169</v>
      </c>
      <c r="H624" s="17" t="s">
        <v>15170</v>
      </c>
      <c r="I624" s="28" t="s">
        <v>7967</v>
      </c>
      <c r="J624" s="51"/>
      <c r="K624" s="51"/>
      <c r="L624" s="52" t="str">
        <f>HYPERLINK("https://pubmed.ncbi.nlm.nih.gov/"&amp;Table3[[#This Row],[PMID]])</f>
        <v>https://pubmed.ncbi.nlm.nih.gov/32798003</v>
      </c>
    </row>
    <row r="625" spans="1:12" x14ac:dyDescent="0.75">
      <c r="A625" s="17">
        <v>32824839</v>
      </c>
      <c r="B625" s="17" t="s">
        <v>15171</v>
      </c>
      <c r="C625" s="21" t="s">
        <v>1703</v>
      </c>
      <c r="D625" s="17" t="s">
        <v>1560</v>
      </c>
      <c r="E625" s="17"/>
      <c r="F625" s="17" t="s">
        <v>15172</v>
      </c>
      <c r="G625" s="17" t="s">
        <v>15173</v>
      </c>
      <c r="H625" s="17" t="s">
        <v>15174</v>
      </c>
      <c r="I625" s="28" t="s">
        <v>7967</v>
      </c>
      <c r="J625" s="51"/>
      <c r="K625" s="51"/>
      <c r="L625" s="52" t="str">
        <f>HYPERLINK("https://pubmed.ncbi.nlm.nih.gov/"&amp;Table3[[#This Row],[PMID]])</f>
        <v>https://pubmed.ncbi.nlm.nih.gov/32824839</v>
      </c>
    </row>
    <row r="626" spans="1:12" x14ac:dyDescent="0.75">
      <c r="A626" s="17">
        <v>32858081</v>
      </c>
      <c r="B626" s="17" t="s">
        <v>15175</v>
      </c>
      <c r="C626" s="21" t="s">
        <v>1703</v>
      </c>
      <c r="D626" s="17" t="s">
        <v>1560</v>
      </c>
      <c r="E626" s="17"/>
      <c r="F626" s="17" t="s">
        <v>15176</v>
      </c>
      <c r="G626" s="17" t="s">
        <v>15177</v>
      </c>
      <c r="H626" s="17" t="s">
        <v>15178</v>
      </c>
      <c r="I626" s="28" t="s">
        <v>7967</v>
      </c>
      <c r="J626" s="51"/>
      <c r="K626" s="51"/>
      <c r="L626" s="52" t="str">
        <f>HYPERLINK("https://pubmed.ncbi.nlm.nih.gov/"&amp;Table3[[#This Row],[PMID]])</f>
        <v>https://pubmed.ncbi.nlm.nih.gov/32858081</v>
      </c>
    </row>
    <row r="627" spans="1:12" x14ac:dyDescent="0.75">
      <c r="A627" s="17">
        <v>32870164</v>
      </c>
      <c r="B627" s="17" t="s">
        <v>15179</v>
      </c>
      <c r="C627" s="21" t="s">
        <v>1703</v>
      </c>
      <c r="D627" s="17" t="s">
        <v>1560</v>
      </c>
      <c r="E627" s="17"/>
      <c r="F627" s="17" t="s">
        <v>15180</v>
      </c>
      <c r="G627" s="17" t="s">
        <v>15181</v>
      </c>
      <c r="H627" s="17" t="s">
        <v>15182</v>
      </c>
      <c r="I627" s="28" t="s">
        <v>7967</v>
      </c>
      <c r="J627" s="51"/>
      <c r="K627" s="51"/>
      <c r="L627" s="52" t="str">
        <f>HYPERLINK("https://pubmed.ncbi.nlm.nih.gov/"&amp;Table3[[#This Row],[PMID]])</f>
        <v>https://pubmed.ncbi.nlm.nih.gov/32870164</v>
      </c>
    </row>
    <row r="628" spans="1:12" x14ac:dyDescent="0.75">
      <c r="A628" s="17">
        <v>32838237</v>
      </c>
      <c r="B628" s="17" t="s">
        <v>15183</v>
      </c>
      <c r="C628" s="21" t="s">
        <v>1703</v>
      </c>
      <c r="D628" s="17" t="s">
        <v>1560</v>
      </c>
      <c r="E628" s="17"/>
      <c r="F628" s="17" t="s">
        <v>15184</v>
      </c>
      <c r="G628" s="17" t="s">
        <v>15185</v>
      </c>
      <c r="H628" s="17" t="s">
        <v>15186</v>
      </c>
      <c r="I628" s="28" t="s">
        <v>7967</v>
      </c>
      <c r="J628" s="51"/>
      <c r="K628" s="51"/>
      <c r="L628" s="52" t="str">
        <f>HYPERLINK("https://pubmed.ncbi.nlm.nih.gov/"&amp;Table3[[#This Row],[PMID]])</f>
        <v>https://pubmed.ncbi.nlm.nih.gov/32838237</v>
      </c>
    </row>
    <row r="629" spans="1:12" x14ac:dyDescent="0.75">
      <c r="A629" s="17">
        <v>32894612</v>
      </c>
      <c r="B629" s="17" t="s">
        <v>15187</v>
      </c>
      <c r="C629" s="21" t="s">
        <v>1703</v>
      </c>
      <c r="D629" s="17" t="s">
        <v>1560</v>
      </c>
      <c r="E629" s="17"/>
      <c r="F629" s="17" t="s">
        <v>15188</v>
      </c>
      <c r="G629" s="17" t="s">
        <v>15189</v>
      </c>
      <c r="H629" s="17" t="s">
        <v>15190</v>
      </c>
      <c r="I629" s="28" t="s">
        <v>7967</v>
      </c>
      <c r="J629" s="51"/>
      <c r="K629" s="51"/>
      <c r="L629" s="52" t="str">
        <f>HYPERLINK("https://pubmed.ncbi.nlm.nih.gov/"&amp;Table3[[#This Row],[PMID]])</f>
        <v>https://pubmed.ncbi.nlm.nih.gov/32894612</v>
      </c>
    </row>
    <row r="630" spans="1:12" x14ac:dyDescent="0.75">
      <c r="A630" s="17">
        <v>32861268</v>
      </c>
      <c r="B630" s="17" t="s">
        <v>15191</v>
      </c>
      <c r="C630" s="21" t="s">
        <v>1703</v>
      </c>
      <c r="D630" s="17" t="s">
        <v>1560</v>
      </c>
      <c r="E630" s="17"/>
      <c r="F630" s="17" t="s">
        <v>15192</v>
      </c>
      <c r="G630" s="17" t="s">
        <v>15193</v>
      </c>
      <c r="H630" s="17" t="s">
        <v>15194</v>
      </c>
      <c r="I630" s="28" t="s">
        <v>7967</v>
      </c>
      <c r="J630" s="51"/>
      <c r="K630" s="51"/>
      <c r="L630" s="52" t="str">
        <f>HYPERLINK("https://pubmed.ncbi.nlm.nih.gov/"&amp;Table3[[#This Row],[PMID]])</f>
        <v>https://pubmed.ncbi.nlm.nih.gov/32861268</v>
      </c>
    </row>
    <row r="631" spans="1:12" x14ac:dyDescent="0.75">
      <c r="A631" s="17">
        <v>32776197</v>
      </c>
      <c r="B631" s="17" t="s">
        <v>15195</v>
      </c>
      <c r="C631" s="21" t="s">
        <v>1703</v>
      </c>
      <c r="D631" s="17" t="s">
        <v>1560</v>
      </c>
      <c r="E631" s="17"/>
      <c r="F631" s="17" t="s">
        <v>15196</v>
      </c>
      <c r="G631" s="17" t="s">
        <v>15197</v>
      </c>
      <c r="H631" s="17" t="s">
        <v>15198</v>
      </c>
      <c r="I631" s="28" t="s">
        <v>7967</v>
      </c>
      <c r="J631" s="51"/>
      <c r="K631" s="51"/>
      <c r="L631" s="52" t="str">
        <f>HYPERLINK("https://pubmed.ncbi.nlm.nih.gov/"&amp;Table3[[#This Row],[PMID]])</f>
        <v>https://pubmed.ncbi.nlm.nih.gov/32776197</v>
      </c>
    </row>
    <row r="632" spans="1:12" x14ac:dyDescent="0.75">
      <c r="A632" s="17">
        <v>32876941</v>
      </c>
      <c r="B632" s="17" t="s">
        <v>15199</v>
      </c>
      <c r="C632" s="21" t="s">
        <v>1703</v>
      </c>
      <c r="D632" s="17" t="s">
        <v>1560</v>
      </c>
      <c r="E632" s="17"/>
      <c r="F632" s="17" t="s">
        <v>15200</v>
      </c>
      <c r="G632" s="17" t="s">
        <v>15201</v>
      </c>
      <c r="H632" s="17" t="s">
        <v>15202</v>
      </c>
      <c r="I632" s="28" t="s">
        <v>7967</v>
      </c>
      <c r="J632" s="51"/>
      <c r="K632" s="51"/>
      <c r="L632" s="52" t="str">
        <f>HYPERLINK("https://pubmed.ncbi.nlm.nih.gov/"&amp;Table3[[#This Row],[PMID]])</f>
        <v>https://pubmed.ncbi.nlm.nih.gov/32876941</v>
      </c>
    </row>
    <row r="633" spans="1:12" x14ac:dyDescent="0.75">
      <c r="A633" s="17">
        <v>32781165</v>
      </c>
      <c r="B633" s="17" t="s">
        <v>15203</v>
      </c>
      <c r="C633" s="21" t="s">
        <v>1703</v>
      </c>
      <c r="D633" s="17" t="s">
        <v>1560</v>
      </c>
      <c r="E633" s="17"/>
      <c r="F633" s="17" t="s">
        <v>15204</v>
      </c>
      <c r="G633" s="17" t="s">
        <v>15205</v>
      </c>
      <c r="H633" s="17" t="s">
        <v>15206</v>
      </c>
      <c r="I633" s="28" t="s">
        <v>7967</v>
      </c>
      <c r="J633" s="51"/>
      <c r="K633" s="51"/>
      <c r="L633" s="52" t="str">
        <f>HYPERLINK("https://pubmed.ncbi.nlm.nih.gov/"&amp;Table3[[#This Row],[PMID]])</f>
        <v>https://pubmed.ncbi.nlm.nih.gov/32781165</v>
      </c>
    </row>
    <row r="634" spans="1:12" x14ac:dyDescent="0.75">
      <c r="A634" s="17">
        <v>32835812</v>
      </c>
      <c r="B634" s="17" t="s">
        <v>15207</v>
      </c>
      <c r="C634" s="21" t="s">
        <v>1703</v>
      </c>
      <c r="D634" s="17" t="s">
        <v>1560</v>
      </c>
      <c r="E634" s="17"/>
      <c r="F634" s="17" t="s">
        <v>15208</v>
      </c>
      <c r="G634" s="17" t="s">
        <v>15209</v>
      </c>
      <c r="H634" s="17" t="s">
        <v>15210</v>
      </c>
      <c r="I634" s="28" t="s">
        <v>7967</v>
      </c>
      <c r="J634" s="51"/>
      <c r="K634" s="51"/>
      <c r="L634" s="52" t="str">
        <f>HYPERLINK("https://pubmed.ncbi.nlm.nih.gov/"&amp;Table3[[#This Row],[PMID]])</f>
        <v>https://pubmed.ncbi.nlm.nih.gov/32835812</v>
      </c>
    </row>
    <row r="635" spans="1:12" x14ac:dyDescent="0.75">
      <c r="A635" s="17">
        <v>32232322</v>
      </c>
      <c r="B635" s="17" t="s">
        <v>15211</v>
      </c>
      <c r="C635" s="21" t="s">
        <v>1703</v>
      </c>
      <c r="D635" s="17" t="s">
        <v>1560</v>
      </c>
      <c r="E635" s="17"/>
      <c r="F635" s="17" t="s">
        <v>15212</v>
      </c>
      <c r="G635" s="17" t="s">
        <v>15213</v>
      </c>
      <c r="H635" s="17" t="s">
        <v>15214</v>
      </c>
      <c r="I635" s="28" t="s">
        <v>7967</v>
      </c>
      <c r="J635" s="51"/>
      <c r="K635" s="51"/>
      <c r="L635" s="52" t="str">
        <f>HYPERLINK("https://pubmed.ncbi.nlm.nih.gov/"&amp;Table3[[#This Row],[PMID]])</f>
        <v>https://pubmed.ncbi.nlm.nih.gov/32232322</v>
      </c>
    </row>
    <row r="636" spans="1:12" x14ac:dyDescent="0.75">
      <c r="A636" s="17">
        <v>32864376</v>
      </c>
      <c r="B636" s="17" t="s">
        <v>15215</v>
      </c>
      <c r="C636" s="21" t="s">
        <v>1703</v>
      </c>
      <c r="D636" s="17" t="s">
        <v>1560</v>
      </c>
      <c r="E636" s="17"/>
      <c r="F636" s="17" t="s">
        <v>15216</v>
      </c>
      <c r="G636" s="17" t="s">
        <v>4551</v>
      </c>
      <c r="H636" s="17" t="s">
        <v>15217</v>
      </c>
      <c r="I636" s="28" t="s">
        <v>7967</v>
      </c>
      <c r="J636" s="51"/>
      <c r="K636" s="51"/>
      <c r="L636" s="52" t="str">
        <f>HYPERLINK("https://pubmed.ncbi.nlm.nih.gov/"&amp;Table3[[#This Row],[PMID]])</f>
        <v>https://pubmed.ncbi.nlm.nih.gov/32864376</v>
      </c>
    </row>
    <row r="637" spans="1:12" x14ac:dyDescent="0.75">
      <c r="A637" s="17">
        <v>32762891</v>
      </c>
      <c r="B637" s="17" t="s">
        <v>15218</v>
      </c>
      <c r="C637" s="21" t="s">
        <v>1703</v>
      </c>
      <c r="D637" s="17" t="s">
        <v>1560</v>
      </c>
      <c r="E637" s="17"/>
      <c r="F637" s="17" t="s">
        <v>15219</v>
      </c>
      <c r="G637" s="17" t="s">
        <v>15220</v>
      </c>
      <c r="H637" s="17" t="s">
        <v>15221</v>
      </c>
      <c r="I637" s="28" t="s">
        <v>7967</v>
      </c>
      <c r="J637" s="51"/>
      <c r="K637" s="51"/>
      <c r="L637" s="52" t="str">
        <f>HYPERLINK("https://pubmed.ncbi.nlm.nih.gov/"&amp;Table3[[#This Row],[PMID]])</f>
        <v>https://pubmed.ncbi.nlm.nih.gov/32762891</v>
      </c>
    </row>
    <row r="638" spans="1:12" x14ac:dyDescent="0.75">
      <c r="A638" s="17">
        <v>32848205</v>
      </c>
      <c r="B638" s="17" t="s">
        <v>15222</v>
      </c>
      <c r="C638" s="21" t="s">
        <v>1703</v>
      </c>
      <c r="D638" s="17" t="s">
        <v>1560</v>
      </c>
      <c r="E638" s="17"/>
      <c r="F638" s="17" t="s">
        <v>15223</v>
      </c>
      <c r="G638" s="17" t="s">
        <v>15224</v>
      </c>
      <c r="H638" s="17" t="s">
        <v>15225</v>
      </c>
      <c r="I638" s="28" t="s">
        <v>7967</v>
      </c>
      <c r="J638" s="51"/>
      <c r="K638" s="51"/>
      <c r="L638" s="52" t="str">
        <f>HYPERLINK("https://pubmed.ncbi.nlm.nih.gov/"&amp;Table3[[#This Row],[PMID]])</f>
        <v>https://pubmed.ncbi.nlm.nih.gov/32848205</v>
      </c>
    </row>
    <row r="639" spans="1:12" x14ac:dyDescent="0.75">
      <c r="A639" s="17">
        <v>32820077</v>
      </c>
      <c r="B639" s="17" t="s">
        <v>15226</v>
      </c>
      <c r="C639" s="21" t="s">
        <v>1703</v>
      </c>
      <c r="D639" s="17" t="s">
        <v>1560</v>
      </c>
      <c r="E639" s="17"/>
      <c r="F639" s="17" t="s">
        <v>15227</v>
      </c>
      <c r="G639" s="17" t="s">
        <v>15228</v>
      </c>
      <c r="H639" s="17" t="s">
        <v>15229</v>
      </c>
      <c r="I639" s="28" t="s">
        <v>7967</v>
      </c>
      <c r="J639" s="51"/>
      <c r="K639" s="51"/>
      <c r="L639" s="52" t="str">
        <f>HYPERLINK("https://pubmed.ncbi.nlm.nih.gov/"&amp;Table3[[#This Row],[PMID]])</f>
        <v>https://pubmed.ncbi.nlm.nih.gov/32820077</v>
      </c>
    </row>
    <row r="640" spans="1:12" x14ac:dyDescent="0.75">
      <c r="A640" s="17">
        <v>32838233</v>
      </c>
      <c r="B640" s="17" t="s">
        <v>15230</v>
      </c>
      <c r="C640" s="21" t="s">
        <v>1703</v>
      </c>
      <c r="D640" s="17" t="s">
        <v>1560</v>
      </c>
      <c r="E640" s="17"/>
      <c r="F640" s="17" t="s">
        <v>15231</v>
      </c>
      <c r="G640" s="17" t="s">
        <v>15232</v>
      </c>
      <c r="H640" s="17" t="s">
        <v>15233</v>
      </c>
      <c r="I640" s="28" t="s">
        <v>7967</v>
      </c>
      <c r="J640" s="51"/>
      <c r="K640" s="51"/>
      <c r="L640" s="52" t="str">
        <f>HYPERLINK("https://pubmed.ncbi.nlm.nih.gov/"&amp;Table3[[#This Row],[PMID]])</f>
        <v>https://pubmed.ncbi.nlm.nih.gov/32838233</v>
      </c>
    </row>
    <row r="641" spans="1:12" x14ac:dyDescent="0.75">
      <c r="A641" s="17">
        <v>32784110</v>
      </c>
      <c r="B641" s="17" t="s">
        <v>15234</v>
      </c>
      <c r="C641" s="21" t="s">
        <v>1703</v>
      </c>
      <c r="D641" s="17" t="s">
        <v>1560</v>
      </c>
      <c r="E641" s="17"/>
      <c r="F641" s="17" t="s">
        <v>15235</v>
      </c>
      <c r="G641" s="17" t="s">
        <v>15236</v>
      </c>
      <c r="H641" s="17" t="s">
        <v>15237</v>
      </c>
      <c r="I641" s="28" t="s">
        <v>7967</v>
      </c>
      <c r="J641" s="51"/>
      <c r="K641" s="51"/>
      <c r="L641" s="52" t="str">
        <f>HYPERLINK("https://pubmed.ncbi.nlm.nih.gov/"&amp;Table3[[#This Row],[PMID]])</f>
        <v>https://pubmed.ncbi.nlm.nih.gov/32784110</v>
      </c>
    </row>
    <row r="642" spans="1:12" x14ac:dyDescent="0.75">
      <c r="A642" s="17">
        <v>32818209</v>
      </c>
      <c r="B642" s="17" t="s">
        <v>15238</v>
      </c>
      <c r="C642" s="21" t="s">
        <v>1703</v>
      </c>
      <c r="D642" s="17" t="s">
        <v>1560</v>
      </c>
      <c r="E642" s="17"/>
      <c r="F642" s="17" t="s">
        <v>15239</v>
      </c>
      <c r="G642" s="17" t="s">
        <v>15240</v>
      </c>
      <c r="H642" s="17" t="s">
        <v>15241</v>
      </c>
      <c r="I642" s="28" t="s">
        <v>7967</v>
      </c>
      <c r="J642" s="51"/>
      <c r="K642" s="51"/>
      <c r="L642" s="52" t="str">
        <f>HYPERLINK("https://pubmed.ncbi.nlm.nih.gov/"&amp;Table3[[#This Row],[PMID]])</f>
        <v>https://pubmed.ncbi.nlm.nih.gov/32818209</v>
      </c>
    </row>
    <row r="643" spans="1:12" x14ac:dyDescent="0.75">
      <c r="A643" s="17">
        <v>32215613</v>
      </c>
      <c r="B643" s="17" t="s">
        <v>15242</v>
      </c>
      <c r="C643" s="21" t="s">
        <v>1703</v>
      </c>
      <c r="D643" s="17" t="s">
        <v>1560</v>
      </c>
      <c r="E643" s="17"/>
      <c r="F643" s="17" t="s">
        <v>15243</v>
      </c>
      <c r="G643" s="17" t="s">
        <v>15244</v>
      </c>
      <c r="H643" s="17" t="s">
        <v>15245</v>
      </c>
      <c r="I643" s="28" t="s">
        <v>7967</v>
      </c>
      <c r="J643" s="51"/>
      <c r="K643" s="51"/>
      <c r="L643" s="52" t="str">
        <f>HYPERLINK("https://pubmed.ncbi.nlm.nih.gov/"&amp;Table3[[#This Row],[PMID]])</f>
        <v>https://pubmed.ncbi.nlm.nih.gov/32215613</v>
      </c>
    </row>
    <row r="644" spans="1:12" x14ac:dyDescent="0.75">
      <c r="A644" s="17">
        <v>32806422</v>
      </c>
      <c r="B644" s="17" t="s">
        <v>15246</v>
      </c>
      <c r="C644" s="21" t="s">
        <v>1703</v>
      </c>
      <c r="D644" s="17" t="s">
        <v>1560</v>
      </c>
      <c r="E644" s="17"/>
      <c r="F644" s="17" t="s">
        <v>15247</v>
      </c>
      <c r="G644" s="17" t="s">
        <v>15248</v>
      </c>
      <c r="H644" s="17" t="s">
        <v>15249</v>
      </c>
      <c r="I644" s="28" t="s">
        <v>7967</v>
      </c>
      <c r="J644" s="51"/>
      <c r="K644" s="51"/>
      <c r="L644" s="52" t="str">
        <f>HYPERLINK("https://pubmed.ncbi.nlm.nih.gov/"&amp;Table3[[#This Row],[PMID]])</f>
        <v>https://pubmed.ncbi.nlm.nih.gov/32806422</v>
      </c>
    </row>
    <row r="645" spans="1:12" x14ac:dyDescent="0.75">
      <c r="A645" s="17">
        <v>32812718</v>
      </c>
      <c r="B645" s="17"/>
      <c r="C645" s="21" t="s">
        <v>1703</v>
      </c>
      <c r="D645" s="17" t="s">
        <v>1560</v>
      </c>
      <c r="E645" s="17"/>
      <c r="F645" s="17" t="s">
        <v>15250</v>
      </c>
      <c r="G645" s="17" t="s">
        <v>15251</v>
      </c>
      <c r="H645" s="17" t="s">
        <v>15252</v>
      </c>
      <c r="I645" s="28" t="s">
        <v>7967</v>
      </c>
      <c r="J645" s="51"/>
      <c r="K645" s="51"/>
      <c r="L645" s="52" t="str">
        <f>HYPERLINK("https://pubmed.ncbi.nlm.nih.gov/"&amp;Table3[[#This Row],[PMID]])</f>
        <v>https://pubmed.ncbi.nlm.nih.gov/32812718</v>
      </c>
    </row>
    <row r="646" spans="1:12" x14ac:dyDescent="0.75">
      <c r="A646" s="17">
        <v>32846654</v>
      </c>
      <c r="B646" s="17" t="s">
        <v>15253</v>
      </c>
      <c r="C646" s="21" t="s">
        <v>1703</v>
      </c>
      <c r="D646" s="17" t="s">
        <v>1560</v>
      </c>
      <c r="E646" s="17"/>
      <c r="F646" s="17" t="s">
        <v>15254</v>
      </c>
      <c r="G646" s="17" t="s">
        <v>15255</v>
      </c>
      <c r="H646" s="17" t="s">
        <v>15256</v>
      </c>
      <c r="I646" s="28" t="s">
        <v>7967</v>
      </c>
      <c r="J646" s="51"/>
      <c r="K646" s="51"/>
      <c r="L646" s="52" t="str">
        <f>HYPERLINK("https://pubmed.ncbi.nlm.nih.gov/"&amp;Table3[[#This Row],[PMID]])</f>
        <v>https://pubmed.ncbi.nlm.nih.gov/32846654</v>
      </c>
    </row>
    <row r="647" spans="1:12" x14ac:dyDescent="0.75">
      <c r="A647" s="17">
        <v>32883062</v>
      </c>
      <c r="B647" s="17" t="s">
        <v>15257</v>
      </c>
      <c r="C647" s="21" t="s">
        <v>1703</v>
      </c>
      <c r="D647" s="17" t="s">
        <v>1560</v>
      </c>
      <c r="E647" s="17"/>
      <c r="F647" s="17" t="s">
        <v>15258</v>
      </c>
      <c r="G647" s="17" t="s">
        <v>15259</v>
      </c>
      <c r="H647" s="17" t="s">
        <v>15260</v>
      </c>
      <c r="I647" s="28" t="s">
        <v>7967</v>
      </c>
      <c r="J647" s="51"/>
      <c r="K647" s="51"/>
      <c r="L647" s="52" t="str">
        <f>HYPERLINK("https://pubmed.ncbi.nlm.nih.gov/"&amp;Table3[[#This Row],[PMID]])</f>
        <v>https://pubmed.ncbi.nlm.nih.gov/32883062</v>
      </c>
    </row>
    <row r="648" spans="1:12" x14ac:dyDescent="0.75">
      <c r="A648" s="17">
        <v>32763192</v>
      </c>
      <c r="B648" s="17" t="s">
        <v>15261</v>
      </c>
      <c r="C648" s="21" t="s">
        <v>1703</v>
      </c>
      <c r="D648" s="17" t="s">
        <v>1560</v>
      </c>
      <c r="E648" s="17"/>
      <c r="F648" s="17" t="s">
        <v>15262</v>
      </c>
      <c r="G648" s="17" t="s">
        <v>15263</v>
      </c>
      <c r="H648" s="17" t="s">
        <v>15264</v>
      </c>
      <c r="I648" s="28" t="s">
        <v>7967</v>
      </c>
      <c r="J648" s="51"/>
      <c r="K648" s="51"/>
      <c r="L648" s="52" t="str">
        <f>HYPERLINK("https://pubmed.ncbi.nlm.nih.gov/"&amp;Table3[[#This Row],[PMID]])</f>
        <v>https://pubmed.ncbi.nlm.nih.gov/32763192</v>
      </c>
    </row>
    <row r="649" spans="1:12" x14ac:dyDescent="0.75">
      <c r="A649" s="17">
        <v>32775778</v>
      </c>
      <c r="B649" s="17" t="s">
        <v>15265</v>
      </c>
      <c r="C649" s="21" t="s">
        <v>1703</v>
      </c>
      <c r="D649" s="17" t="s">
        <v>1560</v>
      </c>
      <c r="E649" s="17"/>
      <c r="F649" s="17" t="s">
        <v>15266</v>
      </c>
      <c r="G649" s="17" t="s">
        <v>15267</v>
      </c>
      <c r="H649" s="17" t="s">
        <v>15268</v>
      </c>
      <c r="I649" s="28" t="s">
        <v>7967</v>
      </c>
      <c r="J649" s="51"/>
      <c r="K649" s="51"/>
      <c r="L649" s="52" t="str">
        <f>HYPERLINK("https://pubmed.ncbi.nlm.nih.gov/"&amp;Table3[[#This Row],[PMID]])</f>
        <v>https://pubmed.ncbi.nlm.nih.gov/32775778</v>
      </c>
    </row>
    <row r="650" spans="1:12" x14ac:dyDescent="0.75">
      <c r="A650" s="17">
        <v>32815058</v>
      </c>
      <c r="B650" s="17" t="s">
        <v>15269</v>
      </c>
      <c r="C650" s="21" t="s">
        <v>1703</v>
      </c>
      <c r="D650" s="17" t="s">
        <v>1560</v>
      </c>
      <c r="E650" s="17"/>
      <c r="F650" s="17" t="s">
        <v>15270</v>
      </c>
      <c r="G650" s="17" t="s">
        <v>15271</v>
      </c>
      <c r="H650" s="17" t="s">
        <v>15272</v>
      </c>
      <c r="I650" s="28" t="s">
        <v>7967</v>
      </c>
      <c r="J650" s="51"/>
      <c r="K650" s="51"/>
      <c r="L650" s="52" t="str">
        <f>HYPERLINK("https://pubmed.ncbi.nlm.nih.gov/"&amp;Table3[[#This Row],[PMID]])</f>
        <v>https://pubmed.ncbi.nlm.nih.gov/32815058</v>
      </c>
    </row>
    <row r="651" spans="1:12" x14ac:dyDescent="0.75">
      <c r="A651" s="17">
        <v>32879902</v>
      </c>
      <c r="B651" s="17" t="s">
        <v>15273</v>
      </c>
      <c r="C651" s="21" t="s">
        <v>1703</v>
      </c>
      <c r="D651" s="17" t="s">
        <v>1560</v>
      </c>
      <c r="E651" s="17"/>
      <c r="F651" s="17" t="s">
        <v>15274</v>
      </c>
      <c r="G651" s="17" t="s">
        <v>15275</v>
      </c>
      <c r="H651" s="17" t="s">
        <v>15276</v>
      </c>
      <c r="I651" s="28" t="s">
        <v>7967</v>
      </c>
      <c r="J651" s="51"/>
      <c r="K651" s="51"/>
      <c r="L651" s="52" t="str">
        <f>HYPERLINK("https://pubmed.ncbi.nlm.nih.gov/"&amp;Table3[[#This Row],[PMID]])</f>
        <v>https://pubmed.ncbi.nlm.nih.gov/32879902</v>
      </c>
    </row>
    <row r="652" spans="1:12" x14ac:dyDescent="0.75">
      <c r="A652" s="17">
        <v>32834659</v>
      </c>
      <c r="B652" s="17" t="s">
        <v>15277</v>
      </c>
      <c r="C652" s="21" t="s">
        <v>1703</v>
      </c>
      <c r="D652" s="17" t="s">
        <v>1560</v>
      </c>
      <c r="E652" s="17"/>
      <c r="F652" s="17" t="s">
        <v>15278</v>
      </c>
      <c r="G652" s="17" t="s">
        <v>15279</v>
      </c>
      <c r="H652" s="17" t="s">
        <v>15280</v>
      </c>
      <c r="I652" s="28" t="s">
        <v>7967</v>
      </c>
      <c r="J652" s="51"/>
      <c r="K652" s="51"/>
      <c r="L652" s="52" t="str">
        <f>HYPERLINK("https://pubmed.ncbi.nlm.nih.gov/"&amp;Table3[[#This Row],[PMID]])</f>
        <v>https://pubmed.ncbi.nlm.nih.gov/32834659</v>
      </c>
    </row>
    <row r="653" spans="1:12" x14ac:dyDescent="0.75">
      <c r="A653" s="17">
        <v>32776551</v>
      </c>
      <c r="B653" s="17" t="s">
        <v>15281</v>
      </c>
      <c r="C653" s="21" t="s">
        <v>1703</v>
      </c>
      <c r="D653" s="17" t="s">
        <v>1560</v>
      </c>
      <c r="E653" s="17"/>
      <c r="F653" s="17" t="s">
        <v>15282</v>
      </c>
      <c r="G653" s="17" t="s">
        <v>15283</v>
      </c>
      <c r="H653" s="17" t="s">
        <v>15284</v>
      </c>
      <c r="I653" s="28" t="s">
        <v>7967</v>
      </c>
      <c r="J653" s="51"/>
      <c r="K653" s="51"/>
      <c r="L653" s="52" t="str">
        <f>HYPERLINK("https://pubmed.ncbi.nlm.nih.gov/"&amp;Table3[[#This Row],[PMID]])</f>
        <v>https://pubmed.ncbi.nlm.nih.gov/32776551</v>
      </c>
    </row>
    <row r="654" spans="1:12" x14ac:dyDescent="0.75">
      <c r="A654" s="17">
        <v>32827110</v>
      </c>
      <c r="B654" s="17" t="s">
        <v>15285</v>
      </c>
      <c r="C654" s="21" t="s">
        <v>1703</v>
      </c>
      <c r="D654" s="17" t="s">
        <v>1560</v>
      </c>
      <c r="E654" s="17"/>
      <c r="F654" s="17" t="s">
        <v>15286</v>
      </c>
      <c r="G654" s="17" t="s">
        <v>15287</v>
      </c>
      <c r="H654" s="17" t="s">
        <v>15288</v>
      </c>
      <c r="I654" s="28" t="s">
        <v>7967</v>
      </c>
      <c r="J654" s="51"/>
      <c r="K654" s="51"/>
      <c r="L654" s="52" t="str">
        <f>HYPERLINK("https://pubmed.ncbi.nlm.nih.gov/"&amp;Table3[[#This Row],[PMID]])</f>
        <v>https://pubmed.ncbi.nlm.nih.gov/32827110</v>
      </c>
    </row>
    <row r="655" spans="1:12" x14ac:dyDescent="0.75">
      <c r="A655" s="17">
        <v>32772679</v>
      </c>
      <c r="B655" s="17" t="s">
        <v>15289</v>
      </c>
      <c r="C655" s="21" t="s">
        <v>1703</v>
      </c>
      <c r="D655" s="17" t="s">
        <v>1560</v>
      </c>
      <c r="E655" s="17"/>
      <c r="F655" s="17" t="s">
        <v>15290</v>
      </c>
      <c r="G655" s="17" t="s">
        <v>15291</v>
      </c>
      <c r="H655" s="17" t="s">
        <v>15292</v>
      </c>
      <c r="I655" s="28" t="s">
        <v>7967</v>
      </c>
      <c r="J655" s="51"/>
      <c r="K655" s="51"/>
      <c r="L655" s="52" t="str">
        <f>HYPERLINK("https://pubmed.ncbi.nlm.nih.gov/"&amp;Table3[[#This Row],[PMID]])</f>
        <v>https://pubmed.ncbi.nlm.nih.gov/32772679</v>
      </c>
    </row>
    <row r="656" spans="1:12" x14ac:dyDescent="0.75">
      <c r="A656" s="17">
        <v>32359177</v>
      </c>
      <c r="B656" s="17" t="s">
        <v>15293</v>
      </c>
      <c r="C656" s="21" t="s">
        <v>1703</v>
      </c>
      <c r="D656" s="17" t="s">
        <v>1560</v>
      </c>
      <c r="E656" s="17"/>
      <c r="F656" s="17" t="s">
        <v>15294</v>
      </c>
      <c r="G656" s="17" t="s">
        <v>15295</v>
      </c>
      <c r="H656" s="17" t="s">
        <v>15296</v>
      </c>
      <c r="I656" s="28" t="s">
        <v>7967</v>
      </c>
      <c r="J656" s="51"/>
      <c r="K656" s="51"/>
      <c r="L656" s="52" t="str">
        <f>HYPERLINK("https://pubmed.ncbi.nlm.nih.gov/"&amp;Table3[[#This Row],[PMID]])</f>
        <v>https://pubmed.ncbi.nlm.nih.gov/32359177</v>
      </c>
    </row>
    <row r="657" spans="1:12" x14ac:dyDescent="0.75">
      <c r="A657" s="17">
        <v>32805722</v>
      </c>
      <c r="B657" s="17" t="s">
        <v>15297</v>
      </c>
      <c r="C657" s="21" t="s">
        <v>1703</v>
      </c>
      <c r="D657" s="17" t="s">
        <v>1560</v>
      </c>
      <c r="E657" s="17"/>
      <c r="F657" s="17" t="s">
        <v>15298</v>
      </c>
      <c r="G657" s="17" t="s">
        <v>15299</v>
      </c>
      <c r="H657" s="17" t="s">
        <v>15300</v>
      </c>
      <c r="I657" s="28" t="s">
        <v>7967</v>
      </c>
      <c r="J657" s="51"/>
      <c r="K657" s="51"/>
      <c r="L657" s="52" t="str">
        <f>HYPERLINK("https://pubmed.ncbi.nlm.nih.gov/"&amp;Table3[[#This Row],[PMID]])</f>
        <v>https://pubmed.ncbi.nlm.nih.gov/32805722</v>
      </c>
    </row>
    <row r="658" spans="1:12" x14ac:dyDescent="0.75">
      <c r="A658" s="17">
        <v>32790836</v>
      </c>
      <c r="B658" s="17" t="s">
        <v>15301</v>
      </c>
      <c r="C658" s="21" t="s">
        <v>1703</v>
      </c>
      <c r="D658" s="17" t="s">
        <v>1560</v>
      </c>
      <c r="E658" s="17"/>
      <c r="F658" s="17" t="s">
        <v>15302</v>
      </c>
      <c r="G658" s="17" t="s">
        <v>15303</v>
      </c>
      <c r="H658" s="17" t="s">
        <v>15304</v>
      </c>
      <c r="I658" s="28" t="s">
        <v>7967</v>
      </c>
      <c r="J658" s="51"/>
      <c r="K658" s="51"/>
      <c r="L658" s="52" t="str">
        <f>HYPERLINK("https://pubmed.ncbi.nlm.nih.gov/"&amp;Table3[[#This Row],[PMID]])</f>
        <v>https://pubmed.ncbi.nlm.nih.gov/32790836</v>
      </c>
    </row>
    <row r="659" spans="1:12" x14ac:dyDescent="0.75">
      <c r="A659" s="17">
        <v>32834639</v>
      </c>
      <c r="B659" s="17" t="s">
        <v>15305</v>
      </c>
      <c r="C659" s="21" t="s">
        <v>1703</v>
      </c>
      <c r="D659" s="17" t="s">
        <v>1560</v>
      </c>
      <c r="E659" s="17"/>
      <c r="F659" s="17" t="s">
        <v>15306</v>
      </c>
      <c r="G659" s="17" t="s">
        <v>15307</v>
      </c>
      <c r="H659" s="17" t="s">
        <v>15308</v>
      </c>
      <c r="I659" s="28" t="s">
        <v>7967</v>
      </c>
      <c r="J659" s="51"/>
      <c r="K659" s="51"/>
      <c r="L659" s="52" t="str">
        <f>HYPERLINK("https://pubmed.ncbi.nlm.nih.gov/"&amp;Table3[[#This Row],[PMID]])</f>
        <v>https://pubmed.ncbi.nlm.nih.gov/32834639</v>
      </c>
    </row>
    <row r="660" spans="1:12" x14ac:dyDescent="0.75">
      <c r="A660" s="17">
        <v>32792611</v>
      </c>
      <c r="B660" s="17" t="s">
        <v>15309</v>
      </c>
      <c r="C660" s="21" t="s">
        <v>1703</v>
      </c>
      <c r="D660" s="17" t="s">
        <v>1560</v>
      </c>
      <c r="E660" s="17"/>
      <c r="F660" s="17" t="s">
        <v>15310</v>
      </c>
      <c r="G660" s="17" t="s">
        <v>15311</v>
      </c>
      <c r="H660" s="17" t="s">
        <v>15312</v>
      </c>
      <c r="I660" s="28" t="s">
        <v>7967</v>
      </c>
      <c r="J660" s="51"/>
      <c r="K660" s="51"/>
      <c r="L660" s="52" t="str">
        <f>HYPERLINK("https://pubmed.ncbi.nlm.nih.gov/"&amp;Table3[[#This Row],[PMID]])</f>
        <v>https://pubmed.ncbi.nlm.nih.gov/32792611</v>
      </c>
    </row>
    <row r="661" spans="1:12" x14ac:dyDescent="0.75">
      <c r="A661" s="17">
        <v>32778427</v>
      </c>
      <c r="B661" s="17" t="s">
        <v>15313</v>
      </c>
      <c r="C661" s="21" t="s">
        <v>1703</v>
      </c>
      <c r="D661" s="17" t="s">
        <v>1560</v>
      </c>
      <c r="E661" s="17"/>
      <c r="F661" s="17" t="s">
        <v>15314</v>
      </c>
      <c r="G661" s="17" t="s">
        <v>15315</v>
      </c>
      <c r="H661" s="17" t="s">
        <v>15316</v>
      </c>
      <c r="I661" s="28" t="s">
        <v>7967</v>
      </c>
      <c r="J661" s="51"/>
      <c r="K661" s="51"/>
      <c r="L661" s="52" t="str">
        <f>HYPERLINK("https://pubmed.ncbi.nlm.nih.gov/"&amp;Table3[[#This Row],[PMID]])</f>
        <v>https://pubmed.ncbi.nlm.nih.gov/32778427</v>
      </c>
    </row>
    <row r="662" spans="1:12" x14ac:dyDescent="0.75">
      <c r="A662" s="17">
        <v>32767355</v>
      </c>
      <c r="B662" s="17" t="s">
        <v>15317</v>
      </c>
      <c r="C662" s="21" t="s">
        <v>1703</v>
      </c>
      <c r="D662" s="17" t="s">
        <v>1560</v>
      </c>
      <c r="E662" s="17"/>
      <c r="F662" s="17" t="s">
        <v>15318</v>
      </c>
      <c r="G662" s="17" t="s">
        <v>15319</v>
      </c>
      <c r="H662" s="17" t="s">
        <v>15320</v>
      </c>
      <c r="I662" s="28" t="s">
        <v>7967</v>
      </c>
      <c r="J662" s="51"/>
      <c r="K662" s="51"/>
      <c r="L662" s="52" t="str">
        <f>HYPERLINK("https://pubmed.ncbi.nlm.nih.gov/"&amp;Table3[[#This Row],[PMID]])</f>
        <v>https://pubmed.ncbi.nlm.nih.gov/32767355</v>
      </c>
    </row>
    <row r="663" spans="1:12" x14ac:dyDescent="0.75">
      <c r="A663" s="17">
        <v>32758884</v>
      </c>
      <c r="B663" s="17" t="s">
        <v>15321</v>
      </c>
      <c r="C663" s="21" t="s">
        <v>1703</v>
      </c>
      <c r="D663" s="17" t="s">
        <v>1560</v>
      </c>
      <c r="E663" s="17"/>
      <c r="F663" s="17" t="s">
        <v>15322</v>
      </c>
      <c r="G663" s="17" t="s">
        <v>15323</v>
      </c>
      <c r="H663" s="17" t="s">
        <v>15324</v>
      </c>
      <c r="I663" s="28" t="s">
        <v>7967</v>
      </c>
      <c r="J663" s="51"/>
      <c r="K663" s="51"/>
      <c r="L663" s="52" t="str">
        <f>HYPERLINK("https://pubmed.ncbi.nlm.nih.gov/"&amp;Table3[[#This Row],[PMID]])</f>
        <v>https://pubmed.ncbi.nlm.nih.gov/32758884</v>
      </c>
    </row>
    <row r="664" spans="1:12" x14ac:dyDescent="0.75">
      <c r="A664" s="17">
        <v>32825068</v>
      </c>
      <c r="B664" s="17" t="s">
        <v>15325</v>
      </c>
      <c r="C664" s="21" t="s">
        <v>1703</v>
      </c>
      <c r="D664" s="17" t="s">
        <v>1560</v>
      </c>
      <c r="E664" s="17"/>
      <c r="F664" s="17" t="s">
        <v>15326</v>
      </c>
      <c r="G664" s="17" t="s">
        <v>15327</v>
      </c>
      <c r="H664" s="17" t="s">
        <v>15328</v>
      </c>
      <c r="I664" s="28" t="s">
        <v>7967</v>
      </c>
      <c r="J664" s="51"/>
      <c r="K664" s="51"/>
      <c r="L664" s="52" t="str">
        <f>HYPERLINK("https://pubmed.ncbi.nlm.nih.gov/"&amp;Table3[[#This Row],[PMID]])</f>
        <v>https://pubmed.ncbi.nlm.nih.gov/32825068</v>
      </c>
    </row>
    <row r="665" spans="1:12" x14ac:dyDescent="0.75">
      <c r="A665" s="17">
        <v>32816107</v>
      </c>
      <c r="B665" s="17" t="s">
        <v>15329</v>
      </c>
      <c r="C665" s="21" t="s">
        <v>1703</v>
      </c>
      <c r="D665" s="17" t="s">
        <v>1560</v>
      </c>
      <c r="E665" s="17"/>
      <c r="F665" s="17" t="s">
        <v>15330</v>
      </c>
      <c r="G665" s="17" t="s">
        <v>15331</v>
      </c>
      <c r="H665" s="17" t="s">
        <v>15332</v>
      </c>
      <c r="I665" s="28" t="s">
        <v>7967</v>
      </c>
      <c r="J665" s="51"/>
      <c r="K665" s="51"/>
      <c r="L665" s="52" t="str">
        <f>HYPERLINK("https://pubmed.ncbi.nlm.nih.gov/"&amp;Table3[[#This Row],[PMID]])</f>
        <v>https://pubmed.ncbi.nlm.nih.gov/32816107</v>
      </c>
    </row>
    <row r="666" spans="1:12" x14ac:dyDescent="0.75">
      <c r="A666" s="17">
        <v>32762797</v>
      </c>
      <c r="B666" s="17" t="s">
        <v>15333</v>
      </c>
      <c r="C666" s="21" t="s">
        <v>1703</v>
      </c>
      <c r="D666" s="17" t="s">
        <v>1560</v>
      </c>
      <c r="E666" s="17"/>
      <c r="F666" s="17" t="s">
        <v>15334</v>
      </c>
      <c r="G666" s="17" t="s">
        <v>15335</v>
      </c>
      <c r="H666" s="17" t="s">
        <v>15336</v>
      </c>
      <c r="I666" s="28" t="s">
        <v>7967</v>
      </c>
      <c r="J666" s="51"/>
      <c r="K666" s="51"/>
      <c r="L666" s="52" t="str">
        <f>HYPERLINK("https://pubmed.ncbi.nlm.nih.gov/"&amp;Table3[[#This Row],[PMID]])</f>
        <v>https://pubmed.ncbi.nlm.nih.gov/32762797</v>
      </c>
    </row>
    <row r="667" spans="1:12" x14ac:dyDescent="0.75">
      <c r="A667" s="17">
        <v>32782092</v>
      </c>
      <c r="B667" s="17" t="s">
        <v>15337</v>
      </c>
      <c r="C667" s="21" t="s">
        <v>1703</v>
      </c>
      <c r="D667" s="17" t="s">
        <v>1560</v>
      </c>
      <c r="E667" s="17"/>
      <c r="F667" s="17" t="s">
        <v>15338</v>
      </c>
      <c r="G667" s="17" t="s">
        <v>15339</v>
      </c>
      <c r="H667" s="17" t="s">
        <v>15340</v>
      </c>
      <c r="I667" s="28" t="s">
        <v>7967</v>
      </c>
      <c r="J667" s="51"/>
      <c r="K667" s="51"/>
      <c r="L667" s="52" t="str">
        <f>HYPERLINK("https://pubmed.ncbi.nlm.nih.gov/"&amp;Table3[[#This Row],[PMID]])</f>
        <v>https://pubmed.ncbi.nlm.nih.gov/32782092</v>
      </c>
    </row>
    <row r="668" spans="1:12" x14ac:dyDescent="0.75">
      <c r="A668" s="17">
        <v>32811154</v>
      </c>
      <c r="B668" s="17" t="s">
        <v>15341</v>
      </c>
      <c r="C668" s="21" t="s">
        <v>1703</v>
      </c>
      <c r="D668" s="17" t="s">
        <v>1560</v>
      </c>
      <c r="E668" s="17"/>
      <c r="F668" s="17" t="s">
        <v>15342</v>
      </c>
      <c r="G668" s="17" t="s">
        <v>15343</v>
      </c>
      <c r="H668" s="17" t="s">
        <v>15344</v>
      </c>
      <c r="I668" s="28" t="s">
        <v>7967</v>
      </c>
      <c r="J668" s="51"/>
      <c r="K668" s="51"/>
      <c r="L668" s="52" t="str">
        <f>HYPERLINK("https://pubmed.ncbi.nlm.nih.gov/"&amp;Table3[[#This Row],[PMID]])</f>
        <v>https://pubmed.ncbi.nlm.nih.gov/32811154</v>
      </c>
    </row>
    <row r="669" spans="1:12" x14ac:dyDescent="0.75">
      <c r="A669" s="17">
        <v>32771081</v>
      </c>
      <c r="B669" s="17" t="s">
        <v>15345</v>
      </c>
      <c r="C669" s="21" t="s">
        <v>1703</v>
      </c>
      <c r="D669" s="17" t="s">
        <v>1560</v>
      </c>
      <c r="E669" s="17"/>
      <c r="F669" s="17" t="s">
        <v>15346</v>
      </c>
      <c r="G669" s="17" t="s">
        <v>15347</v>
      </c>
      <c r="H669" s="17" t="s">
        <v>15348</v>
      </c>
      <c r="I669" s="28" t="s">
        <v>7967</v>
      </c>
      <c r="J669" s="51"/>
      <c r="K669" s="51"/>
      <c r="L669" s="52" t="str">
        <f>HYPERLINK("https://pubmed.ncbi.nlm.nih.gov/"&amp;Table3[[#This Row],[PMID]])</f>
        <v>https://pubmed.ncbi.nlm.nih.gov/32771081</v>
      </c>
    </row>
    <row r="670" spans="1:12" x14ac:dyDescent="0.75">
      <c r="A670" s="17">
        <v>32779721</v>
      </c>
      <c r="B670" s="17" t="s">
        <v>15349</v>
      </c>
      <c r="C670" s="21" t="s">
        <v>1703</v>
      </c>
      <c r="D670" s="17" t="s">
        <v>1560</v>
      </c>
      <c r="E670" s="17"/>
      <c r="F670" s="17" t="s">
        <v>15350</v>
      </c>
      <c r="G670" s="17" t="s">
        <v>15351</v>
      </c>
      <c r="H670" s="17" t="s">
        <v>15352</v>
      </c>
      <c r="I670" s="28" t="s">
        <v>7967</v>
      </c>
      <c r="J670" s="51"/>
      <c r="K670" s="51"/>
      <c r="L670" s="52" t="str">
        <f>HYPERLINK("https://pubmed.ncbi.nlm.nih.gov/"&amp;Table3[[#This Row],[PMID]])</f>
        <v>https://pubmed.ncbi.nlm.nih.gov/32779721</v>
      </c>
    </row>
    <row r="671" spans="1:12" x14ac:dyDescent="0.75">
      <c r="A671" s="17">
        <v>32869330</v>
      </c>
      <c r="B671" s="17" t="s">
        <v>15353</v>
      </c>
      <c r="C671" s="21" t="s">
        <v>1703</v>
      </c>
      <c r="D671" s="17" t="s">
        <v>1560</v>
      </c>
      <c r="E671" s="17"/>
      <c r="F671" s="17" t="s">
        <v>15354</v>
      </c>
      <c r="G671" s="17" t="s">
        <v>15355</v>
      </c>
      <c r="H671" s="17" t="s">
        <v>15356</v>
      </c>
      <c r="I671" s="28" t="s">
        <v>7967</v>
      </c>
      <c r="J671" s="51"/>
      <c r="K671" s="51"/>
      <c r="L671" s="52" t="str">
        <f>HYPERLINK("https://pubmed.ncbi.nlm.nih.gov/"&amp;Table3[[#This Row],[PMID]])</f>
        <v>https://pubmed.ncbi.nlm.nih.gov/32869330</v>
      </c>
    </row>
    <row r="672" spans="1:12" x14ac:dyDescent="0.75">
      <c r="A672" s="17">
        <v>32834939</v>
      </c>
      <c r="B672" s="17" t="s">
        <v>15361</v>
      </c>
      <c r="C672" s="21" t="s">
        <v>1703</v>
      </c>
      <c r="D672" s="17" t="s">
        <v>1560</v>
      </c>
      <c r="E672" s="17"/>
      <c r="F672" s="17" t="s">
        <v>15362</v>
      </c>
      <c r="G672" s="17" t="s">
        <v>15363</v>
      </c>
      <c r="H672" s="17" t="s">
        <v>15364</v>
      </c>
      <c r="I672" s="28" t="s">
        <v>7967</v>
      </c>
      <c r="J672" s="51"/>
      <c r="K672" s="51"/>
      <c r="L672" s="52" t="str">
        <f>HYPERLINK("https://pubmed.ncbi.nlm.nih.gov/"&amp;Table3[[#This Row],[PMID]])</f>
        <v>https://pubmed.ncbi.nlm.nih.gov/32834939</v>
      </c>
    </row>
    <row r="673" spans="1:12" x14ac:dyDescent="0.75">
      <c r="A673" s="17">
        <v>32766574</v>
      </c>
      <c r="B673" s="17" t="s">
        <v>15385</v>
      </c>
      <c r="C673" s="21" t="s">
        <v>1703</v>
      </c>
      <c r="D673" s="17" t="s">
        <v>1560</v>
      </c>
      <c r="E673" s="17"/>
      <c r="F673" s="17" t="s">
        <v>15386</v>
      </c>
      <c r="G673" s="17" t="s">
        <v>15387</v>
      </c>
      <c r="H673" s="17" t="s">
        <v>15388</v>
      </c>
      <c r="I673" s="28" t="s">
        <v>7967</v>
      </c>
      <c r="J673" s="51"/>
      <c r="K673" s="51"/>
      <c r="L673" s="52" t="str">
        <f>HYPERLINK("https://pubmed.ncbi.nlm.nih.gov/"&amp;Table3[[#This Row],[PMID]])</f>
        <v>https://pubmed.ncbi.nlm.nih.gov/32766574</v>
      </c>
    </row>
    <row r="674" spans="1:12" x14ac:dyDescent="0.75">
      <c r="A674" s="17">
        <v>32894563</v>
      </c>
      <c r="B674" s="17" t="s">
        <v>15417</v>
      </c>
      <c r="C674" s="21" t="s">
        <v>1703</v>
      </c>
      <c r="D674" s="17" t="s">
        <v>1560</v>
      </c>
      <c r="E674" s="17"/>
      <c r="F674" s="17" t="s">
        <v>15418</v>
      </c>
      <c r="G674" s="17" t="s">
        <v>15419</v>
      </c>
      <c r="H674" s="17" t="s">
        <v>15420</v>
      </c>
      <c r="I674" s="28" t="s">
        <v>7967</v>
      </c>
      <c r="J674" s="51"/>
      <c r="K674" s="51"/>
      <c r="L674" s="52" t="str">
        <f>HYPERLINK("https://pubmed.ncbi.nlm.nih.gov/"&amp;Table3[[#This Row],[PMID]])</f>
        <v>https://pubmed.ncbi.nlm.nih.gov/32894563</v>
      </c>
    </row>
    <row r="675" spans="1:12" x14ac:dyDescent="0.75">
      <c r="A675" s="17">
        <v>32813830</v>
      </c>
      <c r="B675" s="17" t="s">
        <v>15421</v>
      </c>
      <c r="C675" s="21" t="s">
        <v>1703</v>
      </c>
      <c r="D675" s="17" t="s">
        <v>1560</v>
      </c>
      <c r="E675" s="17"/>
      <c r="F675" s="17" t="s">
        <v>15422</v>
      </c>
      <c r="G675" s="17" t="s">
        <v>15423</v>
      </c>
      <c r="H675" s="17" t="s">
        <v>15424</v>
      </c>
      <c r="I675" s="28" t="s">
        <v>7967</v>
      </c>
      <c r="J675" s="51"/>
      <c r="K675" s="51"/>
      <c r="L675" s="52" t="str">
        <f>HYPERLINK("https://pubmed.ncbi.nlm.nih.gov/"&amp;Table3[[#This Row],[PMID]])</f>
        <v>https://pubmed.ncbi.nlm.nih.gov/32813830</v>
      </c>
    </row>
    <row r="676" spans="1:12" x14ac:dyDescent="0.75">
      <c r="A676" s="17">
        <v>32853490</v>
      </c>
      <c r="B676" s="17"/>
      <c r="C676" s="21" t="s">
        <v>1703</v>
      </c>
      <c r="D676" s="17" t="s">
        <v>1560</v>
      </c>
      <c r="E676" s="17"/>
      <c r="F676" s="17" t="s">
        <v>15425</v>
      </c>
      <c r="G676" s="17" t="s">
        <v>15426</v>
      </c>
      <c r="H676" s="17" t="s">
        <v>15427</v>
      </c>
      <c r="I676" s="28" t="s">
        <v>7967</v>
      </c>
      <c r="J676" s="51"/>
      <c r="K676" s="51"/>
      <c r="L676" s="52" t="str">
        <f>HYPERLINK("https://pubmed.ncbi.nlm.nih.gov/"&amp;Table3[[#This Row],[PMID]])</f>
        <v>https://pubmed.ncbi.nlm.nih.gov/32853490</v>
      </c>
    </row>
    <row r="677" spans="1:12" x14ac:dyDescent="0.75">
      <c r="A677" s="17">
        <v>32808838</v>
      </c>
      <c r="B677" s="17" t="s">
        <v>15428</v>
      </c>
      <c r="C677" s="21" t="s">
        <v>1703</v>
      </c>
      <c r="D677" s="17" t="s">
        <v>1560</v>
      </c>
      <c r="E677" s="17"/>
      <c r="F677" s="17" t="s">
        <v>15429</v>
      </c>
      <c r="G677" s="17" t="s">
        <v>15430</v>
      </c>
      <c r="H677" s="17" t="s">
        <v>15431</v>
      </c>
      <c r="I677" s="28" t="s">
        <v>7967</v>
      </c>
      <c r="J677" s="51"/>
      <c r="K677" s="51"/>
      <c r="L677" s="52" t="str">
        <f>HYPERLINK("https://pubmed.ncbi.nlm.nih.gov/"&amp;Table3[[#This Row],[PMID]])</f>
        <v>https://pubmed.ncbi.nlm.nih.gov/32808838</v>
      </c>
    </row>
    <row r="678" spans="1:12" x14ac:dyDescent="0.75">
      <c r="A678" s="17">
        <v>32900766</v>
      </c>
      <c r="B678" s="17" t="s">
        <v>15440</v>
      </c>
      <c r="C678" s="21" t="s">
        <v>1703</v>
      </c>
      <c r="D678" s="17" t="s">
        <v>1560</v>
      </c>
      <c r="E678" s="17"/>
      <c r="F678" s="17" t="s">
        <v>15441</v>
      </c>
      <c r="G678" s="17" t="s">
        <v>15442</v>
      </c>
      <c r="H678" s="17" t="s">
        <v>15443</v>
      </c>
      <c r="I678" s="28" t="s">
        <v>7967</v>
      </c>
      <c r="J678" s="51"/>
      <c r="K678" s="51"/>
      <c r="L678" s="52" t="str">
        <f>HYPERLINK("https://pubmed.ncbi.nlm.nih.gov/"&amp;Table3[[#This Row],[PMID]])</f>
        <v>https://pubmed.ncbi.nlm.nih.gov/32900766</v>
      </c>
    </row>
    <row r="679" spans="1:12" x14ac:dyDescent="0.75">
      <c r="A679" s="17">
        <v>32879905</v>
      </c>
      <c r="B679" s="17" t="s">
        <v>15460</v>
      </c>
      <c r="C679" s="21" t="s">
        <v>1703</v>
      </c>
      <c r="D679" s="17" t="s">
        <v>1560</v>
      </c>
      <c r="E679" s="17"/>
      <c r="F679" s="17" t="s">
        <v>15461</v>
      </c>
      <c r="G679" s="17" t="s">
        <v>15462</v>
      </c>
      <c r="H679" s="17" t="s">
        <v>15463</v>
      </c>
      <c r="I679" s="28" t="s">
        <v>7967</v>
      </c>
      <c r="J679" s="51"/>
      <c r="K679" s="51"/>
      <c r="L679" s="52" t="str">
        <f>HYPERLINK("https://pubmed.ncbi.nlm.nih.gov/"&amp;Table3[[#This Row],[PMID]])</f>
        <v>https://pubmed.ncbi.nlm.nih.gov/32879905</v>
      </c>
    </row>
    <row r="680" spans="1:12" x14ac:dyDescent="0.75">
      <c r="A680" s="17">
        <v>32868985</v>
      </c>
      <c r="B680" s="17" t="s">
        <v>15476</v>
      </c>
      <c r="C680" s="21" t="s">
        <v>1703</v>
      </c>
      <c r="D680" s="17" t="s">
        <v>1560</v>
      </c>
      <c r="E680" s="17"/>
      <c r="F680" s="17" t="s">
        <v>15477</v>
      </c>
      <c r="G680" s="17" t="s">
        <v>15478</v>
      </c>
      <c r="H680" s="17" t="s">
        <v>15479</v>
      </c>
      <c r="I680" s="28" t="s">
        <v>7967</v>
      </c>
      <c r="J680" s="51"/>
      <c r="K680" s="51"/>
      <c r="L680" s="52" t="str">
        <f>HYPERLINK("https://pubmed.ncbi.nlm.nih.gov/"&amp;Table3[[#This Row],[PMID]])</f>
        <v>https://pubmed.ncbi.nlm.nih.gov/32868985</v>
      </c>
    </row>
    <row r="681" spans="1:12" x14ac:dyDescent="0.75">
      <c r="A681" s="17">
        <v>32815745</v>
      </c>
      <c r="B681" s="17" t="s">
        <v>15488</v>
      </c>
      <c r="C681" s="21" t="s">
        <v>1703</v>
      </c>
      <c r="D681" s="17" t="s">
        <v>1560</v>
      </c>
      <c r="E681" s="17"/>
      <c r="F681" s="17" t="s">
        <v>15489</v>
      </c>
      <c r="G681" s="17" t="s">
        <v>15490</v>
      </c>
      <c r="H681" s="17" t="s">
        <v>15491</v>
      </c>
      <c r="I681" s="28" t="s">
        <v>7967</v>
      </c>
      <c r="J681" s="51"/>
      <c r="K681" s="51"/>
      <c r="L681" s="52" t="str">
        <f>HYPERLINK("https://pubmed.ncbi.nlm.nih.gov/"&amp;Table3[[#This Row],[PMID]])</f>
        <v>https://pubmed.ncbi.nlm.nih.gov/32815745</v>
      </c>
    </row>
    <row r="682" spans="1:12" x14ac:dyDescent="0.75">
      <c r="A682" s="17">
        <v>32843337</v>
      </c>
      <c r="B682" s="17" t="s">
        <v>15500</v>
      </c>
      <c r="C682" s="21" t="s">
        <v>1703</v>
      </c>
      <c r="D682" s="17" t="s">
        <v>1560</v>
      </c>
      <c r="E682" s="17"/>
      <c r="F682" s="17" t="s">
        <v>15501</v>
      </c>
      <c r="G682" s="17" t="s">
        <v>15502</v>
      </c>
      <c r="H682" s="17" t="s">
        <v>15503</v>
      </c>
      <c r="I682" s="28" t="s">
        <v>7967</v>
      </c>
      <c r="J682" s="51"/>
      <c r="K682" s="51"/>
      <c r="L682" s="52" t="str">
        <f>HYPERLINK("https://pubmed.ncbi.nlm.nih.gov/"&amp;Table3[[#This Row],[PMID]])</f>
        <v>https://pubmed.ncbi.nlm.nih.gov/32843337</v>
      </c>
    </row>
    <row r="683" spans="1:12" x14ac:dyDescent="0.75">
      <c r="A683" s="17">
        <v>32766817</v>
      </c>
      <c r="B683" s="17" t="s">
        <v>15510</v>
      </c>
      <c r="C683" s="21" t="s">
        <v>1703</v>
      </c>
      <c r="D683" s="17" t="s">
        <v>1560</v>
      </c>
      <c r="E683" s="17"/>
      <c r="F683" s="17" t="s">
        <v>15511</v>
      </c>
      <c r="G683" s="17" t="s">
        <v>15512</v>
      </c>
      <c r="H683" s="17" t="s">
        <v>15513</v>
      </c>
      <c r="I683" s="28" t="s">
        <v>7967</v>
      </c>
      <c r="J683" s="51"/>
      <c r="K683" s="51"/>
      <c r="L683" s="52" t="str">
        <f>HYPERLINK("https://pubmed.ncbi.nlm.nih.gov/"&amp;Table3[[#This Row],[PMID]])</f>
        <v>https://pubmed.ncbi.nlm.nih.gov/32766817</v>
      </c>
    </row>
    <row r="684" spans="1:12" x14ac:dyDescent="0.75">
      <c r="A684" s="17">
        <v>32758887</v>
      </c>
      <c r="B684" s="17" t="s">
        <v>15514</v>
      </c>
      <c r="C684" s="21" t="s">
        <v>1703</v>
      </c>
      <c r="D684" s="17" t="s">
        <v>1560</v>
      </c>
      <c r="E684" s="17"/>
      <c r="F684" s="17" t="s">
        <v>15515</v>
      </c>
      <c r="G684" s="17" t="s">
        <v>15516</v>
      </c>
      <c r="H684" s="17" t="s">
        <v>15517</v>
      </c>
      <c r="I684" s="28" t="s">
        <v>7967</v>
      </c>
      <c r="J684" s="51"/>
      <c r="K684" s="51"/>
      <c r="L684" s="52" t="str">
        <f>HYPERLINK("https://pubmed.ncbi.nlm.nih.gov/"&amp;Table3[[#This Row],[PMID]])</f>
        <v>https://pubmed.ncbi.nlm.nih.gov/32758887</v>
      </c>
    </row>
    <row r="685" spans="1:12" x14ac:dyDescent="0.75">
      <c r="A685" s="17">
        <v>32838390</v>
      </c>
      <c r="B685" s="17" t="s">
        <v>15518</v>
      </c>
      <c r="C685" s="21" t="s">
        <v>1703</v>
      </c>
      <c r="D685" s="17" t="s">
        <v>1560</v>
      </c>
      <c r="E685" s="17"/>
      <c r="F685" s="17" t="s">
        <v>15519</v>
      </c>
      <c r="G685" s="17" t="s">
        <v>15520</v>
      </c>
      <c r="H685" s="17" t="s">
        <v>15521</v>
      </c>
      <c r="I685" s="28" t="s">
        <v>7967</v>
      </c>
      <c r="J685" s="51"/>
      <c r="K685" s="51"/>
      <c r="L685" s="52" t="str">
        <f>HYPERLINK("https://pubmed.ncbi.nlm.nih.gov/"&amp;Table3[[#This Row],[PMID]])</f>
        <v>https://pubmed.ncbi.nlm.nih.gov/32838390</v>
      </c>
    </row>
    <row r="686" spans="1:12" x14ac:dyDescent="0.75">
      <c r="A686" s="17">
        <v>32779139</v>
      </c>
      <c r="B686" s="17" t="s">
        <v>15522</v>
      </c>
      <c r="C686" s="21" t="s">
        <v>1703</v>
      </c>
      <c r="D686" s="17" t="s">
        <v>1560</v>
      </c>
      <c r="E686" s="17"/>
      <c r="F686" s="17" t="s">
        <v>15523</v>
      </c>
      <c r="G686" s="17" t="s">
        <v>15524</v>
      </c>
      <c r="H686" s="17" t="s">
        <v>15525</v>
      </c>
      <c r="I686" s="28" t="s">
        <v>7967</v>
      </c>
      <c r="J686" s="51"/>
      <c r="K686" s="51"/>
      <c r="L686" s="52" t="str">
        <f>HYPERLINK("https://pubmed.ncbi.nlm.nih.gov/"&amp;Table3[[#This Row],[PMID]])</f>
        <v>https://pubmed.ncbi.nlm.nih.gov/32779139</v>
      </c>
    </row>
    <row r="687" spans="1:12" x14ac:dyDescent="0.75">
      <c r="A687" s="17">
        <v>33023798</v>
      </c>
      <c r="B687" s="17" t="s">
        <v>15768</v>
      </c>
      <c r="C687" s="21" t="s">
        <v>1703</v>
      </c>
      <c r="D687" s="17" t="s">
        <v>1560</v>
      </c>
      <c r="E687" s="17"/>
      <c r="F687" s="17" t="s">
        <v>15769</v>
      </c>
      <c r="G687" s="17" t="s">
        <v>15770</v>
      </c>
      <c r="H687" s="17" t="s">
        <v>15771</v>
      </c>
      <c r="I687" s="28" t="s">
        <v>7914</v>
      </c>
      <c r="J687" s="51"/>
      <c r="K687" s="51"/>
      <c r="L687" s="52" t="str">
        <f>HYPERLINK("https://pubmed.ncbi.nlm.nih.gov/"&amp;Table3[[#This Row],[PMID]])</f>
        <v>https://pubmed.ncbi.nlm.nih.gov/33023798</v>
      </c>
    </row>
    <row r="688" spans="1:12" x14ac:dyDescent="0.75">
      <c r="A688" s="17">
        <v>33022464</v>
      </c>
      <c r="B688" s="17" t="s">
        <v>15772</v>
      </c>
      <c r="C688" s="21" t="s">
        <v>1703</v>
      </c>
      <c r="D688" s="17" t="s">
        <v>1560</v>
      </c>
      <c r="E688" s="17"/>
      <c r="F688" s="17" t="s">
        <v>15773</v>
      </c>
      <c r="G688" s="17" t="s">
        <v>15774</v>
      </c>
      <c r="H688" s="17" t="s">
        <v>15775</v>
      </c>
      <c r="I688" s="28" t="s">
        <v>7914</v>
      </c>
      <c r="J688" s="51"/>
      <c r="K688" s="51"/>
      <c r="L688" s="52" t="str">
        <f>HYPERLINK("https://pubmed.ncbi.nlm.nih.gov/"&amp;Table3[[#This Row],[PMID]])</f>
        <v>https://pubmed.ncbi.nlm.nih.gov/33022464</v>
      </c>
    </row>
    <row r="689" spans="1:12" x14ac:dyDescent="0.75">
      <c r="A689" s="17">
        <v>33020335</v>
      </c>
      <c r="B689" s="17"/>
      <c r="C689" s="21" t="s">
        <v>1703</v>
      </c>
      <c r="D689" s="17" t="s">
        <v>1560</v>
      </c>
      <c r="E689" s="17"/>
      <c r="F689" s="17" t="s">
        <v>15776</v>
      </c>
      <c r="G689" s="17" t="s">
        <v>15777</v>
      </c>
      <c r="H689" s="17" t="s">
        <v>15778</v>
      </c>
      <c r="I689" s="28" t="s">
        <v>7914</v>
      </c>
      <c r="J689" s="51"/>
      <c r="K689" s="51"/>
      <c r="L689" s="52" t="str">
        <f>HYPERLINK("https://pubmed.ncbi.nlm.nih.gov/"&amp;Table3[[#This Row],[PMID]])</f>
        <v>https://pubmed.ncbi.nlm.nih.gov/33020335</v>
      </c>
    </row>
    <row r="690" spans="1:12" x14ac:dyDescent="0.75">
      <c r="A690" s="17">
        <v>33020334</v>
      </c>
      <c r="B690" s="17"/>
      <c r="C690" s="21" t="s">
        <v>1703</v>
      </c>
      <c r="D690" s="17" t="s">
        <v>1560</v>
      </c>
      <c r="E690" s="17"/>
      <c r="F690" s="17" t="s">
        <v>15779</v>
      </c>
      <c r="G690" s="17" t="s">
        <v>15780</v>
      </c>
      <c r="H690" s="17" t="s">
        <v>15781</v>
      </c>
      <c r="I690" s="28" t="s">
        <v>7914</v>
      </c>
      <c r="J690" s="51"/>
      <c r="K690" s="51"/>
      <c r="L690" s="52" t="str">
        <f>HYPERLINK("https://pubmed.ncbi.nlm.nih.gov/"&amp;Table3[[#This Row],[PMID]])</f>
        <v>https://pubmed.ncbi.nlm.nih.gov/33020334</v>
      </c>
    </row>
    <row r="691" spans="1:12" x14ac:dyDescent="0.75">
      <c r="A691" s="17">
        <v>33019426</v>
      </c>
      <c r="B691" s="17" t="s">
        <v>15782</v>
      </c>
      <c r="C691" s="21" t="s">
        <v>1703</v>
      </c>
      <c r="D691" s="17" t="s">
        <v>1560</v>
      </c>
      <c r="E691" s="17"/>
      <c r="F691" s="17" t="s">
        <v>15783</v>
      </c>
      <c r="G691" s="17" t="s">
        <v>15784</v>
      </c>
      <c r="H691" s="17" t="s">
        <v>15785</v>
      </c>
      <c r="I691" s="28" t="s">
        <v>7914</v>
      </c>
      <c r="J691" s="51"/>
      <c r="K691" s="51"/>
      <c r="L691" s="52" t="str">
        <f>HYPERLINK("https://pubmed.ncbi.nlm.nih.gov/"&amp;Table3[[#This Row],[PMID]])</f>
        <v>https://pubmed.ncbi.nlm.nih.gov/33019426</v>
      </c>
    </row>
    <row r="692" spans="1:12" x14ac:dyDescent="0.75">
      <c r="A692" s="17">
        <v>33017364</v>
      </c>
      <c r="B692" s="17" t="s">
        <v>201</v>
      </c>
      <c r="C692" s="21" t="s">
        <v>1703</v>
      </c>
      <c r="D692" s="17" t="s">
        <v>1560</v>
      </c>
      <c r="E692" s="17"/>
      <c r="F692" s="17" t="s">
        <v>15786</v>
      </c>
      <c r="G692" s="17" t="s">
        <v>835</v>
      </c>
      <c r="H692" s="17" t="s">
        <v>15787</v>
      </c>
      <c r="I692" s="28" t="s">
        <v>7914</v>
      </c>
      <c r="J692" s="51"/>
      <c r="K692" s="51"/>
      <c r="L692" s="52" t="str">
        <f>HYPERLINK("https://pubmed.ncbi.nlm.nih.gov/"&amp;Table3[[#This Row],[PMID]])</f>
        <v>https://pubmed.ncbi.nlm.nih.gov/33017364</v>
      </c>
    </row>
    <row r="693" spans="1:12" x14ac:dyDescent="0.75">
      <c r="A693" s="17">
        <v>33017083</v>
      </c>
      <c r="B693" s="17" t="s">
        <v>15788</v>
      </c>
      <c r="C693" s="21" t="s">
        <v>1703</v>
      </c>
      <c r="D693" s="17" t="s">
        <v>1560</v>
      </c>
      <c r="E693" s="17"/>
      <c r="F693" s="17" t="s">
        <v>15789</v>
      </c>
      <c r="G693" s="17" t="s">
        <v>10945</v>
      </c>
      <c r="H693" s="17" t="s">
        <v>15790</v>
      </c>
      <c r="I693" s="28" t="s">
        <v>7914</v>
      </c>
      <c r="J693" s="51"/>
      <c r="K693" s="51"/>
      <c r="L693" s="52" t="str">
        <f>HYPERLINK("https://pubmed.ncbi.nlm.nih.gov/"&amp;Table3[[#This Row],[PMID]])</f>
        <v>https://pubmed.ncbi.nlm.nih.gov/33017083</v>
      </c>
    </row>
    <row r="694" spans="1:12" x14ac:dyDescent="0.75">
      <c r="A694" s="17">
        <v>33015822</v>
      </c>
      <c r="B694" s="17" t="s">
        <v>15791</v>
      </c>
      <c r="C694" s="21" t="s">
        <v>1703</v>
      </c>
      <c r="D694" s="17" t="s">
        <v>1560</v>
      </c>
      <c r="E694" s="17"/>
      <c r="F694" s="17" t="s">
        <v>15792</v>
      </c>
      <c r="G694" s="17" t="s">
        <v>15793</v>
      </c>
      <c r="H694" s="17" t="s">
        <v>15794</v>
      </c>
      <c r="I694" s="28" t="s">
        <v>7914</v>
      </c>
      <c r="J694" s="51"/>
      <c r="K694" s="51"/>
      <c r="L694" s="52" t="str">
        <f>HYPERLINK("https://pubmed.ncbi.nlm.nih.gov/"&amp;Table3[[#This Row],[PMID]])</f>
        <v>https://pubmed.ncbi.nlm.nih.gov/33015822</v>
      </c>
    </row>
    <row r="695" spans="1:12" x14ac:dyDescent="0.75">
      <c r="A695" s="17">
        <v>33014804</v>
      </c>
      <c r="B695" s="17" t="s">
        <v>15795</v>
      </c>
      <c r="C695" s="21" t="s">
        <v>1703</v>
      </c>
      <c r="D695" s="17" t="s">
        <v>1560</v>
      </c>
      <c r="E695" s="17"/>
      <c r="F695" s="17" t="s">
        <v>15796</v>
      </c>
      <c r="G695" s="17" t="s">
        <v>15797</v>
      </c>
      <c r="H695" s="17" t="s">
        <v>15798</v>
      </c>
      <c r="I695" s="28" t="s">
        <v>7914</v>
      </c>
      <c r="J695" s="51"/>
      <c r="K695" s="51"/>
      <c r="L695" s="52" t="str">
        <f>HYPERLINK("https://pubmed.ncbi.nlm.nih.gov/"&amp;Table3[[#This Row],[PMID]])</f>
        <v>https://pubmed.ncbi.nlm.nih.gov/33014804</v>
      </c>
    </row>
    <row r="696" spans="1:12" x14ac:dyDescent="0.75">
      <c r="A696" s="17">
        <v>33012342</v>
      </c>
      <c r="B696" s="17" t="s">
        <v>15799</v>
      </c>
      <c r="C696" s="21" t="s">
        <v>1703</v>
      </c>
      <c r="D696" s="17" t="s">
        <v>1560</v>
      </c>
      <c r="E696" s="17"/>
      <c r="F696" s="17" t="s">
        <v>15800</v>
      </c>
      <c r="G696" s="17" t="s">
        <v>15801</v>
      </c>
      <c r="H696" s="17" t="s">
        <v>15802</v>
      </c>
      <c r="I696" s="28" t="s">
        <v>7914</v>
      </c>
      <c r="J696" s="51"/>
      <c r="K696" s="51"/>
      <c r="L696" s="52" t="str">
        <f>HYPERLINK("https://pubmed.ncbi.nlm.nih.gov/"&amp;Table3[[#This Row],[PMID]])</f>
        <v>https://pubmed.ncbi.nlm.nih.gov/33012342</v>
      </c>
    </row>
    <row r="697" spans="1:12" x14ac:dyDescent="0.75">
      <c r="A697" s="17">
        <v>33005531</v>
      </c>
      <c r="B697" s="17" t="s">
        <v>15803</v>
      </c>
      <c r="C697" s="21" t="s">
        <v>1703</v>
      </c>
      <c r="D697" s="17" t="s">
        <v>1560</v>
      </c>
      <c r="E697" s="17"/>
      <c r="F697" s="17" t="s">
        <v>15804</v>
      </c>
      <c r="G697" s="17" t="s">
        <v>15805</v>
      </c>
      <c r="H697" s="17" t="s">
        <v>15806</v>
      </c>
      <c r="I697" s="28" t="s">
        <v>7914</v>
      </c>
      <c r="J697" s="51"/>
      <c r="K697" s="51"/>
      <c r="L697" s="52" t="str">
        <f>HYPERLINK("https://pubmed.ncbi.nlm.nih.gov/"&amp;Table3[[#This Row],[PMID]])</f>
        <v>https://pubmed.ncbi.nlm.nih.gov/33005531</v>
      </c>
    </row>
    <row r="698" spans="1:12" x14ac:dyDescent="0.75">
      <c r="A698" s="17">
        <v>33003961</v>
      </c>
      <c r="B698" s="17" t="s">
        <v>15807</v>
      </c>
      <c r="C698" s="21" t="s">
        <v>1703</v>
      </c>
      <c r="D698" s="17" t="s">
        <v>1560</v>
      </c>
      <c r="E698" s="17"/>
      <c r="F698" s="17" t="s">
        <v>15808</v>
      </c>
      <c r="G698" s="17" t="s">
        <v>15809</v>
      </c>
      <c r="H698" s="17" t="s">
        <v>15810</v>
      </c>
      <c r="I698" s="28" t="s">
        <v>7914</v>
      </c>
      <c r="J698" s="51"/>
      <c r="K698" s="51"/>
      <c r="L698" s="52" t="str">
        <f>HYPERLINK("https://pubmed.ncbi.nlm.nih.gov/"&amp;Table3[[#This Row],[PMID]])</f>
        <v>https://pubmed.ncbi.nlm.nih.gov/33003961</v>
      </c>
    </row>
    <row r="699" spans="1:12" x14ac:dyDescent="0.75">
      <c r="A699" s="17">
        <v>33003439</v>
      </c>
      <c r="B699" s="17" t="s">
        <v>15811</v>
      </c>
      <c r="C699" s="21" t="s">
        <v>1703</v>
      </c>
      <c r="D699" s="17" t="s">
        <v>1560</v>
      </c>
      <c r="E699" s="17"/>
      <c r="F699" s="17" t="s">
        <v>15812</v>
      </c>
      <c r="G699" s="17" t="s">
        <v>15813</v>
      </c>
      <c r="H699" s="17" t="s">
        <v>15814</v>
      </c>
      <c r="I699" s="28" t="s">
        <v>7914</v>
      </c>
      <c r="J699" s="51"/>
      <c r="K699" s="51"/>
      <c r="L699" s="52" t="str">
        <f>HYPERLINK("https://pubmed.ncbi.nlm.nih.gov/"&amp;Table3[[#This Row],[PMID]])</f>
        <v>https://pubmed.ncbi.nlm.nih.gov/33003439</v>
      </c>
    </row>
    <row r="700" spans="1:12" x14ac:dyDescent="0.75">
      <c r="A700" s="17">
        <v>33001396</v>
      </c>
      <c r="B700" s="17" t="s">
        <v>15815</v>
      </c>
      <c r="C700" s="21" t="s">
        <v>1703</v>
      </c>
      <c r="D700" s="17" t="s">
        <v>1560</v>
      </c>
      <c r="E700" s="17"/>
      <c r="F700" s="17" t="s">
        <v>15816</v>
      </c>
      <c r="G700" s="17" t="s">
        <v>15817</v>
      </c>
      <c r="H700" s="17" t="s">
        <v>15818</v>
      </c>
      <c r="I700" s="28" t="s">
        <v>7914</v>
      </c>
      <c r="J700" s="51"/>
      <c r="K700" s="51"/>
      <c r="L700" s="52" t="str">
        <f>HYPERLINK("https://pubmed.ncbi.nlm.nih.gov/"&amp;Table3[[#This Row],[PMID]])</f>
        <v>https://pubmed.ncbi.nlm.nih.gov/33001396</v>
      </c>
    </row>
    <row r="701" spans="1:12" x14ac:dyDescent="0.75">
      <c r="A701" s="17">
        <v>33001376</v>
      </c>
      <c r="B701" s="17" t="s">
        <v>15819</v>
      </c>
      <c r="C701" s="21" t="s">
        <v>1703</v>
      </c>
      <c r="D701" s="17" t="s">
        <v>1560</v>
      </c>
      <c r="E701" s="17"/>
      <c r="F701" s="17" t="s">
        <v>15820</v>
      </c>
      <c r="G701" s="17" t="s">
        <v>15821</v>
      </c>
      <c r="H701" s="17" t="s">
        <v>15822</v>
      </c>
      <c r="I701" s="28" t="s">
        <v>7914</v>
      </c>
      <c r="J701" s="51"/>
      <c r="K701" s="51"/>
      <c r="L701" s="52" t="str">
        <f>HYPERLINK("https://pubmed.ncbi.nlm.nih.gov/"&amp;Table3[[#This Row],[PMID]])</f>
        <v>https://pubmed.ncbi.nlm.nih.gov/33001376</v>
      </c>
    </row>
    <row r="702" spans="1:12" x14ac:dyDescent="0.75">
      <c r="A702" s="17">
        <v>32998337</v>
      </c>
      <c r="B702" s="17" t="s">
        <v>15823</v>
      </c>
      <c r="C702" s="21" t="s">
        <v>1703</v>
      </c>
      <c r="D702" s="17" t="s">
        <v>1560</v>
      </c>
      <c r="E702" s="17"/>
      <c r="F702" s="17" t="s">
        <v>15824</v>
      </c>
      <c r="G702" s="17" t="s">
        <v>15825</v>
      </c>
      <c r="H702" s="17" t="s">
        <v>15826</v>
      </c>
      <c r="I702" s="28" t="s">
        <v>7914</v>
      </c>
      <c r="J702" s="51"/>
      <c r="K702" s="51"/>
      <c r="L702" s="52" t="str">
        <f>HYPERLINK("https://pubmed.ncbi.nlm.nih.gov/"&amp;Table3[[#This Row],[PMID]])</f>
        <v>https://pubmed.ncbi.nlm.nih.gov/32998337</v>
      </c>
    </row>
    <row r="703" spans="1:12" x14ac:dyDescent="0.75">
      <c r="A703" s="17">
        <v>32998037</v>
      </c>
      <c r="B703" s="17" t="s">
        <v>15827</v>
      </c>
      <c r="C703" s="21" t="s">
        <v>1703</v>
      </c>
      <c r="D703" s="17" t="s">
        <v>1560</v>
      </c>
      <c r="E703" s="17"/>
      <c r="F703" s="17" t="s">
        <v>15828</v>
      </c>
      <c r="G703" s="17" t="s">
        <v>15829</v>
      </c>
      <c r="H703" s="17" t="s">
        <v>15830</v>
      </c>
      <c r="I703" s="28" t="s">
        <v>7914</v>
      </c>
      <c r="J703" s="51"/>
      <c r="K703" s="51"/>
      <c r="L703" s="52" t="str">
        <f>HYPERLINK("https://pubmed.ncbi.nlm.nih.gov/"&amp;Table3[[#This Row],[PMID]])</f>
        <v>https://pubmed.ncbi.nlm.nih.gov/32998037</v>
      </c>
    </row>
    <row r="704" spans="1:12" x14ac:dyDescent="0.75">
      <c r="A704" s="17">
        <v>32997958</v>
      </c>
      <c r="B704" s="17" t="s">
        <v>15831</v>
      </c>
      <c r="C704" s="21" t="s">
        <v>1703</v>
      </c>
      <c r="D704" s="17" t="s">
        <v>1560</v>
      </c>
      <c r="E704" s="17"/>
      <c r="F704" s="17" t="s">
        <v>15832</v>
      </c>
      <c r="G704" s="17" t="s">
        <v>15833</v>
      </c>
      <c r="H704" s="17" t="s">
        <v>15834</v>
      </c>
      <c r="I704" s="28" t="s">
        <v>7914</v>
      </c>
      <c r="J704" s="51"/>
      <c r="K704" s="51"/>
      <c r="L704" s="52" t="str">
        <f>HYPERLINK("https://pubmed.ncbi.nlm.nih.gov/"&amp;Table3[[#This Row],[PMID]])</f>
        <v>https://pubmed.ncbi.nlm.nih.gov/32997958</v>
      </c>
    </row>
    <row r="705" spans="1:12" x14ac:dyDescent="0.75">
      <c r="A705" s="17">
        <v>32997344</v>
      </c>
      <c r="B705" s="17" t="s">
        <v>15835</v>
      </c>
      <c r="C705" s="21" t="s">
        <v>1703</v>
      </c>
      <c r="D705" s="17" t="s">
        <v>1560</v>
      </c>
      <c r="E705" s="17"/>
      <c r="F705" s="17" t="s">
        <v>15836</v>
      </c>
      <c r="G705" s="17" t="s">
        <v>15837</v>
      </c>
      <c r="H705" s="17" t="s">
        <v>15838</v>
      </c>
      <c r="I705" s="28" t="s">
        <v>7914</v>
      </c>
      <c r="J705" s="51"/>
      <c r="K705" s="51"/>
      <c r="L705" s="52" t="str">
        <f>HYPERLINK("https://pubmed.ncbi.nlm.nih.gov/"&amp;Table3[[#This Row],[PMID]])</f>
        <v>https://pubmed.ncbi.nlm.nih.gov/32997344</v>
      </c>
    </row>
    <row r="706" spans="1:12" x14ac:dyDescent="0.75">
      <c r="A706" s="17">
        <v>32997070</v>
      </c>
      <c r="B706" s="17" t="s">
        <v>15839</v>
      </c>
      <c r="C706" s="21" t="s">
        <v>1703</v>
      </c>
      <c r="D706" s="17" t="s">
        <v>1560</v>
      </c>
      <c r="E706" s="17"/>
      <c r="F706" s="17" t="s">
        <v>15840</v>
      </c>
      <c r="G706" s="17" t="s">
        <v>15841</v>
      </c>
      <c r="H706" s="17" t="s">
        <v>15842</v>
      </c>
      <c r="I706" s="28" t="s">
        <v>7914</v>
      </c>
      <c r="J706" s="51"/>
      <c r="K706" s="51"/>
      <c r="L706" s="52" t="str">
        <f>HYPERLINK("https://pubmed.ncbi.nlm.nih.gov/"&amp;Table3[[#This Row],[PMID]])</f>
        <v>https://pubmed.ncbi.nlm.nih.gov/32997070</v>
      </c>
    </row>
    <row r="707" spans="1:12" x14ac:dyDescent="0.75">
      <c r="A707" s="17">
        <v>32996443</v>
      </c>
      <c r="B707" s="17" t="s">
        <v>15843</v>
      </c>
      <c r="C707" s="21" t="s">
        <v>1703</v>
      </c>
      <c r="D707" s="17" t="s">
        <v>1560</v>
      </c>
      <c r="E707" s="17"/>
      <c r="F707" s="17" t="s">
        <v>15844</v>
      </c>
      <c r="G707" s="17" t="s">
        <v>15845</v>
      </c>
      <c r="H707" s="17" t="s">
        <v>15846</v>
      </c>
      <c r="I707" s="28" t="s">
        <v>7914</v>
      </c>
      <c r="J707" s="51"/>
      <c r="K707" s="51"/>
      <c r="L707" s="52" t="str">
        <f>HYPERLINK("https://pubmed.ncbi.nlm.nih.gov/"&amp;Table3[[#This Row],[PMID]])</f>
        <v>https://pubmed.ncbi.nlm.nih.gov/32996443</v>
      </c>
    </row>
    <row r="708" spans="1:12" x14ac:dyDescent="0.75">
      <c r="A708" s="17">
        <v>32996311</v>
      </c>
      <c r="B708" s="17" t="s">
        <v>15847</v>
      </c>
      <c r="C708" s="21" t="s">
        <v>1703</v>
      </c>
      <c r="D708" s="17" t="s">
        <v>1560</v>
      </c>
      <c r="E708" s="17"/>
      <c r="F708" s="17" t="s">
        <v>15848</v>
      </c>
      <c r="G708" s="17" t="s">
        <v>15849</v>
      </c>
      <c r="H708" s="17" t="s">
        <v>15850</v>
      </c>
      <c r="I708" s="28" t="s">
        <v>7914</v>
      </c>
      <c r="J708" s="51"/>
      <c r="K708" s="51"/>
      <c r="L708" s="52" t="str">
        <f>HYPERLINK("https://pubmed.ncbi.nlm.nih.gov/"&amp;Table3[[#This Row],[PMID]])</f>
        <v>https://pubmed.ncbi.nlm.nih.gov/32996311</v>
      </c>
    </row>
    <row r="709" spans="1:12" x14ac:dyDescent="0.75">
      <c r="A709" s="17">
        <v>32995802</v>
      </c>
      <c r="B709" s="17" t="s">
        <v>15851</v>
      </c>
      <c r="C709" s="21" t="s">
        <v>1703</v>
      </c>
      <c r="D709" s="17" t="s">
        <v>1560</v>
      </c>
      <c r="E709" s="17"/>
      <c r="F709" s="17" t="s">
        <v>15852</v>
      </c>
      <c r="G709" s="17" t="s">
        <v>15853</v>
      </c>
      <c r="H709" s="17" t="s">
        <v>15854</v>
      </c>
      <c r="I709" s="28" t="s">
        <v>7914</v>
      </c>
      <c r="J709" s="51"/>
      <c r="K709" s="51"/>
      <c r="L709" s="52" t="str">
        <f>HYPERLINK("https://pubmed.ncbi.nlm.nih.gov/"&amp;Table3[[#This Row],[PMID]])</f>
        <v>https://pubmed.ncbi.nlm.nih.gov/32995802</v>
      </c>
    </row>
    <row r="710" spans="1:12" x14ac:dyDescent="0.75">
      <c r="A710" s="17">
        <v>32991860</v>
      </c>
      <c r="B710" s="17" t="s">
        <v>15855</v>
      </c>
      <c r="C710" s="21" t="s">
        <v>1703</v>
      </c>
      <c r="D710" s="17" t="s">
        <v>1560</v>
      </c>
      <c r="E710" s="17"/>
      <c r="F710" s="17" t="s">
        <v>15856</v>
      </c>
      <c r="G710" s="17" t="s">
        <v>15857</v>
      </c>
      <c r="H710" s="17" t="s">
        <v>15858</v>
      </c>
      <c r="I710" s="28" t="s">
        <v>7914</v>
      </c>
      <c r="J710" s="51"/>
      <c r="K710" s="51"/>
      <c r="L710" s="52" t="str">
        <f>HYPERLINK("https://pubmed.ncbi.nlm.nih.gov/"&amp;Table3[[#This Row],[PMID]])</f>
        <v>https://pubmed.ncbi.nlm.nih.gov/32991860</v>
      </c>
    </row>
    <row r="711" spans="1:12" x14ac:dyDescent="0.75">
      <c r="A711" s="17">
        <v>32990950</v>
      </c>
      <c r="B711" s="17" t="s">
        <v>15859</v>
      </c>
      <c r="C711" s="21" t="s">
        <v>1703</v>
      </c>
      <c r="D711" s="17" t="s">
        <v>1560</v>
      </c>
      <c r="E711" s="17"/>
      <c r="F711" s="17" t="s">
        <v>15860</v>
      </c>
      <c r="G711" s="17" t="s">
        <v>15861</v>
      </c>
      <c r="H711" s="17" t="s">
        <v>15862</v>
      </c>
      <c r="I711" s="28" t="s">
        <v>7914</v>
      </c>
      <c r="J711" s="51"/>
      <c r="K711" s="51"/>
      <c r="L711" s="52" t="str">
        <f>HYPERLINK("https://pubmed.ncbi.nlm.nih.gov/"&amp;Table3[[#This Row],[PMID]])</f>
        <v>https://pubmed.ncbi.nlm.nih.gov/32990950</v>
      </c>
    </row>
    <row r="712" spans="1:12" x14ac:dyDescent="0.75">
      <c r="A712" s="17">
        <v>32987252</v>
      </c>
      <c r="B712" s="17" t="s">
        <v>15863</v>
      </c>
      <c r="C712" s="21" t="s">
        <v>1703</v>
      </c>
      <c r="D712" s="17" t="s">
        <v>1560</v>
      </c>
      <c r="E712" s="17"/>
      <c r="F712" s="17" t="s">
        <v>15864</v>
      </c>
      <c r="G712" s="17" t="s">
        <v>15865</v>
      </c>
      <c r="H712" s="17" t="s">
        <v>15866</v>
      </c>
      <c r="I712" s="28" t="s">
        <v>7914</v>
      </c>
      <c r="J712" s="51"/>
      <c r="K712" s="51"/>
      <c r="L712" s="52" t="str">
        <f>HYPERLINK("https://pubmed.ncbi.nlm.nih.gov/"&amp;Table3[[#This Row],[PMID]])</f>
        <v>https://pubmed.ncbi.nlm.nih.gov/32987252</v>
      </c>
    </row>
    <row r="713" spans="1:12" x14ac:dyDescent="0.75">
      <c r="A713" s="17">
        <v>32986248</v>
      </c>
      <c r="B713" s="17" t="s">
        <v>15867</v>
      </c>
      <c r="C713" s="21" t="s">
        <v>1703</v>
      </c>
      <c r="D713" s="17" t="s">
        <v>1560</v>
      </c>
      <c r="E713" s="17"/>
      <c r="F713" s="17" t="s">
        <v>15868</v>
      </c>
      <c r="G713" s="17" t="s">
        <v>15869</v>
      </c>
      <c r="H713" s="17" t="s">
        <v>15870</v>
      </c>
      <c r="I713" s="28" t="s">
        <v>7914</v>
      </c>
      <c r="J713" s="51"/>
      <c r="K713" s="51"/>
      <c r="L713" s="52" t="str">
        <f>HYPERLINK("https://pubmed.ncbi.nlm.nih.gov/"&amp;Table3[[#This Row],[PMID]])</f>
        <v>https://pubmed.ncbi.nlm.nih.gov/32986248</v>
      </c>
    </row>
    <row r="714" spans="1:12" x14ac:dyDescent="0.75">
      <c r="A714" s="17">
        <v>32986102</v>
      </c>
      <c r="B714" s="17" t="s">
        <v>15871</v>
      </c>
      <c r="C714" s="21" t="s">
        <v>1703</v>
      </c>
      <c r="D714" s="17" t="s">
        <v>1560</v>
      </c>
      <c r="E714" s="17"/>
      <c r="F714" s="17" t="s">
        <v>15872</v>
      </c>
      <c r="G714" s="17" t="s">
        <v>15873</v>
      </c>
      <c r="H714" s="17" t="s">
        <v>15874</v>
      </c>
      <c r="I714" s="28" t="s">
        <v>7914</v>
      </c>
      <c r="J714" s="51"/>
      <c r="K714" s="51"/>
      <c r="L714" s="52" t="str">
        <f>HYPERLINK("https://pubmed.ncbi.nlm.nih.gov/"&amp;Table3[[#This Row],[PMID]])</f>
        <v>https://pubmed.ncbi.nlm.nih.gov/32986102</v>
      </c>
    </row>
    <row r="715" spans="1:12" x14ac:dyDescent="0.75">
      <c r="A715" s="17">
        <v>32984861</v>
      </c>
      <c r="B715" s="17" t="s">
        <v>15875</v>
      </c>
      <c r="C715" s="21" t="s">
        <v>1703</v>
      </c>
      <c r="D715" s="17" t="s">
        <v>1560</v>
      </c>
      <c r="E715" s="17"/>
      <c r="F715" s="17" t="s">
        <v>3235</v>
      </c>
      <c r="G715" s="17" t="s">
        <v>15876</v>
      </c>
      <c r="H715" s="17" t="s">
        <v>15877</v>
      </c>
      <c r="I715" s="28" t="s">
        <v>7914</v>
      </c>
      <c r="J715" s="51"/>
      <c r="K715" s="51"/>
      <c r="L715" s="52" t="str">
        <f>HYPERLINK("https://pubmed.ncbi.nlm.nih.gov/"&amp;Table3[[#This Row],[PMID]])</f>
        <v>https://pubmed.ncbi.nlm.nih.gov/32984861</v>
      </c>
    </row>
    <row r="716" spans="1:12" x14ac:dyDescent="0.75">
      <c r="A716" s="17">
        <v>32984838</v>
      </c>
      <c r="B716" s="17" t="s">
        <v>15878</v>
      </c>
      <c r="C716" s="21" t="s">
        <v>1703</v>
      </c>
      <c r="D716" s="17" t="s">
        <v>1560</v>
      </c>
      <c r="E716" s="17"/>
      <c r="F716" s="17" t="s">
        <v>15879</v>
      </c>
      <c r="G716" s="17" t="s">
        <v>15880</v>
      </c>
      <c r="H716" s="17" t="s">
        <v>15881</v>
      </c>
      <c r="I716" s="28" t="s">
        <v>7914</v>
      </c>
      <c r="J716" s="51"/>
      <c r="K716" s="51"/>
      <c r="L716" s="52" t="str">
        <f>HYPERLINK("https://pubmed.ncbi.nlm.nih.gov/"&amp;Table3[[#This Row],[PMID]])</f>
        <v>https://pubmed.ncbi.nlm.nih.gov/32984838</v>
      </c>
    </row>
    <row r="717" spans="1:12" x14ac:dyDescent="0.75">
      <c r="A717" s="17">
        <v>32984798</v>
      </c>
      <c r="B717" s="17" t="s">
        <v>15882</v>
      </c>
      <c r="C717" s="21" t="s">
        <v>1703</v>
      </c>
      <c r="D717" s="17" t="s">
        <v>1560</v>
      </c>
      <c r="E717" s="17"/>
      <c r="F717" s="17" t="s">
        <v>15883</v>
      </c>
      <c r="G717" s="17" t="s">
        <v>15884</v>
      </c>
      <c r="H717" s="17" t="s">
        <v>15885</v>
      </c>
      <c r="I717" s="28" t="s">
        <v>7914</v>
      </c>
      <c r="J717" s="51"/>
      <c r="K717" s="51"/>
      <c r="L717" s="52" t="str">
        <f>HYPERLINK("https://pubmed.ncbi.nlm.nih.gov/"&amp;Table3[[#This Row],[PMID]])</f>
        <v>https://pubmed.ncbi.nlm.nih.gov/32984798</v>
      </c>
    </row>
    <row r="718" spans="1:12" x14ac:dyDescent="0.75">
      <c r="A718" s="17">
        <v>32984469</v>
      </c>
      <c r="B718" s="17" t="s">
        <v>15886</v>
      </c>
      <c r="C718" s="21" t="s">
        <v>1703</v>
      </c>
      <c r="D718" s="17" t="s">
        <v>1560</v>
      </c>
      <c r="E718" s="17"/>
      <c r="F718" s="17" t="s">
        <v>15887</v>
      </c>
      <c r="G718" s="17" t="s">
        <v>15784</v>
      </c>
      <c r="H718" s="17" t="s">
        <v>15888</v>
      </c>
      <c r="I718" s="28" t="s">
        <v>7914</v>
      </c>
      <c r="J718" s="51"/>
      <c r="K718" s="51"/>
      <c r="L718" s="52" t="str">
        <f>HYPERLINK("https://pubmed.ncbi.nlm.nih.gov/"&amp;Table3[[#This Row],[PMID]])</f>
        <v>https://pubmed.ncbi.nlm.nih.gov/32984469</v>
      </c>
    </row>
    <row r="719" spans="1:12" x14ac:dyDescent="0.75">
      <c r="A719" s="17">
        <v>32984387</v>
      </c>
      <c r="B719" s="17" t="s">
        <v>15889</v>
      </c>
      <c r="C719" s="21" t="s">
        <v>1703</v>
      </c>
      <c r="D719" s="17" t="s">
        <v>1560</v>
      </c>
      <c r="E719" s="17"/>
      <c r="F719" s="17" t="s">
        <v>15890</v>
      </c>
      <c r="G719" s="17" t="s">
        <v>15891</v>
      </c>
      <c r="H719" s="17" t="s">
        <v>15892</v>
      </c>
      <c r="I719" s="28" t="s">
        <v>7914</v>
      </c>
      <c r="J719" s="51"/>
      <c r="K719" s="51"/>
      <c r="L719" s="52" t="str">
        <f>HYPERLINK("https://pubmed.ncbi.nlm.nih.gov/"&amp;Table3[[#This Row],[PMID]])</f>
        <v>https://pubmed.ncbi.nlm.nih.gov/32984387</v>
      </c>
    </row>
    <row r="720" spans="1:12" x14ac:dyDescent="0.75">
      <c r="A720" s="17">
        <v>32981788</v>
      </c>
      <c r="B720" s="17" t="s">
        <v>15893</v>
      </c>
      <c r="C720" s="21" t="s">
        <v>1703</v>
      </c>
      <c r="D720" s="17" t="s">
        <v>1560</v>
      </c>
      <c r="E720" s="17"/>
      <c r="F720" s="17" t="s">
        <v>15894</v>
      </c>
      <c r="G720" s="17" t="s">
        <v>15895</v>
      </c>
      <c r="H720" s="17" t="s">
        <v>15896</v>
      </c>
      <c r="I720" s="28" t="s">
        <v>7914</v>
      </c>
      <c r="J720" s="51"/>
      <c r="K720" s="51"/>
      <c r="L720" s="52" t="str">
        <f>HYPERLINK("https://pubmed.ncbi.nlm.nih.gov/"&amp;Table3[[#This Row],[PMID]])</f>
        <v>https://pubmed.ncbi.nlm.nih.gov/32981788</v>
      </c>
    </row>
    <row r="721" spans="1:12" x14ac:dyDescent="0.75">
      <c r="A721" s="17">
        <v>32981770</v>
      </c>
      <c r="B721" s="17" t="s">
        <v>15897</v>
      </c>
      <c r="C721" s="21" t="s">
        <v>1703</v>
      </c>
      <c r="D721" s="17" t="s">
        <v>1560</v>
      </c>
      <c r="E721" s="17"/>
      <c r="F721" s="17" t="s">
        <v>15898</v>
      </c>
      <c r="G721" s="17" t="s">
        <v>15899</v>
      </c>
      <c r="H721" s="17" t="s">
        <v>15900</v>
      </c>
      <c r="I721" s="28" t="s">
        <v>7914</v>
      </c>
      <c r="J721" s="51"/>
      <c r="K721" s="51"/>
      <c r="L721" s="52" t="str">
        <f>HYPERLINK("https://pubmed.ncbi.nlm.nih.gov/"&amp;Table3[[#This Row],[PMID]])</f>
        <v>https://pubmed.ncbi.nlm.nih.gov/32981770</v>
      </c>
    </row>
    <row r="722" spans="1:12" x14ac:dyDescent="0.75">
      <c r="A722" s="17">
        <v>32979474</v>
      </c>
      <c r="B722" s="17" t="s">
        <v>15901</v>
      </c>
      <c r="C722" s="21" t="s">
        <v>1703</v>
      </c>
      <c r="D722" s="17" t="s">
        <v>1560</v>
      </c>
      <c r="E722" s="17"/>
      <c r="F722" s="17" t="s">
        <v>15902</v>
      </c>
      <c r="G722" s="17" t="s">
        <v>15903</v>
      </c>
      <c r="H722" s="17" t="s">
        <v>15904</v>
      </c>
      <c r="I722" s="28" t="s">
        <v>7914</v>
      </c>
      <c r="J722" s="51"/>
      <c r="K722" s="51"/>
      <c r="L722" s="52" t="str">
        <f>HYPERLINK("https://pubmed.ncbi.nlm.nih.gov/"&amp;Table3[[#This Row],[PMID]])</f>
        <v>https://pubmed.ncbi.nlm.nih.gov/32979474</v>
      </c>
    </row>
    <row r="723" spans="1:12" x14ac:dyDescent="0.75">
      <c r="A723" s="17">
        <v>32979425</v>
      </c>
      <c r="B723" s="17" t="s">
        <v>15905</v>
      </c>
      <c r="C723" s="21" t="s">
        <v>1703</v>
      </c>
      <c r="D723" s="17" t="s">
        <v>1560</v>
      </c>
      <c r="E723" s="17"/>
      <c r="F723" s="17" t="s">
        <v>15906</v>
      </c>
      <c r="G723" s="17" t="s">
        <v>15907</v>
      </c>
      <c r="H723" s="17" t="s">
        <v>15908</v>
      </c>
      <c r="I723" s="28" t="s">
        <v>7914</v>
      </c>
      <c r="J723" s="51"/>
      <c r="K723" s="51"/>
      <c r="L723" s="52" t="str">
        <f>HYPERLINK("https://pubmed.ncbi.nlm.nih.gov/"&amp;Table3[[#This Row],[PMID]])</f>
        <v>https://pubmed.ncbi.nlm.nih.gov/32979425</v>
      </c>
    </row>
    <row r="724" spans="1:12" x14ac:dyDescent="0.75">
      <c r="A724" s="17">
        <v>32979408</v>
      </c>
      <c r="B724" s="17" t="s">
        <v>15909</v>
      </c>
      <c r="C724" s="21" t="s">
        <v>1703</v>
      </c>
      <c r="D724" s="17" t="s">
        <v>1560</v>
      </c>
      <c r="E724" s="17"/>
      <c r="F724" s="17" t="s">
        <v>15910</v>
      </c>
      <c r="G724" s="17" t="s">
        <v>15911</v>
      </c>
      <c r="H724" s="17" t="s">
        <v>15912</v>
      </c>
      <c r="I724" s="28" t="s">
        <v>7914</v>
      </c>
      <c r="J724" s="51"/>
      <c r="K724" s="51"/>
      <c r="L724" s="52" t="str">
        <f>HYPERLINK("https://pubmed.ncbi.nlm.nih.gov/"&amp;Table3[[#This Row],[PMID]])</f>
        <v>https://pubmed.ncbi.nlm.nih.gov/32979408</v>
      </c>
    </row>
    <row r="725" spans="1:12" x14ac:dyDescent="0.75">
      <c r="A725" s="17">
        <v>32978251</v>
      </c>
      <c r="B725" s="17" t="s">
        <v>15913</v>
      </c>
      <c r="C725" s="21" t="s">
        <v>1703</v>
      </c>
      <c r="D725" s="17" t="s">
        <v>1560</v>
      </c>
      <c r="E725" s="17"/>
      <c r="F725" s="17" t="s">
        <v>15914</v>
      </c>
      <c r="G725" s="17" t="s">
        <v>15915</v>
      </c>
      <c r="H725" s="17" t="s">
        <v>15916</v>
      </c>
      <c r="I725" s="28" t="s">
        <v>7914</v>
      </c>
      <c r="J725" s="51"/>
      <c r="K725" s="51"/>
      <c r="L725" s="52" t="str">
        <f>HYPERLINK("https://pubmed.ncbi.nlm.nih.gov/"&amp;Table3[[#This Row],[PMID]])</f>
        <v>https://pubmed.ncbi.nlm.nih.gov/32978251</v>
      </c>
    </row>
    <row r="726" spans="1:12" x14ac:dyDescent="0.75">
      <c r="A726" s="17">
        <v>32971510</v>
      </c>
      <c r="B726" s="17" t="s">
        <v>15917</v>
      </c>
      <c r="C726" s="21" t="s">
        <v>1703</v>
      </c>
      <c r="D726" s="17" t="s">
        <v>1560</v>
      </c>
      <c r="E726" s="17"/>
      <c r="F726" s="17" t="s">
        <v>15918</v>
      </c>
      <c r="G726" s="17" t="s">
        <v>15919</v>
      </c>
      <c r="H726" s="17" t="s">
        <v>15920</v>
      </c>
      <c r="I726" s="28" t="s">
        <v>7914</v>
      </c>
      <c r="J726" s="51"/>
      <c r="K726" s="51"/>
      <c r="L726" s="52" t="str">
        <f>HYPERLINK("https://pubmed.ncbi.nlm.nih.gov/"&amp;Table3[[#This Row],[PMID]])</f>
        <v>https://pubmed.ncbi.nlm.nih.gov/32971510</v>
      </c>
    </row>
    <row r="727" spans="1:12" x14ac:dyDescent="0.75">
      <c r="A727" s="17">
        <v>32967850</v>
      </c>
      <c r="B727" s="17" t="s">
        <v>15921</v>
      </c>
      <c r="C727" s="21" t="s">
        <v>1703</v>
      </c>
      <c r="D727" s="17" t="s">
        <v>1560</v>
      </c>
      <c r="E727" s="17"/>
      <c r="F727" s="17" t="s">
        <v>15922</v>
      </c>
      <c r="G727" s="17" t="s">
        <v>15923</v>
      </c>
      <c r="H727" s="17" t="s">
        <v>15924</v>
      </c>
      <c r="I727" s="28" t="s">
        <v>7914</v>
      </c>
      <c r="J727" s="51"/>
      <c r="K727" s="51"/>
      <c r="L727" s="52" t="str">
        <f>HYPERLINK("https://pubmed.ncbi.nlm.nih.gov/"&amp;Table3[[#This Row],[PMID]])</f>
        <v>https://pubmed.ncbi.nlm.nih.gov/32967850</v>
      </c>
    </row>
    <row r="728" spans="1:12" x14ac:dyDescent="0.75">
      <c r="A728" s="17">
        <v>32965712</v>
      </c>
      <c r="B728" s="17" t="s">
        <v>15925</v>
      </c>
      <c r="C728" s="21" t="s">
        <v>1703</v>
      </c>
      <c r="D728" s="17" t="s">
        <v>1560</v>
      </c>
      <c r="E728" s="17"/>
      <c r="F728" s="17" t="s">
        <v>15926</v>
      </c>
      <c r="G728" s="17" t="s">
        <v>15927</v>
      </c>
      <c r="H728" s="17" t="s">
        <v>15928</v>
      </c>
      <c r="I728" s="28" t="s">
        <v>7914</v>
      </c>
      <c r="J728" s="51"/>
      <c r="K728" s="51"/>
      <c r="L728" s="52" t="str">
        <f>HYPERLINK("https://pubmed.ncbi.nlm.nih.gov/"&amp;Table3[[#This Row],[PMID]])</f>
        <v>https://pubmed.ncbi.nlm.nih.gov/32965712</v>
      </c>
    </row>
    <row r="729" spans="1:12" x14ac:dyDescent="0.75">
      <c r="A729" s="17">
        <v>32965603</v>
      </c>
      <c r="B729" s="17" t="s">
        <v>15929</v>
      </c>
      <c r="C729" s="21" t="s">
        <v>1703</v>
      </c>
      <c r="D729" s="17" t="s">
        <v>1560</v>
      </c>
      <c r="E729" s="17"/>
      <c r="F729" s="17" t="s">
        <v>15930</v>
      </c>
      <c r="G729" s="17" t="s">
        <v>15931</v>
      </c>
      <c r="H729" s="17" t="s">
        <v>15932</v>
      </c>
      <c r="I729" s="28" t="s">
        <v>7914</v>
      </c>
      <c r="J729" s="51"/>
      <c r="K729" s="51"/>
      <c r="L729" s="52" t="str">
        <f>HYPERLINK("https://pubmed.ncbi.nlm.nih.gov/"&amp;Table3[[#This Row],[PMID]])</f>
        <v>https://pubmed.ncbi.nlm.nih.gov/32965603</v>
      </c>
    </row>
    <row r="730" spans="1:12" x14ac:dyDescent="0.75">
      <c r="A730" s="17">
        <v>32965501</v>
      </c>
      <c r="B730" s="17" t="s">
        <v>15933</v>
      </c>
      <c r="C730" s="21" t="s">
        <v>1703</v>
      </c>
      <c r="D730" s="17" t="s">
        <v>1560</v>
      </c>
      <c r="E730" s="17"/>
      <c r="F730" s="17" t="s">
        <v>15934</v>
      </c>
      <c r="G730" s="17" t="s">
        <v>15935</v>
      </c>
      <c r="H730" s="17" t="s">
        <v>15936</v>
      </c>
      <c r="I730" s="28" t="s">
        <v>7914</v>
      </c>
      <c r="J730" s="51"/>
      <c r="K730" s="51"/>
      <c r="L730" s="52" t="str">
        <f>HYPERLINK("https://pubmed.ncbi.nlm.nih.gov/"&amp;Table3[[#This Row],[PMID]])</f>
        <v>https://pubmed.ncbi.nlm.nih.gov/32965501</v>
      </c>
    </row>
    <row r="731" spans="1:12" x14ac:dyDescent="0.75">
      <c r="A731" s="17">
        <v>32965363</v>
      </c>
      <c r="B731" s="17" t="s">
        <v>15937</v>
      </c>
      <c r="C731" s="21" t="s">
        <v>1703</v>
      </c>
      <c r="D731" s="17" t="s">
        <v>1560</v>
      </c>
      <c r="E731" s="17"/>
      <c r="F731" s="17" t="s">
        <v>15938</v>
      </c>
      <c r="G731" s="17" t="s">
        <v>15939</v>
      </c>
      <c r="H731" s="17" t="s">
        <v>15940</v>
      </c>
      <c r="I731" s="28" t="s">
        <v>7914</v>
      </c>
      <c r="J731" s="51"/>
      <c r="K731" s="51"/>
      <c r="L731" s="52" t="str">
        <f>HYPERLINK("https://pubmed.ncbi.nlm.nih.gov/"&amp;Table3[[#This Row],[PMID]])</f>
        <v>https://pubmed.ncbi.nlm.nih.gov/32965363</v>
      </c>
    </row>
    <row r="732" spans="1:12" x14ac:dyDescent="0.75">
      <c r="A732" s="17">
        <v>32965017</v>
      </c>
      <c r="B732" s="17" t="s">
        <v>15941</v>
      </c>
      <c r="C732" s="21" t="s">
        <v>1703</v>
      </c>
      <c r="D732" s="17" t="s">
        <v>1560</v>
      </c>
      <c r="E732" s="17"/>
      <c r="F732" s="17" t="s">
        <v>15942</v>
      </c>
      <c r="G732" s="17" t="s">
        <v>15943</v>
      </c>
      <c r="H732" s="17" t="s">
        <v>15944</v>
      </c>
      <c r="I732" s="28" t="s">
        <v>7914</v>
      </c>
      <c r="J732" s="51"/>
      <c r="K732" s="51"/>
      <c r="L732" s="52" t="str">
        <f>HYPERLINK("https://pubmed.ncbi.nlm.nih.gov/"&amp;Table3[[#This Row],[PMID]])</f>
        <v>https://pubmed.ncbi.nlm.nih.gov/32965017</v>
      </c>
    </row>
    <row r="733" spans="1:12" x14ac:dyDescent="0.75">
      <c r="A733" s="17">
        <v>32965011</v>
      </c>
      <c r="B733" s="17" t="s">
        <v>15945</v>
      </c>
      <c r="C733" s="21" t="s">
        <v>1703</v>
      </c>
      <c r="D733" s="17" t="s">
        <v>1560</v>
      </c>
      <c r="E733" s="17"/>
      <c r="F733" s="17" t="s">
        <v>15946</v>
      </c>
      <c r="G733" s="17" t="s">
        <v>15947</v>
      </c>
      <c r="H733" s="17" t="s">
        <v>15948</v>
      </c>
      <c r="I733" s="28" t="s">
        <v>7914</v>
      </c>
      <c r="J733" s="51"/>
      <c r="K733" s="51"/>
      <c r="L733" s="52" t="str">
        <f>HYPERLINK("https://pubmed.ncbi.nlm.nih.gov/"&amp;Table3[[#This Row],[PMID]])</f>
        <v>https://pubmed.ncbi.nlm.nih.gov/32965011</v>
      </c>
    </row>
    <row r="734" spans="1:12" x14ac:dyDescent="0.75">
      <c r="A734" s="17">
        <v>32964619</v>
      </c>
      <c r="B734" s="17" t="s">
        <v>15949</v>
      </c>
      <c r="C734" s="21" t="s">
        <v>1703</v>
      </c>
      <c r="D734" s="17" t="s">
        <v>1560</v>
      </c>
      <c r="E734" s="17"/>
      <c r="F734" s="17" t="s">
        <v>15950</v>
      </c>
      <c r="G734" s="17" t="s">
        <v>15951</v>
      </c>
      <c r="H734" s="17" t="s">
        <v>15952</v>
      </c>
      <c r="I734" s="28" t="s">
        <v>7914</v>
      </c>
      <c r="J734" s="51"/>
      <c r="K734" s="51"/>
      <c r="L734" s="52" t="str">
        <f>HYPERLINK("https://pubmed.ncbi.nlm.nih.gov/"&amp;Table3[[#This Row],[PMID]])</f>
        <v>https://pubmed.ncbi.nlm.nih.gov/32964619</v>
      </c>
    </row>
    <row r="735" spans="1:12" x14ac:dyDescent="0.75">
      <c r="A735" s="17">
        <v>32959507</v>
      </c>
      <c r="B735" s="17" t="s">
        <v>15953</v>
      </c>
      <c r="C735" s="21" t="s">
        <v>1703</v>
      </c>
      <c r="D735" s="17" t="s">
        <v>1560</v>
      </c>
      <c r="E735" s="17"/>
      <c r="F735" s="17" t="s">
        <v>15954</v>
      </c>
      <c r="G735" s="17" t="s">
        <v>15955</v>
      </c>
      <c r="H735" s="17" t="s">
        <v>15956</v>
      </c>
      <c r="I735" s="28" t="s">
        <v>7914</v>
      </c>
      <c r="J735" s="51"/>
      <c r="K735" s="51"/>
      <c r="L735" s="52" t="str">
        <f>HYPERLINK("https://pubmed.ncbi.nlm.nih.gov/"&amp;Table3[[#This Row],[PMID]])</f>
        <v>https://pubmed.ncbi.nlm.nih.gov/32959507</v>
      </c>
    </row>
    <row r="736" spans="1:12" x14ac:dyDescent="0.75">
      <c r="A736" s="17">
        <v>32954710</v>
      </c>
      <c r="B736" s="17" t="s">
        <v>15957</v>
      </c>
      <c r="C736" s="21" t="s">
        <v>1703</v>
      </c>
      <c r="D736" s="17" t="s">
        <v>1560</v>
      </c>
      <c r="E736" s="17"/>
      <c r="F736" s="17" t="s">
        <v>15958</v>
      </c>
      <c r="G736" s="17" t="s">
        <v>15959</v>
      </c>
      <c r="H736" s="17" t="s">
        <v>15960</v>
      </c>
      <c r="I736" s="28" t="s">
        <v>7914</v>
      </c>
      <c r="J736" s="51"/>
      <c r="K736" s="51"/>
      <c r="L736" s="52" t="str">
        <f>HYPERLINK("https://pubmed.ncbi.nlm.nih.gov/"&amp;Table3[[#This Row],[PMID]])</f>
        <v>https://pubmed.ncbi.nlm.nih.gov/32954710</v>
      </c>
    </row>
    <row r="737" spans="1:12" x14ac:dyDescent="0.75">
      <c r="A737" s="17">
        <v>32953279</v>
      </c>
      <c r="B737" s="17" t="s">
        <v>15961</v>
      </c>
      <c r="C737" s="21" t="s">
        <v>1703</v>
      </c>
      <c r="D737" s="17" t="s">
        <v>1560</v>
      </c>
      <c r="E737" s="17"/>
      <c r="F737" s="17" t="s">
        <v>15962</v>
      </c>
      <c r="G737" s="17" t="s">
        <v>15963</v>
      </c>
      <c r="H737" s="17" t="s">
        <v>15964</v>
      </c>
      <c r="I737" s="28" t="s">
        <v>7914</v>
      </c>
      <c r="J737" s="51"/>
      <c r="K737" s="51"/>
      <c r="L737" s="52" t="str">
        <f>HYPERLINK("https://pubmed.ncbi.nlm.nih.gov/"&amp;Table3[[#This Row],[PMID]])</f>
        <v>https://pubmed.ncbi.nlm.nih.gov/32953279</v>
      </c>
    </row>
    <row r="738" spans="1:12" x14ac:dyDescent="0.75">
      <c r="A738" s="17">
        <v>32953124</v>
      </c>
      <c r="B738" s="17" t="s">
        <v>15965</v>
      </c>
      <c r="C738" s="21" t="s">
        <v>1703</v>
      </c>
      <c r="D738" s="17" t="s">
        <v>1560</v>
      </c>
      <c r="E738" s="17"/>
      <c r="F738" s="17" t="s">
        <v>15966</v>
      </c>
      <c r="G738" s="17" t="s">
        <v>15967</v>
      </c>
      <c r="H738" s="17" t="s">
        <v>15968</v>
      </c>
      <c r="I738" s="28" t="s">
        <v>7914</v>
      </c>
      <c r="J738" s="51"/>
      <c r="K738" s="51"/>
      <c r="L738" s="52" t="str">
        <f>HYPERLINK("https://pubmed.ncbi.nlm.nih.gov/"&amp;Table3[[#This Row],[PMID]])</f>
        <v>https://pubmed.ncbi.nlm.nih.gov/32953124</v>
      </c>
    </row>
    <row r="739" spans="1:12" x14ac:dyDescent="0.75">
      <c r="A739" s="17">
        <v>32952745</v>
      </c>
      <c r="B739" s="17" t="s">
        <v>15969</v>
      </c>
      <c r="C739" s="21" t="s">
        <v>1703</v>
      </c>
      <c r="D739" s="17" t="s">
        <v>1560</v>
      </c>
      <c r="E739" s="17"/>
      <c r="F739" s="17" t="s">
        <v>15970</v>
      </c>
      <c r="G739" s="17" t="s">
        <v>15971</v>
      </c>
      <c r="H739" s="17" t="s">
        <v>15972</v>
      </c>
      <c r="I739" s="28" t="s">
        <v>7914</v>
      </c>
      <c r="J739" s="51"/>
      <c r="K739" s="51"/>
      <c r="L739" s="52" t="str">
        <f>HYPERLINK("https://pubmed.ncbi.nlm.nih.gov/"&amp;Table3[[#This Row],[PMID]])</f>
        <v>https://pubmed.ncbi.nlm.nih.gov/32952745</v>
      </c>
    </row>
    <row r="740" spans="1:12" x14ac:dyDescent="0.75">
      <c r="A740" s="17">
        <v>32952266</v>
      </c>
      <c r="B740" s="17" t="s">
        <v>15973</v>
      </c>
      <c r="C740" s="21" t="s">
        <v>1703</v>
      </c>
      <c r="D740" s="17" t="s">
        <v>1560</v>
      </c>
      <c r="E740" s="17"/>
      <c r="F740" s="17" t="s">
        <v>15974</v>
      </c>
      <c r="G740" s="17" t="s">
        <v>15975</v>
      </c>
      <c r="H740" s="17" t="s">
        <v>15976</v>
      </c>
      <c r="I740" s="28" t="s">
        <v>7914</v>
      </c>
      <c r="J740" s="51"/>
      <c r="K740" s="51"/>
      <c r="L740" s="52" t="str">
        <f>HYPERLINK("https://pubmed.ncbi.nlm.nih.gov/"&amp;Table3[[#This Row],[PMID]])</f>
        <v>https://pubmed.ncbi.nlm.nih.gov/32952266</v>
      </c>
    </row>
    <row r="741" spans="1:12" x14ac:dyDescent="0.75">
      <c r="A741" s="17">
        <v>32950587</v>
      </c>
      <c r="B741" s="17" t="s">
        <v>15977</v>
      </c>
      <c r="C741" s="21" t="s">
        <v>1703</v>
      </c>
      <c r="D741" s="17" t="s">
        <v>1560</v>
      </c>
      <c r="E741" s="17"/>
      <c r="F741" s="17" t="s">
        <v>15978</v>
      </c>
      <c r="G741" s="17" t="s">
        <v>15979</v>
      </c>
      <c r="H741" s="17" t="s">
        <v>15980</v>
      </c>
      <c r="I741" s="28" t="s">
        <v>7914</v>
      </c>
      <c r="J741" s="51"/>
      <c r="K741" s="51"/>
      <c r="L741" s="52" t="str">
        <f>HYPERLINK("https://pubmed.ncbi.nlm.nih.gov/"&amp;Table3[[#This Row],[PMID]])</f>
        <v>https://pubmed.ncbi.nlm.nih.gov/32950587</v>
      </c>
    </row>
    <row r="742" spans="1:12" x14ac:dyDescent="0.75">
      <c r="A742" s="17">
        <v>32950470</v>
      </c>
      <c r="B742" s="17" t="s">
        <v>15981</v>
      </c>
      <c r="C742" s="21" t="s">
        <v>1703</v>
      </c>
      <c r="D742" s="17" t="s">
        <v>1560</v>
      </c>
      <c r="E742" s="17"/>
      <c r="F742" s="17" t="s">
        <v>15982</v>
      </c>
      <c r="G742" s="17" t="s">
        <v>15983</v>
      </c>
      <c r="H742" s="17" t="s">
        <v>15984</v>
      </c>
      <c r="I742" s="28" t="s">
        <v>7914</v>
      </c>
      <c r="J742" s="51"/>
      <c r="K742" s="51"/>
      <c r="L742" s="52" t="str">
        <f>HYPERLINK("https://pubmed.ncbi.nlm.nih.gov/"&amp;Table3[[#This Row],[PMID]])</f>
        <v>https://pubmed.ncbi.nlm.nih.gov/32950470</v>
      </c>
    </row>
    <row r="743" spans="1:12" x14ac:dyDescent="0.75">
      <c r="A743" s="17">
        <v>32950045</v>
      </c>
      <c r="B743" s="17" t="s">
        <v>15985</v>
      </c>
      <c r="C743" s="21" t="s">
        <v>1703</v>
      </c>
      <c r="D743" s="17" t="s">
        <v>1560</v>
      </c>
      <c r="E743" s="17"/>
      <c r="F743" s="17" t="s">
        <v>15986</v>
      </c>
      <c r="G743" s="17" t="s">
        <v>15987</v>
      </c>
      <c r="H743" s="17" t="s">
        <v>15988</v>
      </c>
      <c r="I743" s="28" t="s">
        <v>7914</v>
      </c>
      <c r="J743" s="51"/>
      <c r="K743" s="51"/>
      <c r="L743" s="52" t="str">
        <f>HYPERLINK("https://pubmed.ncbi.nlm.nih.gov/"&amp;Table3[[#This Row],[PMID]])</f>
        <v>https://pubmed.ncbi.nlm.nih.gov/32950045</v>
      </c>
    </row>
    <row r="744" spans="1:12" x14ac:dyDescent="0.75">
      <c r="A744" s="17">
        <v>32949778</v>
      </c>
      <c r="B744" s="17" t="s">
        <v>15989</v>
      </c>
      <c r="C744" s="21" t="s">
        <v>1703</v>
      </c>
      <c r="D744" s="17" t="s">
        <v>1560</v>
      </c>
      <c r="E744" s="17"/>
      <c r="F744" s="17" t="s">
        <v>15990</v>
      </c>
      <c r="G744" s="17" t="s">
        <v>15991</v>
      </c>
      <c r="H744" s="17" t="s">
        <v>15992</v>
      </c>
      <c r="I744" s="28" t="s">
        <v>7914</v>
      </c>
      <c r="J744" s="51"/>
      <c r="K744" s="51"/>
      <c r="L744" s="52" t="str">
        <f>HYPERLINK("https://pubmed.ncbi.nlm.nih.gov/"&amp;Table3[[#This Row],[PMID]])</f>
        <v>https://pubmed.ncbi.nlm.nih.gov/32949778</v>
      </c>
    </row>
    <row r="745" spans="1:12" x14ac:dyDescent="0.75">
      <c r="A745" s="17">
        <v>32949592</v>
      </c>
      <c r="B745" s="17" t="s">
        <v>15993</v>
      </c>
      <c r="C745" s="21" t="s">
        <v>1703</v>
      </c>
      <c r="D745" s="17" t="s">
        <v>1560</v>
      </c>
      <c r="E745" s="17"/>
      <c r="F745" s="17" t="s">
        <v>15994</v>
      </c>
      <c r="G745" s="17" t="s">
        <v>15995</v>
      </c>
      <c r="H745" s="17" t="s">
        <v>15996</v>
      </c>
      <c r="I745" s="28" t="s">
        <v>7914</v>
      </c>
      <c r="J745" s="51"/>
      <c r="K745" s="51"/>
      <c r="L745" s="52" t="str">
        <f>HYPERLINK("https://pubmed.ncbi.nlm.nih.gov/"&amp;Table3[[#This Row],[PMID]])</f>
        <v>https://pubmed.ncbi.nlm.nih.gov/32949592</v>
      </c>
    </row>
    <row r="746" spans="1:12" x14ac:dyDescent="0.75">
      <c r="A746" s="17">
        <v>32949175</v>
      </c>
      <c r="B746" s="17" t="s">
        <v>15997</v>
      </c>
      <c r="C746" s="21" t="s">
        <v>1703</v>
      </c>
      <c r="D746" s="17" t="s">
        <v>1560</v>
      </c>
      <c r="E746" s="17"/>
      <c r="F746" s="17" t="s">
        <v>15998</v>
      </c>
      <c r="G746" s="17" t="s">
        <v>15999</v>
      </c>
      <c r="H746" s="17" t="s">
        <v>16000</v>
      </c>
      <c r="I746" s="28" t="s">
        <v>7914</v>
      </c>
      <c r="J746" s="51"/>
      <c r="K746" s="51"/>
      <c r="L746" s="52" t="str">
        <f>HYPERLINK("https://pubmed.ncbi.nlm.nih.gov/"&amp;Table3[[#This Row],[PMID]])</f>
        <v>https://pubmed.ncbi.nlm.nih.gov/32949175</v>
      </c>
    </row>
    <row r="747" spans="1:12" x14ac:dyDescent="0.75">
      <c r="A747" s="17">
        <v>32948572</v>
      </c>
      <c r="B747" s="17" t="s">
        <v>16001</v>
      </c>
      <c r="C747" s="21" t="s">
        <v>1703</v>
      </c>
      <c r="D747" s="17" t="s">
        <v>1560</v>
      </c>
      <c r="E747" s="17"/>
      <c r="F747" s="17" t="s">
        <v>16002</v>
      </c>
      <c r="G747" s="17" t="s">
        <v>16003</v>
      </c>
      <c r="H747" s="17" t="s">
        <v>16004</v>
      </c>
      <c r="I747" s="28" t="s">
        <v>7914</v>
      </c>
      <c r="J747" s="51"/>
      <c r="K747" s="51"/>
      <c r="L747" s="52" t="str">
        <f>HYPERLINK("https://pubmed.ncbi.nlm.nih.gov/"&amp;Table3[[#This Row],[PMID]])</f>
        <v>https://pubmed.ncbi.nlm.nih.gov/32948572</v>
      </c>
    </row>
    <row r="748" spans="1:12" x14ac:dyDescent="0.75">
      <c r="A748" s="17">
        <v>32948238</v>
      </c>
      <c r="B748" s="17" t="s">
        <v>16005</v>
      </c>
      <c r="C748" s="21" t="s">
        <v>1703</v>
      </c>
      <c r="D748" s="17" t="s">
        <v>1560</v>
      </c>
      <c r="E748" s="17"/>
      <c r="F748" s="17" t="s">
        <v>16006</v>
      </c>
      <c r="G748" s="17" t="s">
        <v>16007</v>
      </c>
      <c r="H748" s="17" t="s">
        <v>16008</v>
      </c>
      <c r="I748" s="28" t="s">
        <v>7914</v>
      </c>
      <c r="J748" s="51"/>
      <c r="K748" s="51"/>
      <c r="L748" s="52" t="str">
        <f>HYPERLINK("https://pubmed.ncbi.nlm.nih.gov/"&amp;Table3[[#This Row],[PMID]])</f>
        <v>https://pubmed.ncbi.nlm.nih.gov/32948238</v>
      </c>
    </row>
    <row r="749" spans="1:12" x14ac:dyDescent="0.75">
      <c r="A749" s="17">
        <v>32946851</v>
      </c>
      <c r="B749" s="17" t="s">
        <v>16009</v>
      </c>
      <c r="C749" s="21" t="s">
        <v>1703</v>
      </c>
      <c r="D749" s="17" t="s">
        <v>1560</v>
      </c>
      <c r="E749" s="17"/>
      <c r="F749" s="17" t="s">
        <v>16010</v>
      </c>
      <c r="G749" s="17" t="s">
        <v>16011</v>
      </c>
      <c r="H749" s="17" t="s">
        <v>16012</v>
      </c>
      <c r="I749" s="28" t="s">
        <v>7914</v>
      </c>
      <c r="J749" s="51"/>
      <c r="K749" s="51"/>
      <c r="L749" s="52" t="str">
        <f>HYPERLINK("https://pubmed.ncbi.nlm.nih.gov/"&amp;Table3[[#This Row],[PMID]])</f>
        <v>https://pubmed.ncbi.nlm.nih.gov/32946851</v>
      </c>
    </row>
    <row r="750" spans="1:12" x14ac:dyDescent="0.75">
      <c r="A750" s="17">
        <v>32946275</v>
      </c>
      <c r="B750" s="17" t="s">
        <v>16013</v>
      </c>
      <c r="C750" s="21" t="s">
        <v>1703</v>
      </c>
      <c r="D750" s="17" t="s">
        <v>1560</v>
      </c>
      <c r="E750" s="17"/>
      <c r="F750" s="17" t="s">
        <v>16014</v>
      </c>
      <c r="G750" s="17" t="s">
        <v>16015</v>
      </c>
      <c r="H750" s="17" t="s">
        <v>16016</v>
      </c>
      <c r="I750" s="28" t="s">
        <v>7914</v>
      </c>
      <c r="J750" s="51"/>
      <c r="K750" s="51"/>
      <c r="L750" s="52" t="str">
        <f>HYPERLINK("https://pubmed.ncbi.nlm.nih.gov/"&amp;Table3[[#This Row],[PMID]])</f>
        <v>https://pubmed.ncbi.nlm.nih.gov/32946275</v>
      </c>
    </row>
    <row r="751" spans="1:12" x14ac:dyDescent="0.75">
      <c r="A751" s="17">
        <v>32945856</v>
      </c>
      <c r="B751" s="17" t="s">
        <v>16017</v>
      </c>
      <c r="C751" s="21" t="s">
        <v>1703</v>
      </c>
      <c r="D751" s="17" t="s">
        <v>1560</v>
      </c>
      <c r="E751" s="17"/>
      <c r="F751" s="17" t="s">
        <v>16018</v>
      </c>
      <c r="G751" s="17" t="s">
        <v>16019</v>
      </c>
      <c r="H751" s="17" t="s">
        <v>16020</v>
      </c>
      <c r="I751" s="28" t="s">
        <v>7914</v>
      </c>
      <c r="J751" s="51"/>
      <c r="K751" s="51"/>
      <c r="L751" s="52" t="str">
        <f>HYPERLINK("https://pubmed.ncbi.nlm.nih.gov/"&amp;Table3[[#This Row],[PMID]])</f>
        <v>https://pubmed.ncbi.nlm.nih.gov/32945856</v>
      </c>
    </row>
    <row r="752" spans="1:12" x14ac:dyDescent="0.75">
      <c r="A752" s="17">
        <v>32944163</v>
      </c>
      <c r="B752" s="17" t="s">
        <v>16021</v>
      </c>
      <c r="C752" s="21" t="s">
        <v>1703</v>
      </c>
      <c r="D752" s="17" t="s">
        <v>1560</v>
      </c>
      <c r="E752" s="17"/>
      <c r="F752" s="17" t="s">
        <v>16022</v>
      </c>
      <c r="G752" s="17" t="s">
        <v>16023</v>
      </c>
      <c r="H752" s="17" t="s">
        <v>16024</v>
      </c>
      <c r="I752" s="28" t="s">
        <v>7914</v>
      </c>
      <c r="J752" s="51"/>
      <c r="K752" s="51"/>
      <c r="L752" s="52" t="str">
        <f>HYPERLINK("https://pubmed.ncbi.nlm.nih.gov/"&amp;Table3[[#This Row],[PMID]])</f>
        <v>https://pubmed.ncbi.nlm.nih.gov/32944163</v>
      </c>
    </row>
    <row r="753" spans="1:12" x14ac:dyDescent="0.75">
      <c r="A753" s="17">
        <v>32935155</v>
      </c>
      <c r="B753" s="17" t="s">
        <v>16025</v>
      </c>
      <c r="C753" s="21" t="s">
        <v>1703</v>
      </c>
      <c r="D753" s="17" t="s">
        <v>1560</v>
      </c>
      <c r="E753" s="17"/>
      <c r="F753" s="17" t="s">
        <v>16026</v>
      </c>
      <c r="G753" s="17" t="s">
        <v>16027</v>
      </c>
      <c r="H753" s="17" t="s">
        <v>16028</v>
      </c>
      <c r="I753" s="28" t="s">
        <v>7914</v>
      </c>
      <c r="J753" s="51"/>
      <c r="K753" s="51"/>
      <c r="L753" s="52" t="str">
        <f>HYPERLINK("https://pubmed.ncbi.nlm.nih.gov/"&amp;Table3[[#This Row],[PMID]])</f>
        <v>https://pubmed.ncbi.nlm.nih.gov/32935155</v>
      </c>
    </row>
    <row r="754" spans="1:12" x14ac:dyDescent="0.75">
      <c r="A754" s="17">
        <v>32935112</v>
      </c>
      <c r="B754" s="17" t="s">
        <v>16029</v>
      </c>
      <c r="C754" s="21" t="s">
        <v>1703</v>
      </c>
      <c r="D754" s="17" t="s">
        <v>1560</v>
      </c>
      <c r="E754" s="17"/>
      <c r="F754" s="17" t="s">
        <v>16030</v>
      </c>
      <c r="G754" s="17" t="s">
        <v>16031</v>
      </c>
      <c r="H754" s="17" t="s">
        <v>16032</v>
      </c>
      <c r="I754" s="28" t="s">
        <v>7914</v>
      </c>
      <c r="J754" s="51"/>
      <c r="K754" s="51"/>
      <c r="L754" s="52" t="str">
        <f>HYPERLINK("https://pubmed.ncbi.nlm.nih.gov/"&amp;Table3[[#This Row],[PMID]])</f>
        <v>https://pubmed.ncbi.nlm.nih.gov/32935112</v>
      </c>
    </row>
    <row r="755" spans="1:12" x14ac:dyDescent="0.75">
      <c r="A755" s="17">
        <v>32934038</v>
      </c>
      <c r="B755" s="17" t="s">
        <v>16033</v>
      </c>
      <c r="C755" s="21" t="s">
        <v>1703</v>
      </c>
      <c r="D755" s="17" t="s">
        <v>1560</v>
      </c>
      <c r="E755" s="17"/>
      <c r="F755" s="17" t="s">
        <v>16034</v>
      </c>
      <c r="G755" s="17" t="s">
        <v>16035</v>
      </c>
      <c r="H755" s="17" t="s">
        <v>16036</v>
      </c>
      <c r="I755" s="28" t="s">
        <v>7914</v>
      </c>
      <c r="J755" s="51"/>
      <c r="K755" s="51"/>
      <c r="L755" s="52" t="str">
        <f>HYPERLINK("https://pubmed.ncbi.nlm.nih.gov/"&amp;Table3[[#This Row],[PMID]])</f>
        <v>https://pubmed.ncbi.nlm.nih.gov/32934038</v>
      </c>
    </row>
    <row r="756" spans="1:12" x14ac:dyDescent="0.75">
      <c r="A756" s="17">
        <v>32929124</v>
      </c>
      <c r="B756" s="17" t="s">
        <v>16037</v>
      </c>
      <c r="C756" s="21" t="s">
        <v>1703</v>
      </c>
      <c r="D756" s="17" t="s">
        <v>1560</v>
      </c>
      <c r="E756" s="17"/>
      <c r="F756" s="17" t="s">
        <v>16038</v>
      </c>
      <c r="G756" s="17" t="s">
        <v>16039</v>
      </c>
      <c r="H756" s="17" t="s">
        <v>16040</v>
      </c>
      <c r="I756" s="28" t="s">
        <v>7914</v>
      </c>
      <c r="J756" s="51"/>
      <c r="K756" s="51"/>
      <c r="L756" s="52" t="str">
        <f>HYPERLINK("https://pubmed.ncbi.nlm.nih.gov/"&amp;Table3[[#This Row],[PMID]])</f>
        <v>https://pubmed.ncbi.nlm.nih.gov/32929124</v>
      </c>
    </row>
    <row r="757" spans="1:12" x14ac:dyDescent="0.75">
      <c r="A757" s="17">
        <v>32927523</v>
      </c>
      <c r="B757" s="17" t="s">
        <v>16041</v>
      </c>
      <c r="C757" s="21" t="s">
        <v>1703</v>
      </c>
      <c r="D757" s="17" t="s">
        <v>1560</v>
      </c>
      <c r="E757" s="17"/>
      <c r="F757" s="17" t="s">
        <v>16042</v>
      </c>
      <c r="G757" s="17" t="s">
        <v>16043</v>
      </c>
      <c r="H757" s="17" t="s">
        <v>16044</v>
      </c>
      <c r="I757" s="28" t="s">
        <v>7914</v>
      </c>
      <c r="J757" s="51"/>
      <c r="K757" s="51"/>
      <c r="L757" s="52" t="str">
        <f>HYPERLINK("https://pubmed.ncbi.nlm.nih.gov/"&amp;Table3[[#This Row],[PMID]])</f>
        <v>https://pubmed.ncbi.nlm.nih.gov/32927523</v>
      </c>
    </row>
    <row r="758" spans="1:12" x14ac:dyDescent="0.75">
      <c r="A758" s="17">
        <v>32927229</v>
      </c>
      <c r="B758" s="17" t="s">
        <v>16045</v>
      </c>
      <c r="C758" s="21" t="s">
        <v>1703</v>
      </c>
      <c r="D758" s="17" t="s">
        <v>1560</v>
      </c>
      <c r="E758" s="17"/>
      <c r="F758" s="17" t="s">
        <v>16046</v>
      </c>
      <c r="G758" s="17" t="s">
        <v>3336</v>
      </c>
      <c r="H758" s="17" t="s">
        <v>16047</v>
      </c>
      <c r="I758" s="28" t="s">
        <v>7914</v>
      </c>
      <c r="J758" s="51"/>
      <c r="K758" s="51"/>
      <c r="L758" s="52" t="str">
        <f>HYPERLINK("https://pubmed.ncbi.nlm.nih.gov/"&amp;Table3[[#This Row],[PMID]])</f>
        <v>https://pubmed.ncbi.nlm.nih.gov/32927229</v>
      </c>
    </row>
    <row r="759" spans="1:12" x14ac:dyDescent="0.75">
      <c r="A759" s="17">
        <v>32924062</v>
      </c>
      <c r="B759" s="17" t="s">
        <v>16048</v>
      </c>
      <c r="C759" s="21" t="s">
        <v>1703</v>
      </c>
      <c r="D759" s="17" t="s">
        <v>1560</v>
      </c>
      <c r="E759" s="17"/>
      <c r="F759" s="17" t="s">
        <v>16049</v>
      </c>
      <c r="G759" s="17" t="s">
        <v>16050</v>
      </c>
      <c r="H759" s="17" t="s">
        <v>16051</v>
      </c>
      <c r="I759" s="28" t="s">
        <v>7914</v>
      </c>
      <c r="J759" s="51"/>
      <c r="K759" s="51"/>
      <c r="L759" s="52" t="str">
        <f>HYPERLINK("https://pubmed.ncbi.nlm.nih.gov/"&amp;Table3[[#This Row],[PMID]])</f>
        <v>https://pubmed.ncbi.nlm.nih.gov/32924062</v>
      </c>
    </row>
    <row r="760" spans="1:12" x14ac:dyDescent="0.75">
      <c r="A760" s="17">
        <v>32921706</v>
      </c>
      <c r="B760" s="17" t="s">
        <v>16052</v>
      </c>
      <c r="C760" s="21" t="s">
        <v>1703</v>
      </c>
      <c r="D760" s="17" t="s">
        <v>1560</v>
      </c>
      <c r="E760" s="17"/>
      <c r="F760" s="17" t="s">
        <v>16053</v>
      </c>
      <c r="G760" s="17" t="s">
        <v>16054</v>
      </c>
      <c r="H760" s="17" t="s">
        <v>16055</v>
      </c>
      <c r="I760" s="28" t="s">
        <v>7914</v>
      </c>
      <c r="J760" s="51"/>
      <c r="K760" s="51"/>
      <c r="L760" s="52" t="str">
        <f>HYPERLINK("https://pubmed.ncbi.nlm.nih.gov/"&amp;Table3[[#This Row],[PMID]])</f>
        <v>https://pubmed.ncbi.nlm.nih.gov/32921706</v>
      </c>
    </row>
    <row r="761" spans="1:12" x14ac:dyDescent="0.75">
      <c r="A761" s="17">
        <v>32920347</v>
      </c>
      <c r="B761" s="17" t="s">
        <v>16056</v>
      </c>
      <c r="C761" s="21" t="s">
        <v>1703</v>
      </c>
      <c r="D761" s="17" t="s">
        <v>1560</v>
      </c>
      <c r="E761" s="17"/>
      <c r="F761" s="17" t="s">
        <v>16057</v>
      </c>
      <c r="G761" s="17" t="s">
        <v>16058</v>
      </c>
      <c r="H761" s="17" t="s">
        <v>16059</v>
      </c>
      <c r="I761" s="28" t="s">
        <v>7914</v>
      </c>
      <c r="J761" s="51"/>
      <c r="K761" s="51"/>
      <c r="L761" s="52" t="str">
        <f>HYPERLINK("https://pubmed.ncbi.nlm.nih.gov/"&amp;Table3[[#This Row],[PMID]])</f>
        <v>https://pubmed.ncbi.nlm.nih.gov/32920347</v>
      </c>
    </row>
    <row r="762" spans="1:12" x14ac:dyDescent="0.75">
      <c r="A762" s="17">
        <v>32919240</v>
      </c>
      <c r="B762" s="17" t="s">
        <v>16060</v>
      </c>
      <c r="C762" s="21" t="s">
        <v>1703</v>
      </c>
      <c r="D762" s="17" t="s">
        <v>1560</v>
      </c>
      <c r="E762" s="17"/>
      <c r="F762" s="17" t="s">
        <v>16061</v>
      </c>
      <c r="G762" s="17" t="s">
        <v>16062</v>
      </c>
      <c r="H762" s="17" t="s">
        <v>16063</v>
      </c>
      <c r="I762" s="28" t="s">
        <v>7914</v>
      </c>
      <c r="J762" s="51"/>
      <c r="K762" s="51"/>
      <c r="L762" s="52" t="str">
        <f>HYPERLINK("https://pubmed.ncbi.nlm.nih.gov/"&amp;Table3[[#This Row],[PMID]])</f>
        <v>https://pubmed.ncbi.nlm.nih.gov/32919240</v>
      </c>
    </row>
    <row r="763" spans="1:12" x14ac:dyDescent="0.75">
      <c r="A763" s="17">
        <v>32918645</v>
      </c>
      <c r="B763" s="17" t="s">
        <v>16064</v>
      </c>
      <c r="C763" s="21" t="s">
        <v>1703</v>
      </c>
      <c r="D763" s="17" t="s">
        <v>1560</v>
      </c>
      <c r="E763" s="17"/>
      <c r="F763" s="17" t="s">
        <v>16065</v>
      </c>
      <c r="G763" s="17" t="s">
        <v>16066</v>
      </c>
      <c r="H763" s="17" t="s">
        <v>16067</v>
      </c>
      <c r="I763" s="28" t="s">
        <v>7914</v>
      </c>
      <c r="J763" s="51"/>
      <c r="K763" s="51"/>
      <c r="L763" s="52" t="str">
        <f>HYPERLINK("https://pubmed.ncbi.nlm.nih.gov/"&amp;Table3[[#This Row],[PMID]])</f>
        <v>https://pubmed.ncbi.nlm.nih.gov/32918645</v>
      </c>
    </row>
    <row r="764" spans="1:12" x14ac:dyDescent="0.75">
      <c r="A764" s="17">
        <v>32918209</v>
      </c>
      <c r="B764" s="17" t="s">
        <v>16068</v>
      </c>
      <c r="C764" s="21" t="s">
        <v>1703</v>
      </c>
      <c r="D764" s="17" t="s">
        <v>1560</v>
      </c>
      <c r="E764" s="17"/>
      <c r="F764" s="17" t="s">
        <v>16069</v>
      </c>
      <c r="G764" s="17" t="s">
        <v>16070</v>
      </c>
      <c r="H764" s="17" t="s">
        <v>16071</v>
      </c>
      <c r="I764" s="28" t="s">
        <v>7914</v>
      </c>
      <c r="J764" s="51"/>
      <c r="K764" s="51"/>
      <c r="L764" s="52" t="str">
        <f>HYPERLINK("https://pubmed.ncbi.nlm.nih.gov/"&amp;Table3[[#This Row],[PMID]])</f>
        <v>https://pubmed.ncbi.nlm.nih.gov/32918209</v>
      </c>
    </row>
    <row r="765" spans="1:12" x14ac:dyDescent="0.75">
      <c r="A765" s="17">
        <v>32916925</v>
      </c>
      <c r="B765" s="17" t="s">
        <v>16072</v>
      </c>
      <c r="C765" s="21" t="s">
        <v>1703</v>
      </c>
      <c r="D765" s="17" t="s">
        <v>1560</v>
      </c>
      <c r="E765" s="17"/>
      <c r="F765" s="17" t="s">
        <v>16073</v>
      </c>
      <c r="G765" s="17" t="s">
        <v>16074</v>
      </c>
      <c r="H765" s="17" t="s">
        <v>16075</v>
      </c>
      <c r="I765" s="28" t="s">
        <v>7914</v>
      </c>
      <c r="J765" s="51"/>
      <c r="K765" s="51"/>
      <c r="L765" s="52" t="str">
        <f>HYPERLINK("https://pubmed.ncbi.nlm.nih.gov/"&amp;Table3[[#This Row],[PMID]])</f>
        <v>https://pubmed.ncbi.nlm.nih.gov/32916925</v>
      </c>
    </row>
    <row r="766" spans="1:12" x14ac:dyDescent="0.75">
      <c r="A766" s="17">
        <v>32915872</v>
      </c>
      <c r="B766" s="17" t="s">
        <v>16076</v>
      </c>
      <c r="C766" s="21" t="s">
        <v>1703</v>
      </c>
      <c r="D766" s="17" t="s">
        <v>1560</v>
      </c>
      <c r="E766" s="17"/>
      <c r="F766" s="17" t="s">
        <v>16077</v>
      </c>
      <c r="G766" s="17" t="s">
        <v>16078</v>
      </c>
      <c r="H766" s="17" t="s">
        <v>16079</v>
      </c>
      <c r="I766" s="28" t="s">
        <v>7914</v>
      </c>
      <c r="J766" s="51"/>
      <c r="K766" s="51"/>
      <c r="L766" s="52" t="str">
        <f>HYPERLINK("https://pubmed.ncbi.nlm.nih.gov/"&amp;Table3[[#This Row],[PMID]])</f>
        <v>https://pubmed.ncbi.nlm.nih.gov/32915872</v>
      </c>
    </row>
    <row r="767" spans="1:12" x14ac:dyDescent="0.75">
      <c r="A767" s="17">
        <v>32913365</v>
      </c>
      <c r="B767" s="17" t="s">
        <v>16080</v>
      </c>
      <c r="C767" s="21" t="s">
        <v>1703</v>
      </c>
      <c r="D767" s="17" t="s">
        <v>1560</v>
      </c>
      <c r="E767" s="17"/>
      <c r="F767" s="17" t="s">
        <v>16081</v>
      </c>
      <c r="G767" s="17" t="s">
        <v>16082</v>
      </c>
      <c r="H767" s="17" t="s">
        <v>16083</v>
      </c>
      <c r="I767" s="28" t="s">
        <v>7914</v>
      </c>
      <c r="J767" s="51"/>
      <c r="K767" s="51"/>
      <c r="L767" s="52" t="str">
        <f>HYPERLINK("https://pubmed.ncbi.nlm.nih.gov/"&amp;Table3[[#This Row],[PMID]])</f>
        <v>https://pubmed.ncbi.nlm.nih.gov/32913365</v>
      </c>
    </row>
    <row r="768" spans="1:12" x14ac:dyDescent="0.75">
      <c r="A768" s="17">
        <v>32912856</v>
      </c>
      <c r="B768" s="17" t="s">
        <v>16084</v>
      </c>
      <c r="C768" s="21" t="s">
        <v>1703</v>
      </c>
      <c r="D768" s="17" t="s">
        <v>1560</v>
      </c>
      <c r="E768" s="17"/>
      <c r="F768" s="17" t="s">
        <v>16085</v>
      </c>
      <c r="G768" s="17" t="s">
        <v>16086</v>
      </c>
      <c r="H768" s="17" t="s">
        <v>16087</v>
      </c>
      <c r="I768" s="28" t="s">
        <v>7914</v>
      </c>
      <c r="J768" s="51"/>
      <c r="K768" s="51"/>
      <c r="L768" s="52" t="str">
        <f>HYPERLINK("https://pubmed.ncbi.nlm.nih.gov/"&amp;Table3[[#This Row],[PMID]])</f>
        <v>https://pubmed.ncbi.nlm.nih.gov/32912856</v>
      </c>
    </row>
    <row r="769" spans="1:12" x14ac:dyDescent="0.75">
      <c r="A769" s="17">
        <v>32912793</v>
      </c>
      <c r="B769" s="17" t="s">
        <v>16088</v>
      </c>
      <c r="C769" s="21" t="s">
        <v>1703</v>
      </c>
      <c r="D769" s="17" t="s">
        <v>1560</v>
      </c>
      <c r="E769" s="17"/>
      <c r="F769" s="17" t="s">
        <v>16089</v>
      </c>
      <c r="G769" s="17" t="s">
        <v>16090</v>
      </c>
      <c r="H769" s="17" t="s">
        <v>16091</v>
      </c>
      <c r="I769" s="28" t="s">
        <v>7914</v>
      </c>
      <c r="J769" s="51"/>
      <c r="K769" s="51"/>
      <c r="L769" s="52" t="str">
        <f>HYPERLINK("https://pubmed.ncbi.nlm.nih.gov/"&amp;Table3[[#This Row],[PMID]])</f>
        <v>https://pubmed.ncbi.nlm.nih.gov/32912793</v>
      </c>
    </row>
    <row r="770" spans="1:12" x14ac:dyDescent="0.75">
      <c r="A770" s="17">
        <v>32912654</v>
      </c>
      <c r="B770" s="17" t="s">
        <v>16092</v>
      </c>
      <c r="C770" s="21" t="s">
        <v>1703</v>
      </c>
      <c r="D770" s="17" t="s">
        <v>1560</v>
      </c>
      <c r="E770" s="17"/>
      <c r="F770" s="17" t="s">
        <v>16093</v>
      </c>
      <c r="G770" s="17" t="s">
        <v>16094</v>
      </c>
      <c r="H770" s="17" t="s">
        <v>16095</v>
      </c>
      <c r="I770" s="28" t="s">
        <v>7914</v>
      </c>
      <c r="J770" s="51"/>
      <c r="K770" s="51"/>
      <c r="L770" s="52" t="str">
        <f>HYPERLINK("https://pubmed.ncbi.nlm.nih.gov/"&amp;Table3[[#This Row],[PMID]])</f>
        <v>https://pubmed.ncbi.nlm.nih.gov/32912654</v>
      </c>
    </row>
    <row r="771" spans="1:12" x14ac:dyDescent="0.75">
      <c r="A771" s="17">
        <v>32912388</v>
      </c>
      <c r="B771" s="17" t="s">
        <v>16096</v>
      </c>
      <c r="C771" s="21" t="s">
        <v>1703</v>
      </c>
      <c r="D771" s="17" t="s">
        <v>1560</v>
      </c>
      <c r="E771" s="17"/>
      <c r="F771" s="17" t="s">
        <v>16097</v>
      </c>
      <c r="G771" s="17" t="s">
        <v>16098</v>
      </c>
      <c r="H771" s="17" t="s">
        <v>16099</v>
      </c>
      <c r="I771" s="28" t="s">
        <v>7914</v>
      </c>
      <c r="J771" s="51"/>
      <c r="K771" s="51"/>
      <c r="L771" s="52" t="str">
        <f>HYPERLINK("https://pubmed.ncbi.nlm.nih.gov/"&amp;Table3[[#This Row],[PMID]])</f>
        <v>https://pubmed.ncbi.nlm.nih.gov/32912388</v>
      </c>
    </row>
    <row r="772" spans="1:12" x14ac:dyDescent="0.75">
      <c r="A772" s="17">
        <v>32911500</v>
      </c>
      <c r="B772" s="17" t="s">
        <v>16100</v>
      </c>
      <c r="C772" s="21" t="s">
        <v>1703</v>
      </c>
      <c r="D772" s="17" t="s">
        <v>1560</v>
      </c>
      <c r="E772" s="17"/>
      <c r="F772" s="17" t="s">
        <v>16101</v>
      </c>
      <c r="G772" s="17" t="s">
        <v>16102</v>
      </c>
      <c r="H772" s="17" t="s">
        <v>16103</v>
      </c>
      <c r="I772" s="28" t="s">
        <v>7914</v>
      </c>
      <c r="J772" s="51"/>
      <c r="K772" s="51"/>
      <c r="L772" s="52" t="str">
        <f>HYPERLINK("https://pubmed.ncbi.nlm.nih.gov/"&amp;Table3[[#This Row],[PMID]])</f>
        <v>https://pubmed.ncbi.nlm.nih.gov/32911500</v>
      </c>
    </row>
    <row r="773" spans="1:12" x14ac:dyDescent="0.75">
      <c r="A773" s="17">
        <v>32910456</v>
      </c>
      <c r="B773" s="17" t="s">
        <v>16104</v>
      </c>
      <c r="C773" s="21" t="s">
        <v>1703</v>
      </c>
      <c r="D773" s="17" t="s">
        <v>1560</v>
      </c>
      <c r="E773" s="17"/>
      <c r="F773" s="17" t="s">
        <v>16105</v>
      </c>
      <c r="G773" s="17" t="s">
        <v>16106</v>
      </c>
      <c r="H773" s="17" t="s">
        <v>16107</v>
      </c>
      <c r="I773" s="28" t="s">
        <v>7914</v>
      </c>
      <c r="J773" s="51"/>
      <c r="K773" s="51"/>
      <c r="L773" s="52" t="str">
        <f>HYPERLINK("https://pubmed.ncbi.nlm.nih.gov/"&amp;Table3[[#This Row],[PMID]])</f>
        <v>https://pubmed.ncbi.nlm.nih.gov/32910456</v>
      </c>
    </row>
    <row r="774" spans="1:12" x14ac:dyDescent="0.75">
      <c r="A774" s="17">
        <v>32910363</v>
      </c>
      <c r="B774" s="17" t="s">
        <v>16108</v>
      </c>
      <c r="C774" s="21" t="s">
        <v>1703</v>
      </c>
      <c r="D774" s="17" t="s">
        <v>1560</v>
      </c>
      <c r="E774" s="17"/>
      <c r="F774" s="17" t="s">
        <v>16109</v>
      </c>
      <c r="G774" s="17" t="s">
        <v>16110</v>
      </c>
      <c r="H774" s="17" t="s">
        <v>16111</v>
      </c>
      <c r="I774" s="28" t="s">
        <v>7914</v>
      </c>
      <c r="J774" s="51"/>
      <c r="K774" s="51"/>
      <c r="L774" s="52" t="str">
        <f>HYPERLINK("https://pubmed.ncbi.nlm.nih.gov/"&amp;Table3[[#This Row],[PMID]])</f>
        <v>https://pubmed.ncbi.nlm.nih.gov/32910363</v>
      </c>
    </row>
    <row r="775" spans="1:12" x14ac:dyDescent="0.75">
      <c r="A775" s="17">
        <v>32908990</v>
      </c>
      <c r="B775" s="17" t="s">
        <v>16112</v>
      </c>
      <c r="C775" s="21" t="s">
        <v>1703</v>
      </c>
      <c r="D775" s="17" t="s">
        <v>1560</v>
      </c>
      <c r="E775" s="17"/>
      <c r="F775" s="17" t="s">
        <v>16113</v>
      </c>
      <c r="G775" s="17" t="s">
        <v>16114</v>
      </c>
      <c r="H775" s="17" t="s">
        <v>16115</v>
      </c>
      <c r="I775" s="28" t="s">
        <v>7914</v>
      </c>
      <c r="J775" s="51"/>
      <c r="K775" s="51"/>
      <c r="L775" s="52" t="str">
        <f>HYPERLINK("https://pubmed.ncbi.nlm.nih.gov/"&amp;Table3[[#This Row],[PMID]])</f>
        <v>https://pubmed.ncbi.nlm.nih.gov/32908990</v>
      </c>
    </row>
    <row r="776" spans="1:12" x14ac:dyDescent="0.75">
      <c r="A776" s="17">
        <v>32908988</v>
      </c>
      <c r="B776" s="17" t="s">
        <v>16116</v>
      </c>
      <c r="C776" s="21" t="s">
        <v>1703</v>
      </c>
      <c r="D776" s="17" t="s">
        <v>1560</v>
      </c>
      <c r="E776" s="17"/>
      <c r="F776" s="17" t="s">
        <v>16117</v>
      </c>
      <c r="G776" s="17" t="s">
        <v>16118</v>
      </c>
      <c r="H776" s="17" t="s">
        <v>16119</v>
      </c>
      <c r="I776" s="28" t="s">
        <v>7914</v>
      </c>
      <c r="J776" s="51"/>
      <c r="K776" s="51"/>
      <c r="L776" s="52" t="str">
        <f>HYPERLINK("https://pubmed.ncbi.nlm.nih.gov/"&amp;Table3[[#This Row],[PMID]])</f>
        <v>https://pubmed.ncbi.nlm.nih.gov/32908988</v>
      </c>
    </row>
    <row r="777" spans="1:12" x14ac:dyDescent="0.75">
      <c r="A777" s="17">
        <v>32908083</v>
      </c>
      <c r="B777" s="17" t="s">
        <v>16120</v>
      </c>
      <c r="C777" s="21" t="s">
        <v>1703</v>
      </c>
      <c r="D777" s="17" t="s">
        <v>1560</v>
      </c>
      <c r="E777" s="17"/>
      <c r="F777" s="17" t="s">
        <v>16121</v>
      </c>
      <c r="G777" s="17" t="s">
        <v>16122</v>
      </c>
      <c r="H777" s="17" t="s">
        <v>16123</v>
      </c>
      <c r="I777" s="28" t="s">
        <v>7914</v>
      </c>
      <c r="J777" s="51"/>
      <c r="K777" s="51"/>
      <c r="L777" s="52" t="str">
        <f>HYPERLINK("https://pubmed.ncbi.nlm.nih.gov/"&amp;Table3[[#This Row],[PMID]])</f>
        <v>https://pubmed.ncbi.nlm.nih.gov/32908083</v>
      </c>
    </row>
    <row r="778" spans="1:12" x14ac:dyDescent="0.75">
      <c r="A778" s="17">
        <v>32907855</v>
      </c>
      <c r="B778" s="17" t="s">
        <v>16124</v>
      </c>
      <c r="C778" s="21" t="s">
        <v>1703</v>
      </c>
      <c r="D778" s="17" t="s">
        <v>1560</v>
      </c>
      <c r="E778" s="17"/>
      <c r="F778" s="17" t="s">
        <v>16125</v>
      </c>
      <c r="G778" s="17" t="s">
        <v>16126</v>
      </c>
      <c r="H778" s="17" t="s">
        <v>16127</v>
      </c>
      <c r="I778" s="28" t="s">
        <v>7914</v>
      </c>
      <c r="J778" s="51"/>
      <c r="K778" s="51"/>
      <c r="L778" s="52" t="str">
        <f>HYPERLINK("https://pubmed.ncbi.nlm.nih.gov/"&amp;Table3[[#This Row],[PMID]])</f>
        <v>https://pubmed.ncbi.nlm.nih.gov/32907855</v>
      </c>
    </row>
    <row r="779" spans="1:12" x14ac:dyDescent="0.75">
      <c r="A779" s="17">
        <v>32907676</v>
      </c>
      <c r="B779" s="17" t="s">
        <v>16128</v>
      </c>
      <c r="C779" s="21" t="s">
        <v>1703</v>
      </c>
      <c r="D779" s="17" t="s">
        <v>1560</v>
      </c>
      <c r="E779" s="17"/>
      <c r="F779" s="17" t="s">
        <v>16129</v>
      </c>
      <c r="G779" s="17" t="s">
        <v>16130</v>
      </c>
      <c r="H779" s="17" t="s">
        <v>16131</v>
      </c>
      <c r="I779" s="28" t="s">
        <v>7914</v>
      </c>
      <c r="J779" s="51"/>
      <c r="K779" s="51"/>
      <c r="L779" s="52" t="str">
        <f>HYPERLINK("https://pubmed.ncbi.nlm.nih.gov/"&amp;Table3[[#This Row],[PMID]])</f>
        <v>https://pubmed.ncbi.nlm.nih.gov/32907676</v>
      </c>
    </row>
    <row r="780" spans="1:12" x14ac:dyDescent="0.75">
      <c r="A780" s="17">
        <v>32904541</v>
      </c>
      <c r="B780" s="17" t="s">
        <v>16132</v>
      </c>
      <c r="C780" s="21" t="s">
        <v>1703</v>
      </c>
      <c r="D780" s="17" t="s">
        <v>1560</v>
      </c>
      <c r="E780" s="17"/>
      <c r="F780" s="17" t="s">
        <v>16133</v>
      </c>
      <c r="G780" s="17" t="s">
        <v>16134</v>
      </c>
      <c r="H780" s="17" t="s">
        <v>16135</v>
      </c>
      <c r="I780" s="28" t="s">
        <v>7914</v>
      </c>
      <c r="J780" s="51"/>
      <c r="K780" s="51"/>
      <c r="L780" s="52" t="str">
        <f>HYPERLINK("https://pubmed.ncbi.nlm.nih.gov/"&amp;Table3[[#This Row],[PMID]])</f>
        <v>https://pubmed.ncbi.nlm.nih.gov/32904541</v>
      </c>
    </row>
    <row r="781" spans="1:12" x14ac:dyDescent="0.75">
      <c r="A781" s="17">
        <v>32903962</v>
      </c>
      <c r="B781" s="17" t="s">
        <v>16136</v>
      </c>
      <c r="C781" s="21" t="s">
        <v>1703</v>
      </c>
      <c r="D781" s="17" t="s">
        <v>1560</v>
      </c>
      <c r="E781" s="17"/>
      <c r="F781" s="17" t="s">
        <v>16137</v>
      </c>
      <c r="G781" s="17" t="s">
        <v>16138</v>
      </c>
      <c r="H781" s="17" t="s">
        <v>16139</v>
      </c>
      <c r="I781" s="28" t="s">
        <v>7914</v>
      </c>
      <c r="J781" s="51"/>
      <c r="K781" s="51"/>
      <c r="L781" s="52" t="str">
        <f>HYPERLINK("https://pubmed.ncbi.nlm.nih.gov/"&amp;Table3[[#This Row],[PMID]])</f>
        <v>https://pubmed.ncbi.nlm.nih.gov/32903962</v>
      </c>
    </row>
    <row r="782" spans="1:12" x14ac:dyDescent="0.75">
      <c r="A782" s="17">
        <v>32903644</v>
      </c>
      <c r="B782" s="17" t="s">
        <v>16140</v>
      </c>
      <c r="C782" s="21" t="s">
        <v>1703</v>
      </c>
      <c r="D782" s="17" t="s">
        <v>1560</v>
      </c>
      <c r="E782" s="17"/>
      <c r="F782" s="17" t="s">
        <v>16141</v>
      </c>
      <c r="G782" s="17" t="s">
        <v>16142</v>
      </c>
      <c r="H782" s="17" t="s">
        <v>16143</v>
      </c>
      <c r="I782" s="28" t="s">
        <v>7914</v>
      </c>
      <c r="J782" s="51"/>
      <c r="K782" s="51"/>
      <c r="L782" s="52" t="str">
        <f>HYPERLINK("https://pubmed.ncbi.nlm.nih.gov/"&amp;Table3[[#This Row],[PMID]])</f>
        <v>https://pubmed.ncbi.nlm.nih.gov/32903644</v>
      </c>
    </row>
    <row r="783" spans="1:12" x14ac:dyDescent="0.75">
      <c r="A783" s="17">
        <v>32902868</v>
      </c>
      <c r="B783" s="17" t="s">
        <v>16144</v>
      </c>
      <c r="C783" s="21" t="s">
        <v>1703</v>
      </c>
      <c r="D783" s="17" t="s">
        <v>1560</v>
      </c>
      <c r="E783" s="17"/>
      <c r="F783" s="17" t="s">
        <v>16145</v>
      </c>
      <c r="G783" s="17" t="s">
        <v>16146</v>
      </c>
      <c r="H783" s="17" t="s">
        <v>16147</v>
      </c>
      <c r="I783" s="28" t="s">
        <v>7914</v>
      </c>
      <c r="J783" s="51"/>
      <c r="K783" s="51"/>
      <c r="L783" s="52" t="str">
        <f>HYPERLINK("https://pubmed.ncbi.nlm.nih.gov/"&amp;Table3[[#This Row],[PMID]])</f>
        <v>https://pubmed.ncbi.nlm.nih.gov/32902868</v>
      </c>
    </row>
    <row r="784" spans="1:12" x14ac:dyDescent="0.75">
      <c r="A784" s="17">
        <v>32761452</v>
      </c>
      <c r="B784" s="17" t="s">
        <v>16148</v>
      </c>
      <c r="C784" s="21" t="s">
        <v>1703</v>
      </c>
      <c r="D784" s="17" t="s">
        <v>1560</v>
      </c>
      <c r="E784" s="17"/>
      <c r="F784" s="17" t="s">
        <v>16149</v>
      </c>
      <c r="G784" s="17" t="s">
        <v>16150</v>
      </c>
      <c r="H784" s="17" t="s">
        <v>16151</v>
      </c>
      <c r="I784" s="28" t="s">
        <v>7914</v>
      </c>
      <c r="J784" s="51"/>
      <c r="K784" s="51"/>
      <c r="L784" s="52" t="str">
        <f>HYPERLINK("https://pubmed.ncbi.nlm.nih.gov/"&amp;Table3[[#This Row],[PMID]])</f>
        <v>https://pubmed.ncbi.nlm.nih.gov/32761452</v>
      </c>
    </row>
    <row r="785" spans="1:12" x14ac:dyDescent="0.75">
      <c r="A785" s="17">
        <v>32380288</v>
      </c>
      <c r="B785" s="17" t="s">
        <v>7813</v>
      </c>
      <c r="C785" s="21" t="s">
        <v>1703</v>
      </c>
      <c r="D785" s="17" t="s">
        <v>1560</v>
      </c>
      <c r="E785" s="17"/>
      <c r="F785" s="17" t="s">
        <v>7814</v>
      </c>
      <c r="G785" s="17" t="s">
        <v>7815</v>
      </c>
      <c r="H785" s="17" t="s">
        <v>7816</v>
      </c>
      <c r="I785" s="28" t="s">
        <v>7914</v>
      </c>
      <c r="J785" s="51"/>
      <c r="K785" s="51"/>
      <c r="L785" s="52" t="str">
        <f>HYPERLINK("https://pubmed.ncbi.nlm.nih.gov/"&amp;Table3[[#This Row],[PMID]])</f>
        <v>https://pubmed.ncbi.nlm.nih.gov/32380288</v>
      </c>
    </row>
    <row r="786" spans="1:12" x14ac:dyDescent="0.75">
      <c r="A786" s="17">
        <v>32324209</v>
      </c>
      <c r="B786" s="17" t="s">
        <v>16152</v>
      </c>
      <c r="C786" s="21" t="s">
        <v>1703</v>
      </c>
      <c r="D786" s="17" t="s">
        <v>1560</v>
      </c>
      <c r="E786" s="17"/>
      <c r="F786" s="17" t="s">
        <v>16153</v>
      </c>
      <c r="G786" s="17" t="s">
        <v>16154</v>
      </c>
      <c r="H786" s="17" t="s">
        <v>16155</v>
      </c>
      <c r="I786" s="28" t="s">
        <v>7914</v>
      </c>
      <c r="J786" s="51"/>
      <c r="K786" s="51"/>
      <c r="L786" s="52" t="str">
        <f>HYPERLINK("https://pubmed.ncbi.nlm.nih.gov/"&amp;Table3[[#This Row],[PMID]])</f>
        <v>https://pubmed.ncbi.nlm.nih.gov/32324209</v>
      </c>
    </row>
    <row r="787" spans="1:12" x14ac:dyDescent="0.75">
      <c r="A787" s="17">
        <v>32300796</v>
      </c>
      <c r="B787" s="17" t="s">
        <v>16156</v>
      </c>
      <c r="C787" s="21" t="s">
        <v>1703</v>
      </c>
      <c r="D787" s="17" t="s">
        <v>1560</v>
      </c>
      <c r="E787" s="17"/>
      <c r="F787" s="17" t="s">
        <v>16157</v>
      </c>
      <c r="G787" s="17" t="s">
        <v>16158</v>
      </c>
      <c r="H787" s="17" t="s">
        <v>16159</v>
      </c>
      <c r="I787" s="28" t="s">
        <v>7914</v>
      </c>
      <c r="J787" s="51"/>
      <c r="K787" s="51"/>
      <c r="L787" s="52" t="str">
        <f>HYPERLINK("https://pubmed.ncbi.nlm.nih.gov/"&amp;Table3[[#This Row],[PMID]])</f>
        <v>https://pubmed.ncbi.nlm.nih.gov/32300796</v>
      </c>
    </row>
    <row r="788" spans="1:12" x14ac:dyDescent="0.75">
      <c r="A788" s="17">
        <v>32211816</v>
      </c>
      <c r="B788" s="17" t="s">
        <v>16160</v>
      </c>
      <c r="C788" s="21" t="s">
        <v>1703</v>
      </c>
      <c r="D788" s="17" t="s">
        <v>1560</v>
      </c>
      <c r="E788" s="17"/>
      <c r="F788" s="17" t="s">
        <v>16161</v>
      </c>
      <c r="G788" s="17" t="s">
        <v>16162</v>
      </c>
      <c r="H788" s="17" t="s">
        <v>16163</v>
      </c>
      <c r="I788" s="28" t="s">
        <v>7914</v>
      </c>
      <c r="J788" s="51"/>
      <c r="K788" s="51"/>
      <c r="L788" s="52" t="str">
        <f>HYPERLINK("https://pubmed.ncbi.nlm.nih.gov/"&amp;Table3[[#This Row],[PMID]])</f>
        <v>https://pubmed.ncbi.nlm.nih.gov/32211816</v>
      </c>
    </row>
    <row r="789" spans="1:12" x14ac:dyDescent="0.75">
      <c r="A789" s="17">
        <v>32167524</v>
      </c>
      <c r="B789" s="17" t="s">
        <v>16164</v>
      </c>
      <c r="C789" s="21" t="s">
        <v>1703</v>
      </c>
      <c r="D789" s="17" t="s">
        <v>1560</v>
      </c>
      <c r="E789" s="17"/>
      <c r="F789" s="17" t="s">
        <v>16165</v>
      </c>
      <c r="G789" s="17" t="s">
        <v>16166</v>
      </c>
      <c r="H789" s="17" t="s">
        <v>16167</v>
      </c>
      <c r="I789" s="28" t="s">
        <v>7914</v>
      </c>
      <c r="J789" s="51"/>
      <c r="K789" s="51"/>
      <c r="L789" s="52" t="str">
        <f>HYPERLINK("https://pubmed.ncbi.nlm.nih.gov/"&amp;Table3[[#This Row],[PMID]])</f>
        <v>https://pubmed.ncbi.nlm.nih.gov/32167524</v>
      </c>
    </row>
    <row r="790" spans="1:12" x14ac:dyDescent="0.75">
      <c r="A790" s="19">
        <v>32506525</v>
      </c>
      <c r="B790" s="19"/>
      <c r="C790" s="6" t="s">
        <v>24</v>
      </c>
      <c r="D790" s="19" t="s">
        <v>1556</v>
      </c>
      <c r="E790" s="19" t="s">
        <v>83</v>
      </c>
      <c r="F790" s="19" t="s">
        <v>3404</v>
      </c>
      <c r="G790" s="19" t="s">
        <v>3405</v>
      </c>
      <c r="H790" s="19" t="s">
        <v>3406</v>
      </c>
      <c r="I790" s="5" t="s">
        <v>3624</v>
      </c>
      <c r="J790" s="27"/>
      <c r="K790" s="27"/>
      <c r="L790" s="7" t="str">
        <f>HYPERLINK("https://pubmed.ncbi.nlm.nih.gov/"&amp;Table3[[#This Row],[PMID]])</f>
        <v>https://pubmed.ncbi.nlm.nih.gov/32506525</v>
      </c>
    </row>
    <row r="791" spans="1:12" x14ac:dyDescent="0.75">
      <c r="A791" s="17">
        <v>32508329</v>
      </c>
      <c r="B791" s="17"/>
      <c r="C791" s="21" t="s">
        <v>1703</v>
      </c>
      <c r="D791" s="17" t="s">
        <v>1704</v>
      </c>
      <c r="E791" s="17" t="s">
        <v>1767</v>
      </c>
      <c r="F791" s="17" t="s">
        <v>1714</v>
      </c>
      <c r="G791" s="17" t="s">
        <v>1715</v>
      </c>
      <c r="H791" s="17" t="s">
        <v>1716</v>
      </c>
      <c r="I791" s="22" t="s">
        <v>3624</v>
      </c>
      <c r="J791" s="23"/>
      <c r="K791" s="23"/>
      <c r="L791" s="7" t="str">
        <f>HYPERLINK("https://pubmed.ncbi.nlm.nih.gov/"&amp;Table3[[#This Row],[PMID]])</f>
        <v>https://pubmed.ncbi.nlm.nih.gov/32508329</v>
      </c>
    </row>
    <row r="792" spans="1:12" x14ac:dyDescent="0.75">
      <c r="A792" s="17">
        <v>32417309</v>
      </c>
      <c r="B792" s="17"/>
      <c r="C792" s="21" t="s">
        <v>1703</v>
      </c>
      <c r="D792" s="17" t="s">
        <v>1704</v>
      </c>
      <c r="E792" s="17" t="s">
        <v>2980</v>
      </c>
      <c r="F792" s="17" t="s">
        <v>2984</v>
      </c>
      <c r="G792" s="17" t="s">
        <v>2985</v>
      </c>
      <c r="H792" s="17" t="s">
        <v>2986</v>
      </c>
      <c r="I792" s="22" t="s">
        <v>3624</v>
      </c>
      <c r="J792" s="23"/>
      <c r="K792" s="23"/>
      <c r="L792" s="7" t="str">
        <f>HYPERLINK("https://pubmed.ncbi.nlm.nih.gov/"&amp;Table3[[#This Row],[PMID]])</f>
        <v>https://pubmed.ncbi.nlm.nih.gov/32417309</v>
      </c>
    </row>
    <row r="793" spans="1:12" x14ac:dyDescent="0.75">
      <c r="A793" s="17">
        <v>32511066</v>
      </c>
      <c r="B793" s="17"/>
      <c r="C793" s="21" t="s">
        <v>1703</v>
      </c>
      <c r="D793" s="17" t="s">
        <v>1704</v>
      </c>
      <c r="E793" s="17" t="s">
        <v>1592</v>
      </c>
      <c r="F793" s="17" t="s">
        <v>5185</v>
      </c>
      <c r="G793" s="17" t="s">
        <v>5186</v>
      </c>
      <c r="H793" s="17" t="s">
        <v>5187</v>
      </c>
      <c r="I793" s="23" t="s">
        <v>3629</v>
      </c>
      <c r="J793" s="23"/>
      <c r="K793" s="23"/>
      <c r="L793" s="7" t="str">
        <f>HYPERLINK("https://pubmed.ncbi.nlm.nih.gov/"&amp;Table3[[#This Row],[PMID]])</f>
        <v>https://pubmed.ncbi.nlm.nih.gov/32511066</v>
      </c>
    </row>
    <row r="794" spans="1:12" x14ac:dyDescent="0.75">
      <c r="A794" s="17">
        <v>32542337</v>
      </c>
      <c r="B794" s="17"/>
      <c r="C794" s="21" t="s">
        <v>1703</v>
      </c>
      <c r="D794" s="17" t="s">
        <v>1704</v>
      </c>
      <c r="E794" s="17" t="s">
        <v>1592</v>
      </c>
      <c r="F794" s="17" t="s">
        <v>5191</v>
      </c>
      <c r="G794" s="17" t="s">
        <v>5192</v>
      </c>
      <c r="H794" s="17" t="s">
        <v>5193</v>
      </c>
      <c r="I794" s="23" t="s">
        <v>3629</v>
      </c>
      <c r="J794" s="23"/>
      <c r="K794" s="23"/>
      <c r="L794" s="7" t="str">
        <f>HYPERLINK("https://pubmed.ncbi.nlm.nih.gov/"&amp;Table3[[#This Row],[PMID]])</f>
        <v>https://pubmed.ncbi.nlm.nih.gov/32542337</v>
      </c>
    </row>
    <row r="795" spans="1:12" x14ac:dyDescent="0.75">
      <c r="A795" s="17">
        <v>32573713</v>
      </c>
      <c r="B795" s="17"/>
      <c r="C795" s="21" t="s">
        <v>24</v>
      </c>
      <c r="D795" s="17" t="s">
        <v>1601</v>
      </c>
      <c r="E795" s="17" t="s">
        <v>1592</v>
      </c>
      <c r="F795" s="17" t="s">
        <v>4361</v>
      </c>
      <c r="G795" s="17" t="s">
        <v>4362</v>
      </c>
      <c r="H795" s="17" t="s">
        <v>4363</v>
      </c>
      <c r="I795" s="23" t="s">
        <v>3629</v>
      </c>
      <c r="J795" s="23"/>
      <c r="K795" s="23"/>
      <c r="L795" s="7" t="str">
        <f>HYPERLINK("https://pubmed.ncbi.nlm.nih.gov/"&amp;Table3[[#This Row],[PMID]])</f>
        <v>https://pubmed.ncbi.nlm.nih.gov/32573713</v>
      </c>
    </row>
    <row r="796" spans="1:12" x14ac:dyDescent="0.75">
      <c r="A796" s="17">
        <v>32602561</v>
      </c>
      <c r="B796" s="17"/>
      <c r="C796" s="21" t="s">
        <v>1703</v>
      </c>
      <c r="D796" s="17" t="s">
        <v>1704</v>
      </c>
      <c r="E796" s="17" t="s">
        <v>1592</v>
      </c>
      <c r="F796" s="17" t="s">
        <v>5206</v>
      </c>
      <c r="G796" s="17" t="s">
        <v>5207</v>
      </c>
      <c r="H796" s="17" t="s">
        <v>5208</v>
      </c>
      <c r="I796" s="23" t="s">
        <v>3629</v>
      </c>
      <c r="J796" s="23"/>
      <c r="K796" s="23"/>
      <c r="L796" s="7" t="str">
        <f>HYPERLINK("https://pubmed.ncbi.nlm.nih.gov/"&amp;Table3[[#This Row],[PMID]])</f>
        <v>https://pubmed.ncbi.nlm.nih.gov/32602561</v>
      </c>
    </row>
    <row r="797" spans="1:12" x14ac:dyDescent="0.75">
      <c r="A797" s="17">
        <v>32723362</v>
      </c>
      <c r="B797" s="17" t="s">
        <v>5767</v>
      </c>
      <c r="C797" s="21" t="s">
        <v>24</v>
      </c>
      <c r="D797" s="17" t="s">
        <v>1601</v>
      </c>
      <c r="E797" s="17" t="s">
        <v>1592</v>
      </c>
      <c r="F797" s="17" t="s">
        <v>5768</v>
      </c>
      <c r="G797" s="17" t="s">
        <v>5769</v>
      </c>
      <c r="H797" s="17" t="s">
        <v>5770</v>
      </c>
      <c r="I797" s="28" t="s">
        <v>6171</v>
      </c>
      <c r="J797" s="23"/>
      <c r="K797" s="23"/>
      <c r="L797" s="7" t="str">
        <f>HYPERLINK("https://pubmed.ncbi.nlm.nih.gov/"&amp;Table3[[#This Row],[PMID]])</f>
        <v>https://pubmed.ncbi.nlm.nih.gov/32723362</v>
      </c>
    </row>
    <row r="798" spans="1:12" x14ac:dyDescent="0.75">
      <c r="A798" s="17">
        <v>32722979</v>
      </c>
      <c r="B798" s="17" t="s">
        <v>5648</v>
      </c>
      <c r="C798" s="21" t="s">
        <v>2973</v>
      </c>
      <c r="D798" s="17" t="s">
        <v>1601</v>
      </c>
      <c r="E798" s="17" t="s">
        <v>1577</v>
      </c>
      <c r="F798" s="17" t="s">
        <v>5649</v>
      </c>
      <c r="G798" s="17" t="s">
        <v>5650</v>
      </c>
      <c r="H798" s="17" t="s">
        <v>5651</v>
      </c>
      <c r="I798" s="28" t="s">
        <v>6171</v>
      </c>
      <c r="J798" s="23"/>
      <c r="K798" s="23"/>
      <c r="L798" s="7" t="str">
        <f>HYPERLINK("https://pubmed.ncbi.nlm.nih.gov/"&amp;Table3[[#This Row],[PMID]])</f>
        <v>https://pubmed.ncbi.nlm.nih.gov/32722979</v>
      </c>
    </row>
    <row r="799" spans="1:12" x14ac:dyDescent="0.75">
      <c r="A799" s="17">
        <v>32466735</v>
      </c>
      <c r="B799" s="17"/>
      <c r="C799" s="21" t="s">
        <v>2973</v>
      </c>
      <c r="D799" s="17" t="s">
        <v>1601</v>
      </c>
      <c r="E799" s="17" t="s">
        <v>1555</v>
      </c>
      <c r="F799" s="17" t="s">
        <v>5260</v>
      </c>
      <c r="G799" s="17" t="s">
        <v>5261</v>
      </c>
      <c r="H799" s="17" t="s">
        <v>5262</v>
      </c>
      <c r="I799" s="23" t="s">
        <v>3629</v>
      </c>
      <c r="J799" s="23" t="s">
        <v>1549</v>
      </c>
      <c r="K799" s="23" t="s">
        <v>1550</v>
      </c>
      <c r="L799" s="7" t="str">
        <f>HYPERLINK("https://pubmed.ncbi.nlm.nih.gov/"&amp;Table3[[#This Row],[PMID]])</f>
        <v>https://pubmed.ncbi.nlm.nih.gov/32466735</v>
      </c>
    </row>
    <row r="800" spans="1:12" x14ac:dyDescent="0.75">
      <c r="A800" s="17">
        <v>32702995</v>
      </c>
      <c r="B800" s="17" t="s">
        <v>5799</v>
      </c>
      <c r="C800" s="17" t="s">
        <v>24</v>
      </c>
      <c r="D800" s="17" t="s">
        <v>1601</v>
      </c>
      <c r="E800" s="17" t="s">
        <v>81</v>
      </c>
      <c r="F800" s="17" t="s">
        <v>5800</v>
      </c>
      <c r="G800" s="17" t="s">
        <v>5801</v>
      </c>
      <c r="H800" s="17" t="s">
        <v>5802</v>
      </c>
      <c r="I800" s="22" t="s">
        <v>6166</v>
      </c>
      <c r="J800" s="23" t="s">
        <v>13</v>
      </c>
      <c r="K800" s="23"/>
      <c r="L800" s="7" t="str">
        <f>HYPERLINK("https://pubmed.ncbi.nlm.nih.gov/"&amp;Table3[[#This Row],[PMID]])</f>
        <v>https://pubmed.ncbi.nlm.nih.gov/32702995</v>
      </c>
    </row>
    <row r="801" spans="1:12" x14ac:dyDescent="0.75">
      <c r="A801" s="18">
        <v>32750009</v>
      </c>
      <c r="B801" s="18" t="s">
        <v>6180</v>
      </c>
      <c r="C801" s="24" t="s">
        <v>1703</v>
      </c>
      <c r="D801" s="18" t="s">
        <v>1704</v>
      </c>
      <c r="E801" s="18" t="s">
        <v>1555</v>
      </c>
      <c r="F801" s="18" t="s">
        <v>6181</v>
      </c>
      <c r="G801" s="18" t="s">
        <v>6182</v>
      </c>
      <c r="H801" s="18" t="s">
        <v>6183</v>
      </c>
      <c r="I801" s="29" t="s">
        <v>6171</v>
      </c>
      <c r="J801" s="26"/>
      <c r="K801" s="26"/>
      <c r="L801" s="7" t="str">
        <f>HYPERLINK("https://pubmed.ncbi.nlm.nih.gov/"&amp;Table3[[#This Row],[PMID]])</f>
        <v>https://pubmed.ncbi.nlm.nih.gov/32750009</v>
      </c>
    </row>
    <row r="802" spans="1:12" x14ac:dyDescent="0.75">
      <c r="A802" s="17">
        <v>32161990</v>
      </c>
      <c r="B802" s="17"/>
      <c r="C802" s="21" t="s">
        <v>2973</v>
      </c>
      <c r="D802" s="17" t="s">
        <v>1601</v>
      </c>
      <c r="E802" s="17"/>
      <c r="F802" s="17" t="s">
        <v>2974</v>
      </c>
      <c r="G802" s="17" t="s">
        <v>2975</v>
      </c>
      <c r="H802" s="17" t="s">
        <v>2976</v>
      </c>
      <c r="I802" s="22" t="s">
        <v>3624</v>
      </c>
      <c r="J802" s="23"/>
      <c r="K802" s="23"/>
      <c r="L802" s="7" t="str">
        <f>HYPERLINK("https://pubmed.ncbi.nlm.nih.gov/"&amp;Table3[[#This Row],[PMID]])</f>
        <v>https://pubmed.ncbi.nlm.nih.gov/32161990</v>
      </c>
    </row>
    <row r="803" spans="1:12" x14ac:dyDescent="0.75">
      <c r="A803" s="17">
        <v>32493828</v>
      </c>
      <c r="B803" s="17"/>
      <c r="C803" s="21" t="s">
        <v>1703</v>
      </c>
      <c r="D803" s="17" t="s">
        <v>1704</v>
      </c>
      <c r="E803" s="17"/>
      <c r="F803" s="17" t="s">
        <v>1705</v>
      </c>
      <c r="G803" s="17" t="s">
        <v>1706</v>
      </c>
      <c r="H803" s="17" t="s">
        <v>1707</v>
      </c>
      <c r="I803" s="22" t="s">
        <v>3624</v>
      </c>
      <c r="J803" s="23"/>
      <c r="K803" s="23"/>
      <c r="L803" s="7" t="str">
        <f>HYPERLINK("https://pubmed.ncbi.nlm.nih.gov/"&amp;Table3[[#This Row],[PMID]])</f>
        <v>https://pubmed.ncbi.nlm.nih.gov/32493828</v>
      </c>
    </row>
    <row r="804" spans="1:12" x14ac:dyDescent="0.75">
      <c r="A804" s="17">
        <v>32497297</v>
      </c>
      <c r="B804" s="17"/>
      <c r="C804" s="21" t="s">
        <v>1703</v>
      </c>
      <c r="D804" s="17" t="s">
        <v>1704</v>
      </c>
      <c r="E804" s="17"/>
      <c r="F804" s="17" t="s">
        <v>3511</v>
      </c>
      <c r="G804" s="17" t="s">
        <v>3512</v>
      </c>
      <c r="H804" s="17" t="s">
        <v>3513</v>
      </c>
      <c r="I804" s="22" t="s">
        <v>3624</v>
      </c>
      <c r="J804" s="23"/>
      <c r="K804" s="23"/>
      <c r="L804" s="7" t="str">
        <f>HYPERLINK("https://pubmed.ncbi.nlm.nih.gov/"&amp;Table3[[#This Row],[PMID]])</f>
        <v>https://pubmed.ncbi.nlm.nih.gov/32497297</v>
      </c>
    </row>
    <row r="805" spans="1:12" x14ac:dyDescent="0.75">
      <c r="A805" s="17">
        <v>32557535</v>
      </c>
      <c r="B805" s="17"/>
      <c r="C805" s="21" t="s">
        <v>2973</v>
      </c>
      <c r="D805" s="17" t="s">
        <v>1601</v>
      </c>
      <c r="E805" s="17"/>
      <c r="F805" s="17" t="s">
        <v>5325</v>
      </c>
      <c r="G805" s="17" t="s">
        <v>5326</v>
      </c>
      <c r="H805" s="17" t="s">
        <v>5327</v>
      </c>
      <c r="I805" s="23" t="s">
        <v>3629</v>
      </c>
      <c r="J805" s="23"/>
      <c r="K805" s="23"/>
      <c r="L805" s="7" t="str">
        <f>HYPERLINK("https://pubmed.ncbi.nlm.nih.gov/"&amp;Table3[[#This Row],[PMID]])</f>
        <v>https://pubmed.ncbi.nlm.nih.gov/32557535</v>
      </c>
    </row>
    <row r="806" spans="1:12" x14ac:dyDescent="0.75">
      <c r="A806" s="17">
        <v>32592539</v>
      </c>
      <c r="B806" s="17"/>
      <c r="C806" s="21" t="s">
        <v>1703</v>
      </c>
      <c r="D806" s="17" t="s">
        <v>1704</v>
      </c>
      <c r="E806" s="17"/>
      <c r="F806" s="17" t="s">
        <v>5142</v>
      </c>
      <c r="G806" s="17" t="s">
        <v>5143</v>
      </c>
      <c r="H806" s="17" t="s">
        <v>5144</v>
      </c>
      <c r="I806" s="23" t="s">
        <v>3629</v>
      </c>
      <c r="J806" s="23"/>
      <c r="K806" s="23"/>
      <c r="L806" s="7" t="str">
        <f>HYPERLINK("https://pubmed.ncbi.nlm.nih.gov/"&amp;Table3[[#This Row],[PMID]])</f>
        <v>https://pubmed.ncbi.nlm.nih.gov/32592539</v>
      </c>
    </row>
    <row r="807" spans="1:12" x14ac:dyDescent="0.75">
      <c r="A807" s="17">
        <v>32600948</v>
      </c>
      <c r="B807" s="17"/>
      <c r="C807" s="21" t="s">
        <v>1703</v>
      </c>
      <c r="D807" s="17" t="s">
        <v>1704</v>
      </c>
      <c r="E807" s="17"/>
      <c r="F807" s="17" t="s">
        <v>5148</v>
      </c>
      <c r="G807" s="17" t="s">
        <v>5149</v>
      </c>
      <c r="H807" s="17" t="s">
        <v>5150</v>
      </c>
      <c r="I807" s="23" t="s">
        <v>3629</v>
      </c>
      <c r="J807" s="23"/>
      <c r="K807" s="23"/>
      <c r="L807" s="7" t="str">
        <f>HYPERLINK("https://pubmed.ncbi.nlm.nih.gov/"&amp;Table3[[#This Row],[PMID]])</f>
        <v>https://pubmed.ncbi.nlm.nih.gov/32600948</v>
      </c>
    </row>
    <row r="808" spans="1:12" x14ac:dyDescent="0.75">
      <c r="A808" s="17">
        <v>32616173</v>
      </c>
      <c r="B808" s="17"/>
      <c r="C808" s="21" t="s">
        <v>1703</v>
      </c>
      <c r="D808" s="17" t="s">
        <v>1704</v>
      </c>
      <c r="E808" s="17"/>
      <c r="F808" s="17" t="s">
        <v>5163</v>
      </c>
      <c r="G808" s="17" t="s">
        <v>1285</v>
      </c>
      <c r="H808" s="17" t="s">
        <v>5164</v>
      </c>
      <c r="I808" s="23" t="s">
        <v>3629</v>
      </c>
      <c r="J808" s="23"/>
      <c r="K808" s="23"/>
      <c r="L808" s="7" t="str">
        <f>HYPERLINK("https://pubmed.ncbi.nlm.nih.gov/"&amp;Table3[[#This Row],[PMID]])</f>
        <v>https://pubmed.ncbi.nlm.nih.gov/32616173</v>
      </c>
    </row>
    <row r="809" spans="1:12" x14ac:dyDescent="0.75">
      <c r="A809" s="17">
        <v>32692002</v>
      </c>
      <c r="B809" s="17"/>
      <c r="C809" s="17" t="s">
        <v>1566</v>
      </c>
      <c r="D809" s="17" t="s">
        <v>1704</v>
      </c>
      <c r="E809" s="17"/>
      <c r="F809" s="17" t="s">
        <v>6067</v>
      </c>
      <c r="G809" s="17" t="s">
        <v>6068</v>
      </c>
      <c r="H809" s="17" t="s">
        <v>6069</v>
      </c>
      <c r="I809" s="22" t="s">
        <v>6166</v>
      </c>
      <c r="J809" s="23"/>
      <c r="K809" s="23"/>
      <c r="L809" s="7" t="str">
        <f>HYPERLINK("https://pubmed.ncbi.nlm.nih.gov/"&amp;Table3[[#This Row],[PMID]])</f>
        <v>https://pubmed.ncbi.nlm.nih.gov/32692002</v>
      </c>
    </row>
    <row r="810" spans="1:12" x14ac:dyDescent="0.75">
      <c r="A810" s="17">
        <v>32708495</v>
      </c>
      <c r="B810" s="17" t="s">
        <v>5751</v>
      </c>
      <c r="C810" s="17" t="s">
        <v>1566</v>
      </c>
      <c r="D810" s="17" t="s">
        <v>1601</v>
      </c>
      <c r="E810" s="17"/>
      <c r="F810" s="17" t="s">
        <v>5752</v>
      </c>
      <c r="G810" s="17" t="s">
        <v>5753</v>
      </c>
      <c r="H810" s="17" t="s">
        <v>5754</v>
      </c>
      <c r="I810" s="22" t="s">
        <v>6166</v>
      </c>
      <c r="J810" s="23"/>
      <c r="K810" s="23"/>
      <c r="L810" s="7" t="str">
        <f>HYPERLINK("https://pubmed.ncbi.nlm.nih.gov/"&amp;Table3[[#This Row],[PMID]])</f>
        <v>https://pubmed.ncbi.nlm.nih.gov/32708495</v>
      </c>
    </row>
    <row r="811" spans="1:12" x14ac:dyDescent="0.75">
      <c r="A811" s="17">
        <v>32713780</v>
      </c>
      <c r="B811" s="17" t="s">
        <v>5644</v>
      </c>
      <c r="C811" s="17" t="s">
        <v>1566</v>
      </c>
      <c r="D811" s="17" t="s">
        <v>1704</v>
      </c>
      <c r="E811" s="17"/>
      <c r="F811" s="17" t="s">
        <v>5645</v>
      </c>
      <c r="G811" s="17" t="s">
        <v>5646</v>
      </c>
      <c r="H811" s="17" t="s">
        <v>5647</v>
      </c>
      <c r="I811" s="22" t="s">
        <v>6166</v>
      </c>
      <c r="J811" s="23"/>
      <c r="K811" s="23"/>
      <c r="L811" s="7" t="str">
        <f>HYPERLINK("https://pubmed.ncbi.nlm.nih.gov/"&amp;Table3[[#This Row],[PMID]])</f>
        <v>https://pubmed.ncbi.nlm.nih.gov/32713780</v>
      </c>
    </row>
    <row r="812" spans="1:12" x14ac:dyDescent="0.75">
      <c r="A812" s="17">
        <v>32721533</v>
      </c>
      <c r="B812" s="17" t="s">
        <v>5549</v>
      </c>
      <c r="C812" s="17" t="s">
        <v>1566</v>
      </c>
      <c r="D812" s="17" t="s">
        <v>1704</v>
      </c>
      <c r="E812" s="17"/>
      <c r="F812" s="17" t="s">
        <v>5550</v>
      </c>
      <c r="G812" s="17" t="s">
        <v>5551</v>
      </c>
      <c r="H812" s="17" t="s">
        <v>5552</v>
      </c>
      <c r="I812" s="22" t="s">
        <v>6166</v>
      </c>
      <c r="J812" s="23"/>
      <c r="K812" s="23"/>
      <c r="L812" s="7" t="str">
        <f>HYPERLINK("https://pubmed.ncbi.nlm.nih.gov/"&amp;Table3[[#This Row],[PMID]])</f>
        <v>https://pubmed.ncbi.nlm.nih.gov/32721533</v>
      </c>
    </row>
    <row r="813" spans="1:12" x14ac:dyDescent="0.75">
      <c r="A813" s="17">
        <v>32721808</v>
      </c>
      <c r="B813" s="17" t="s">
        <v>5541</v>
      </c>
      <c r="C813" s="17" t="s">
        <v>1566</v>
      </c>
      <c r="D813" s="17" t="s">
        <v>1704</v>
      </c>
      <c r="E813" s="17"/>
      <c r="F813" s="17" t="s">
        <v>5542</v>
      </c>
      <c r="G813" s="17" t="s">
        <v>5543</v>
      </c>
      <c r="H813" s="17" t="s">
        <v>5544</v>
      </c>
      <c r="I813" s="22" t="s">
        <v>6166</v>
      </c>
      <c r="J813" s="23"/>
      <c r="K813" s="23"/>
      <c r="L813" s="7" t="str">
        <f>HYPERLINK("https://pubmed.ncbi.nlm.nih.gov/"&amp;Table3[[#This Row],[PMID]])</f>
        <v>https://pubmed.ncbi.nlm.nih.gov/32721808</v>
      </c>
    </row>
    <row r="814" spans="1:12" x14ac:dyDescent="0.75">
      <c r="A814" s="17">
        <v>32722020</v>
      </c>
      <c r="B814" s="17" t="s">
        <v>5533</v>
      </c>
      <c r="C814" s="17" t="s">
        <v>1566</v>
      </c>
      <c r="D814" s="17" t="s">
        <v>1704</v>
      </c>
      <c r="E814" s="17"/>
      <c r="F814" s="17" t="s">
        <v>5534</v>
      </c>
      <c r="G814" s="17" t="s">
        <v>5535</v>
      </c>
      <c r="H814" s="17" t="s">
        <v>5536</v>
      </c>
      <c r="I814" s="22" t="s">
        <v>6166</v>
      </c>
      <c r="J814" s="23"/>
      <c r="K814" s="23"/>
      <c r="L814" s="7" t="str">
        <f>HYPERLINK("https://pubmed.ncbi.nlm.nih.gov/"&amp;Table3[[#This Row],[PMID]])</f>
        <v>https://pubmed.ncbi.nlm.nih.gov/32722020</v>
      </c>
    </row>
    <row r="815" spans="1:12" x14ac:dyDescent="0.75">
      <c r="A815" s="17">
        <v>32745325</v>
      </c>
      <c r="B815" s="17" t="s">
        <v>6355</v>
      </c>
      <c r="C815" s="21" t="s">
        <v>24</v>
      </c>
      <c r="D815" s="17" t="s">
        <v>1704</v>
      </c>
      <c r="E815" s="17"/>
      <c r="F815" s="17" t="s">
        <v>6356</v>
      </c>
      <c r="G815" s="17" t="s">
        <v>4686</v>
      </c>
      <c r="H815" s="17" t="s">
        <v>6357</v>
      </c>
      <c r="I815" s="28" t="s">
        <v>6171</v>
      </c>
      <c r="J815" s="23"/>
      <c r="K815" s="23"/>
      <c r="L815" s="7" t="str">
        <f>HYPERLINK("https://pubmed.ncbi.nlm.nih.gov/"&amp;Table3[[#This Row],[PMID]])</f>
        <v>https://pubmed.ncbi.nlm.nih.gov/32745325</v>
      </c>
    </row>
    <row r="816" spans="1:12" x14ac:dyDescent="0.75">
      <c r="A816" s="17">
        <v>32747155</v>
      </c>
      <c r="B816" s="17" t="s">
        <v>6618</v>
      </c>
      <c r="C816" s="21" t="s">
        <v>1566</v>
      </c>
      <c r="D816" s="17" t="s">
        <v>1704</v>
      </c>
      <c r="E816" s="17"/>
      <c r="F816" s="17" t="s">
        <v>6619</v>
      </c>
      <c r="G816" s="17" t="s">
        <v>6620</v>
      </c>
      <c r="H816" s="17" t="s">
        <v>6621</v>
      </c>
      <c r="I816" s="28" t="s">
        <v>6171</v>
      </c>
      <c r="J816" s="23"/>
      <c r="K816" s="23"/>
      <c r="L816" s="7" t="str">
        <f>HYPERLINK("https://pubmed.ncbi.nlm.nih.gov/"&amp;Table3[[#This Row],[PMID]])</f>
        <v>https://pubmed.ncbi.nlm.nih.gov/32747155</v>
      </c>
    </row>
    <row r="817" spans="1:12" x14ac:dyDescent="0.75">
      <c r="A817" s="17">
        <v>32752589</v>
      </c>
      <c r="B817" s="17" t="s">
        <v>6382</v>
      </c>
      <c r="C817" s="21" t="s">
        <v>1566</v>
      </c>
      <c r="D817" s="17" t="s">
        <v>1704</v>
      </c>
      <c r="E817" s="17"/>
      <c r="F817" s="17" t="s">
        <v>6383</v>
      </c>
      <c r="G817" s="17" t="s">
        <v>6384</v>
      </c>
      <c r="H817" s="17" t="s">
        <v>6385</v>
      </c>
      <c r="I817" s="28" t="s">
        <v>6171</v>
      </c>
      <c r="J817" s="23"/>
      <c r="K817" s="23"/>
      <c r="L817" s="7" t="str">
        <f>HYPERLINK("https://pubmed.ncbi.nlm.nih.gov/"&amp;Table3[[#This Row],[PMID]])</f>
        <v>https://pubmed.ncbi.nlm.nih.gov/32752589</v>
      </c>
    </row>
    <row r="818" spans="1:12" x14ac:dyDescent="0.75">
      <c r="A818" s="17">
        <v>32754119</v>
      </c>
      <c r="B818" s="17" t="s">
        <v>6606</v>
      </c>
      <c r="C818" s="21" t="s">
        <v>1566</v>
      </c>
      <c r="D818" s="17" t="s">
        <v>1704</v>
      </c>
      <c r="E818" s="17"/>
      <c r="F818" s="17" t="s">
        <v>6607</v>
      </c>
      <c r="G818" s="17" t="s">
        <v>6608</v>
      </c>
      <c r="H818" s="17" t="s">
        <v>6609</v>
      </c>
      <c r="I818" s="28" t="s">
        <v>6171</v>
      </c>
      <c r="J818" s="23"/>
      <c r="K818" s="23"/>
      <c r="L818" s="7" t="str">
        <f>HYPERLINK("https://pubmed.ncbi.nlm.nih.gov/"&amp;Table3[[#This Row],[PMID]])</f>
        <v>https://pubmed.ncbi.nlm.nih.gov/32754119</v>
      </c>
    </row>
    <row r="819" spans="1:12" x14ac:dyDescent="0.75">
      <c r="A819" s="17">
        <v>32755847</v>
      </c>
      <c r="B819" s="17" t="s">
        <v>6602</v>
      </c>
      <c r="C819" s="21" t="s">
        <v>1566</v>
      </c>
      <c r="D819" s="17" t="s">
        <v>1704</v>
      </c>
      <c r="E819" s="17"/>
      <c r="F819" s="17" t="s">
        <v>6603</v>
      </c>
      <c r="G819" s="17" t="s">
        <v>6604</v>
      </c>
      <c r="H819" s="17" t="s">
        <v>6605</v>
      </c>
      <c r="I819" s="28" t="s">
        <v>6171</v>
      </c>
      <c r="J819" s="23"/>
      <c r="K819" s="23"/>
      <c r="L819" s="7" t="str">
        <f>HYPERLINK("https://pubmed.ncbi.nlm.nih.gov/"&amp;Table3[[#This Row],[PMID]])</f>
        <v>https://pubmed.ncbi.nlm.nih.gov/32755847</v>
      </c>
    </row>
    <row r="820" spans="1:12" x14ac:dyDescent="0.75">
      <c r="A820" s="17">
        <v>33173418</v>
      </c>
      <c r="B820" s="17" t="s">
        <v>15083</v>
      </c>
      <c r="C820" s="21" t="s">
        <v>1703</v>
      </c>
      <c r="D820" s="17" t="s">
        <v>1704</v>
      </c>
      <c r="E820" s="17"/>
      <c r="F820" s="17" t="s">
        <v>15084</v>
      </c>
      <c r="G820" s="17" t="s">
        <v>15085</v>
      </c>
      <c r="H820" s="17" t="s">
        <v>15086</v>
      </c>
      <c r="I820" s="28" t="s">
        <v>8671</v>
      </c>
      <c r="J820" s="51"/>
      <c r="K820" s="51"/>
      <c r="L820" s="52" t="str">
        <f>HYPERLINK("https://pubmed.ncbi.nlm.nih.gov/"&amp;Table3[[#This Row],[PMID]])</f>
        <v>https://pubmed.ncbi.nlm.nih.gov/33173418</v>
      </c>
    </row>
    <row r="821" spans="1:12" x14ac:dyDescent="0.75">
      <c r="A821" s="17">
        <v>33172515</v>
      </c>
      <c r="B821" s="17" t="s">
        <v>15087</v>
      </c>
      <c r="C821" s="21" t="s">
        <v>1703</v>
      </c>
      <c r="D821" s="17" t="s">
        <v>1704</v>
      </c>
      <c r="E821" s="17"/>
      <c r="F821" s="17" t="s">
        <v>15088</v>
      </c>
      <c r="G821" s="17" t="s">
        <v>15089</v>
      </c>
      <c r="H821" s="17" t="s">
        <v>15090</v>
      </c>
      <c r="I821" s="28" t="s">
        <v>8671</v>
      </c>
      <c r="J821" s="51"/>
      <c r="K821" s="51"/>
      <c r="L821" s="52" t="str">
        <f>HYPERLINK("https://pubmed.ncbi.nlm.nih.gov/"&amp;Table3[[#This Row],[PMID]])</f>
        <v>https://pubmed.ncbi.nlm.nih.gov/33172515</v>
      </c>
    </row>
    <row r="822" spans="1:12" x14ac:dyDescent="0.75">
      <c r="A822" s="17">
        <v>33171276</v>
      </c>
      <c r="B822" s="17" t="s">
        <v>15091</v>
      </c>
      <c r="C822" s="21" t="s">
        <v>1703</v>
      </c>
      <c r="D822" s="17" t="s">
        <v>1704</v>
      </c>
      <c r="E822" s="17"/>
      <c r="F822" s="17" t="s">
        <v>15092</v>
      </c>
      <c r="G822" s="17" t="s">
        <v>15093</v>
      </c>
      <c r="H822" s="17" t="s">
        <v>15094</v>
      </c>
      <c r="I822" s="28" t="s">
        <v>8671</v>
      </c>
      <c r="J822" s="51"/>
      <c r="K822" s="51"/>
      <c r="L822" s="52" t="str">
        <f>HYPERLINK("https://pubmed.ncbi.nlm.nih.gov/"&amp;Table3[[#This Row],[PMID]])</f>
        <v>https://pubmed.ncbi.nlm.nih.gov/33171276</v>
      </c>
    </row>
    <row r="823" spans="1:12" x14ac:dyDescent="0.75">
      <c r="A823" s="17">
        <v>33157948</v>
      </c>
      <c r="B823" s="17" t="s">
        <v>15095</v>
      </c>
      <c r="C823" s="21" t="s">
        <v>1703</v>
      </c>
      <c r="D823" s="17" t="s">
        <v>1704</v>
      </c>
      <c r="E823" s="17"/>
      <c r="F823" s="17" t="s">
        <v>15096</v>
      </c>
      <c r="G823" s="17" t="s">
        <v>15097</v>
      </c>
      <c r="H823" s="17" t="s">
        <v>15098</v>
      </c>
      <c r="I823" s="28" t="s">
        <v>8671</v>
      </c>
      <c r="J823" s="51"/>
      <c r="K823" s="51"/>
      <c r="L823" s="52" t="str">
        <f>HYPERLINK("https://pubmed.ncbi.nlm.nih.gov/"&amp;Table3[[#This Row],[PMID]])</f>
        <v>https://pubmed.ncbi.nlm.nih.gov/33157948</v>
      </c>
    </row>
    <row r="824" spans="1:12" x14ac:dyDescent="0.75">
      <c r="A824" s="17">
        <v>33156812</v>
      </c>
      <c r="B824" s="17" t="s">
        <v>15099</v>
      </c>
      <c r="C824" s="21" t="s">
        <v>1703</v>
      </c>
      <c r="D824" s="17" t="s">
        <v>1704</v>
      </c>
      <c r="E824" s="17"/>
      <c r="F824" s="17" t="s">
        <v>15100</v>
      </c>
      <c r="G824" s="17" t="s">
        <v>15101</v>
      </c>
      <c r="H824" s="17" t="s">
        <v>15102</v>
      </c>
      <c r="I824" s="28" t="s">
        <v>8671</v>
      </c>
      <c r="J824" s="51"/>
      <c r="K824" s="51"/>
      <c r="L824" s="52" t="str">
        <f>HYPERLINK("https://pubmed.ncbi.nlm.nih.gov/"&amp;Table3[[#This Row],[PMID]])</f>
        <v>https://pubmed.ncbi.nlm.nih.gov/33156812</v>
      </c>
    </row>
    <row r="825" spans="1:12" x14ac:dyDescent="0.75">
      <c r="A825" s="17">
        <v>32781984</v>
      </c>
      <c r="B825" s="17" t="s">
        <v>15629</v>
      </c>
      <c r="C825" s="21" t="s">
        <v>1703</v>
      </c>
      <c r="D825" s="17" t="s">
        <v>1704</v>
      </c>
      <c r="E825" s="17"/>
      <c r="F825" s="17" t="s">
        <v>15630</v>
      </c>
      <c r="G825" s="17" t="s">
        <v>15631</v>
      </c>
      <c r="H825" s="17" t="s">
        <v>15632</v>
      </c>
      <c r="I825" s="28" t="s">
        <v>7967</v>
      </c>
      <c r="J825" s="51"/>
      <c r="K825" s="51"/>
      <c r="L825" s="52" t="str">
        <f>HYPERLINK("https://pubmed.ncbi.nlm.nih.gov/"&amp;Table3[[#This Row],[PMID]])</f>
        <v>https://pubmed.ncbi.nlm.nih.gov/32781984</v>
      </c>
    </row>
    <row r="826" spans="1:12" x14ac:dyDescent="0.75">
      <c r="A826" s="17">
        <v>32794113</v>
      </c>
      <c r="B826" s="17" t="s">
        <v>15633</v>
      </c>
      <c r="C826" s="21" t="s">
        <v>1703</v>
      </c>
      <c r="D826" s="17" t="s">
        <v>1704</v>
      </c>
      <c r="E826" s="17"/>
      <c r="F826" s="17" t="s">
        <v>15634</v>
      </c>
      <c r="G826" s="17" t="s">
        <v>15635</v>
      </c>
      <c r="H826" s="17" t="s">
        <v>15636</v>
      </c>
      <c r="I826" s="28" t="s">
        <v>7967</v>
      </c>
      <c r="J826" s="51"/>
      <c r="K826" s="51"/>
      <c r="L826" s="52" t="str">
        <f>HYPERLINK("https://pubmed.ncbi.nlm.nih.gov/"&amp;Table3[[#This Row],[PMID]])</f>
        <v>https://pubmed.ncbi.nlm.nih.gov/32794113</v>
      </c>
    </row>
    <row r="827" spans="1:12" x14ac:dyDescent="0.75">
      <c r="A827" s="17">
        <v>33006440</v>
      </c>
      <c r="B827" s="17" t="s">
        <v>16215</v>
      </c>
      <c r="C827" s="21" t="s">
        <v>1703</v>
      </c>
      <c r="D827" s="17" t="s">
        <v>1704</v>
      </c>
      <c r="E827" s="17"/>
      <c r="F827" s="17" t="s">
        <v>16216</v>
      </c>
      <c r="G827" s="17" t="s">
        <v>16217</v>
      </c>
      <c r="H827" s="17" t="s">
        <v>16218</v>
      </c>
      <c r="I827" s="28" t="s">
        <v>7914</v>
      </c>
      <c r="J827" s="51" t="s">
        <v>1561</v>
      </c>
      <c r="K827" s="51"/>
      <c r="L827" s="52" t="str">
        <f>HYPERLINK("https://pubmed.ncbi.nlm.nih.gov/"&amp;Table3[[#This Row],[PMID]])</f>
        <v>https://pubmed.ncbi.nlm.nih.gov/33006440</v>
      </c>
    </row>
    <row r="828" spans="1:12" x14ac:dyDescent="0.75">
      <c r="A828" s="17">
        <v>32632416</v>
      </c>
      <c r="B828" s="17"/>
      <c r="C828" s="21" t="s">
        <v>1703</v>
      </c>
      <c r="D828" s="17" t="s">
        <v>5215</v>
      </c>
      <c r="E828" s="17" t="s">
        <v>1570</v>
      </c>
      <c r="F828" s="17" t="s">
        <v>5216</v>
      </c>
      <c r="G828" s="17" t="s">
        <v>5217</v>
      </c>
      <c r="H828" s="17" t="s">
        <v>5218</v>
      </c>
      <c r="I828" s="23" t="s">
        <v>3629</v>
      </c>
      <c r="J828" s="23"/>
      <c r="K828" s="23"/>
      <c r="L828" s="7" t="str">
        <f>HYPERLINK("https://pubmed.ncbi.nlm.nih.gov/"&amp;Table3[[#This Row],[PMID]])</f>
        <v>https://pubmed.ncbi.nlm.nih.gov/32632416</v>
      </c>
    </row>
    <row r="829" spans="1:12" x14ac:dyDescent="0.75">
      <c r="A829" s="17">
        <v>32404780</v>
      </c>
      <c r="B829" s="17"/>
      <c r="C829" s="21" t="s">
        <v>2973</v>
      </c>
      <c r="D829" s="17" t="s">
        <v>1565</v>
      </c>
      <c r="E829" s="17" t="s">
        <v>1767</v>
      </c>
      <c r="F829" s="17" t="s">
        <v>5097</v>
      </c>
      <c r="G829" s="17" t="s">
        <v>5098</v>
      </c>
      <c r="H829" s="17" t="s">
        <v>5099</v>
      </c>
      <c r="I829" s="23" t="s">
        <v>3629</v>
      </c>
      <c r="J829" s="23"/>
      <c r="K829" s="23"/>
      <c r="L829" s="7" t="str">
        <f>HYPERLINK("https://pubmed.ncbi.nlm.nih.gov/"&amp;Table3[[#This Row],[PMID]])</f>
        <v>https://pubmed.ncbi.nlm.nih.gov/32404780</v>
      </c>
    </row>
    <row r="830" spans="1:12" x14ac:dyDescent="0.75">
      <c r="A830" s="17">
        <v>32541245</v>
      </c>
      <c r="B830" s="17"/>
      <c r="C830" s="21" t="s">
        <v>1703</v>
      </c>
      <c r="D830" s="17" t="s">
        <v>1565</v>
      </c>
      <c r="E830" s="17" t="s">
        <v>1767</v>
      </c>
      <c r="F830" s="17" t="s">
        <v>5106</v>
      </c>
      <c r="G830" s="17" t="s">
        <v>5107</v>
      </c>
      <c r="H830" s="17" t="s">
        <v>5108</v>
      </c>
      <c r="I830" s="23" t="s">
        <v>3629</v>
      </c>
      <c r="J830" s="23"/>
      <c r="K830" s="23"/>
      <c r="L830" s="7" t="str">
        <f>HYPERLINK("https://pubmed.ncbi.nlm.nih.gov/"&amp;Table3[[#This Row],[PMID]])</f>
        <v>https://pubmed.ncbi.nlm.nih.gov/32541245</v>
      </c>
    </row>
    <row r="831" spans="1:12" x14ac:dyDescent="0.75">
      <c r="A831" s="17">
        <v>32631658</v>
      </c>
      <c r="B831" s="17" t="s">
        <v>355</v>
      </c>
      <c r="C831" s="21" t="s">
        <v>1703</v>
      </c>
      <c r="D831" s="17" t="s">
        <v>1565</v>
      </c>
      <c r="E831" s="17" t="s">
        <v>1767</v>
      </c>
      <c r="F831" s="17" t="s">
        <v>5177</v>
      </c>
      <c r="G831" s="17" t="s">
        <v>1268</v>
      </c>
      <c r="H831" s="17" t="s">
        <v>5178</v>
      </c>
      <c r="I831" s="23" t="s">
        <v>3629</v>
      </c>
      <c r="J831" s="23"/>
      <c r="K831" s="23"/>
      <c r="L831" s="7" t="str">
        <f>HYPERLINK("https://pubmed.ncbi.nlm.nih.gov/"&amp;Table3[[#This Row],[PMID]])</f>
        <v>https://pubmed.ncbi.nlm.nih.gov/32631658</v>
      </c>
    </row>
    <row r="832" spans="1:12" x14ac:dyDescent="0.75">
      <c r="A832" s="17">
        <v>32558360</v>
      </c>
      <c r="B832" s="17"/>
      <c r="C832" s="21" t="s">
        <v>24</v>
      </c>
      <c r="D832" s="17" t="s">
        <v>61</v>
      </c>
      <c r="E832" s="17"/>
      <c r="F832" s="17" t="s">
        <v>4017</v>
      </c>
      <c r="G832" s="17" t="s">
        <v>3586</v>
      </c>
      <c r="H832" s="17" t="s">
        <v>4018</v>
      </c>
      <c r="I832" s="23" t="s">
        <v>3629</v>
      </c>
      <c r="J832" s="23"/>
      <c r="K832" s="23"/>
      <c r="L832" s="7" t="str">
        <f>HYPERLINK("https://pubmed.ncbi.nlm.nih.gov/"&amp;Table3[[#This Row],[PMID]])</f>
        <v>https://pubmed.ncbi.nlm.nih.gov/32558360</v>
      </c>
    </row>
    <row r="833" spans="1:12" x14ac:dyDescent="0.75">
      <c r="A833" s="17">
        <v>32402515</v>
      </c>
      <c r="B833" s="17"/>
      <c r="C833" s="21" t="s">
        <v>24</v>
      </c>
      <c r="D833" s="17" t="s">
        <v>1686</v>
      </c>
      <c r="E833" s="17" t="s">
        <v>85</v>
      </c>
      <c r="F833" s="17" t="s">
        <v>3865</v>
      </c>
      <c r="G833" s="17" t="s">
        <v>3866</v>
      </c>
      <c r="H833" s="17" t="s">
        <v>3867</v>
      </c>
      <c r="I833" s="23" t="s">
        <v>3629</v>
      </c>
      <c r="J833" s="23"/>
      <c r="K833" s="23"/>
      <c r="L833" s="7" t="str">
        <f>HYPERLINK("https://pubmed.ncbi.nlm.nih.gov/"&amp;Table3[[#This Row],[PMID]])</f>
        <v>https://pubmed.ncbi.nlm.nih.gov/32402515</v>
      </c>
    </row>
    <row r="834" spans="1:12" x14ac:dyDescent="0.75">
      <c r="A834" s="17">
        <v>32533986</v>
      </c>
      <c r="B834" s="17"/>
      <c r="C834" s="21" t="s">
        <v>1703</v>
      </c>
      <c r="D834" s="17" t="s">
        <v>1686</v>
      </c>
      <c r="E834" s="17" t="s">
        <v>1592</v>
      </c>
      <c r="F834" s="17" t="s">
        <v>5188</v>
      </c>
      <c r="G834" s="17" t="s">
        <v>5189</v>
      </c>
      <c r="H834" s="17" t="s">
        <v>5190</v>
      </c>
      <c r="I834" s="23" t="s">
        <v>3629</v>
      </c>
      <c r="J834" s="23"/>
      <c r="K834" s="23"/>
      <c r="L834" s="7" t="str">
        <f>HYPERLINK("https://pubmed.ncbi.nlm.nih.gov/"&amp;Table3[[#This Row],[PMID]])</f>
        <v>https://pubmed.ncbi.nlm.nih.gov/32533986</v>
      </c>
    </row>
    <row r="835" spans="1:12" x14ac:dyDescent="0.75">
      <c r="A835" s="17">
        <v>32555985</v>
      </c>
      <c r="B835" s="17"/>
      <c r="C835" s="21" t="s">
        <v>1703</v>
      </c>
      <c r="D835" s="17" t="s">
        <v>1686</v>
      </c>
      <c r="E835" s="17" t="s">
        <v>1592</v>
      </c>
      <c r="F835" s="17" t="s">
        <v>5194</v>
      </c>
      <c r="G835" s="17" t="s">
        <v>5195</v>
      </c>
      <c r="H835" s="17" t="s">
        <v>5196</v>
      </c>
      <c r="I835" s="23" t="s">
        <v>3629</v>
      </c>
      <c r="J835" s="23"/>
      <c r="K835" s="23"/>
      <c r="L835" s="7" t="str">
        <f>HYPERLINK("https://pubmed.ncbi.nlm.nih.gov/"&amp;Table3[[#This Row],[PMID]])</f>
        <v>https://pubmed.ncbi.nlm.nih.gov/32555985</v>
      </c>
    </row>
    <row r="836" spans="1:12" x14ac:dyDescent="0.75">
      <c r="A836" s="17">
        <v>32565900</v>
      </c>
      <c r="B836" s="17"/>
      <c r="C836" s="21" t="s">
        <v>1703</v>
      </c>
      <c r="D836" s="17" t="s">
        <v>1686</v>
      </c>
      <c r="E836" s="17" t="s">
        <v>1592</v>
      </c>
      <c r="F836" s="17" t="s">
        <v>5197</v>
      </c>
      <c r="G836" s="17" t="s">
        <v>5198</v>
      </c>
      <c r="H836" s="17" t="s">
        <v>5199</v>
      </c>
      <c r="I836" s="23" t="s">
        <v>3629</v>
      </c>
      <c r="J836" s="23"/>
      <c r="K836" s="23"/>
      <c r="L836" s="7" t="str">
        <f>HYPERLINK("https://pubmed.ncbi.nlm.nih.gov/"&amp;Table3[[#This Row],[PMID]])</f>
        <v>https://pubmed.ncbi.nlm.nih.gov/32565900</v>
      </c>
    </row>
    <row r="837" spans="1:12" x14ac:dyDescent="0.75">
      <c r="A837" s="17">
        <v>32573311</v>
      </c>
      <c r="B837" s="17"/>
      <c r="C837" s="21" t="s">
        <v>1703</v>
      </c>
      <c r="D837" s="17" t="s">
        <v>1686</v>
      </c>
      <c r="E837" s="17" t="s">
        <v>1592</v>
      </c>
      <c r="F837" s="17" t="s">
        <v>5200</v>
      </c>
      <c r="G837" s="17" t="s">
        <v>5201</v>
      </c>
      <c r="H837" s="17" t="s">
        <v>5202</v>
      </c>
      <c r="I837" s="23" t="s">
        <v>3629</v>
      </c>
      <c r="J837" s="23"/>
      <c r="K837" s="23"/>
      <c r="L837" s="7" t="str">
        <f>HYPERLINK("https://pubmed.ncbi.nlm.nih.gov/"&amp;Table3[[#This Row],[PMID]])</f>
        <v>https://pubmed.ncbi.nlm.nih.gov/32573311</v>
      </c>
    </row>
    <row r="838" spans="1:12" x14ac:dyDescent="0.75">
      <c r="A838" s="17">
        <v>32575078</v>
      </c>
      <c r="B838" s="17"/>
      <c r="C838" s="21" t="s">
        <v>1703</v>
      </c>
      <c r="D838" s="17" t="s">
        <v>1686</v>
      </c>
      <c r="E838" s="17" t="s">
        <v>1592</v>
      </c>
      <c r="F838" s="17" t="s">
        <v>5203</v>
      </c>
      <c r="G838" s="17" t="s">
        <v>5204</v>
      </c>
      <c r="H838" s="17" t="s">
        <v>5205</v>
      </c>
      <c r="I838" s="23" t="s">
        <v>3629</v>
      </c>
      <c r="J838" s="23"/>
      <c r="K838" s="23"/>
      <c r="L838" s="7" t="str">
        <f>HYPERLINK("https://pubmed.ncbi.nlm.nih.gov/"&amp;Table3[[#This Row],[PMID]])</f>
        <v>https://pubmed.ncbi.nlm.nih.gov/32575078</v>
      </c>
    </row>
    <row r="839" spans="1:12" x14ac:dyDescent="0.75">
      <c r="A839" s="17">
        <v>32603481</v>
      </c>
      <c r="B839" s="17"/>
      <c r="C839" s="21" t="s">
        <v>1703</v>
      </c>
      <c r="D839" s="17" t="s">
        <v>1686</v>
      </c>
      <c r="E839" s="17" t="s">
        <v>1592</v>
      </c>
      <c r="F839" s="17" t="s">
        <v>5209</v>
      </c>
      <c r="G839" s="17" t="s">
        <v>5210</v>
      </c>
      <c r="H839" s="17" t="s">
        <v>5211</v>
      </c>
      <c r="I839" s="23" t="s">
        <v>3629</v>
      </c>
      <c r="J839" s="23"/>
      <c r="K839" s="23"/>
      <c r="L839" s="7" t="str">
        <f>HYPERLINK("https://pubmed.ncbi.nlm.nih.gov/"&amp;Table3[[#This Row],[PMID]])</f>
        <v>https://pubmed.ncbi.nlm.nih.gov/32603481</v>
      </c>
    </row>
    <row r="840" spans="1:12" x14ac:dyDescent="0.75">
      <c r="A840" s="17">
        <v>32623032</v>
      </c>
      <c r="B840" s="17"/>
      <c r="C840" s="21" t="s">
        <v>1703</v>
      </c>
      <c r="D840" s="17" t="s">
        <v>1686</v>
      </c>
      <c r="E840" s="17" t="s">
        <v>1592</v>
      </c>
      <c r="F840" s="17" t="s">
        <v>5212</v>
      </c>
      <c r="G840" s="17" t="s">
        <v>5213</v>
      </c>
      <c r="H840" s="17" t="s">
        <v>5214</v>
      </c>
      <c r="I840" s="23" t="s">
        <v>3629</v>
      </c>
      <c r="J840" s="23"/>
      <c r="K840" s="23"/>
      <c r="L840" s="7" t="str">
        <f>HYPERLINK("https://pubmed.ncbi.nlm.nih.gov/"&amp;Table3[[#This Row],[PMID]])</f>
        <v>https://pubmed.ncbi.nlm.nih.gov/32623032</v>
      </c>
    </row>
    <row r="841" spans="1:12" x14ac:dyDescent="0.75">
      <c r="A841" s="17">
        <v>32634716</v>
      </c>
      <c r="B841" s="17"/>
      <c r="C841" s="21" t="s">
        <v>1703</v>
      </c>
      <c r="D841" s="17" t="s">
        <v>1686</v>
      </c>
      <c r="E841" s="17" t="s">
        <v>1592</v>
      </c>
      <c r="F841" s="17" t="s">
        <v>5179</v>
      </c>
      <c r="G841" s="17" t="s">
        <v>5180</v>
      </c>
      <c r="H841" s="17" t="s">
        <v>5181</v>
      </c>
      <c r="I841" s="23" t="s">
        <v>3629</v>
      </c>
      <c r="J841" s="23"/>
      <c r="K841" s="23"/>
      <c r="L841" s="7" t="str">
        <f>HYPERLINK("https://pubmed.ncbi.nlm.nih.gov/"&amp;Table3[[#This Row],[PMID]])</f>
        <v>https://pubmed.ncbi.nlm.nih.gov/32634716</v>
      </c>
    </row>
    <row r="842" spans="1:12" x14ac:dyDescent="0.75">
      <c r="A842" s="17">
        <v>32685180</v>
      </c>
      <c r="B842" s="17" t="s">
        <v>103</v>
      </c>
      <c r="C842" s="21" t="s">
        <v>24</v>
      </c>
      <c r="D842" s="17" t="s">
        <v>1610</v>
      </c>
      <c r="E842" s="17" t="s">
        <v>85</v>
      </c>
      <c r="F842" s="17" t="s">
        <v>531</v>
      </c>
      <c r="G842" s="17" t="s">
        <v>532</v>
      </c>
      <c r="H842" s="17" t="s">
        <v>533</v>
      </c>
      <c r="I842" s="22" t="s">
        <v>1598</v>
      </c>
      <c r="J842" s="23"/>
      <c r="K842" s="23"/>
      <c r="L842" s="7" t="str">
        <f>HYPERLINK("https://pubmed.ncbi.nlm.nih.gov/"&amp;Table3[[#This Row],[PMID]])</f>
        <v>https://pubmed.ncbi.nlm.nih.gov/32685180</v>
      </c>
    </row>
    <row r="843" spans="1:12" x14ac:dyDescent="0.75">
      <c r="A843" s="17">
        <v>32869450</v>
      </c>
      <c r="B843" s="17" t="s">
        <v>15664</v>
      </c>
      <c r="C843" s="21" t="s">
        <v>1703</v>
      </c>
      <c r="D843" s="17" t="s">
        <v>1686</v>
      </c>
      <c r="E843" s="17" t="s">
        <v>1592</v>
      </c>
      <c r="F843" s="17" t="s">
        <v>15665</v>
      </c>
      <c r="G843" s="17" t="s">
        <v>15666</v>
      </c>
      <c r="H843" s="17" t="s">
        <v>15667</v>
      </c>
      <c r="I843" s="28" t="s">
        <v>7967</v>
      </c>
      <c r="J843" s="51"/>
      <c r="K843" s="51"/>
      <c r="L843" s="52" t="str">
        <f>HYPERLINK("https://pubmed.ncbi.nlm.nih.gov/"&amp;Table3[[#This Row],[PMID]])</f>
        <v>https://pubmed.ncbi.nlm.nih.gov/32869450</v>
      </c>
    </row>
    <row r="844" spans="1:12" x14ac:dyDescent="0.75">
      <c r="A844" s="17">
        <v>32446821</v>
      </c>
      <c r="B844" s="17"/>
      <c r="C844" s="21" t="s">
        <v>24</v>
      </c>
      <c r="D844" s="17" t="s">
        <v>1686</v>
      </c>
      <c r="E844" s="17" t="s">
        <v>1577</v>
      </c>
      <c r="F844" s="17" t="s">
        <v>3615</v>
      </c>
      <c r="G844" s="17" t="s">
        <v>3616</v>
      </c>
      <c r="H844" s="17" t="s">
        <v>3617</v>
      </c>
      <c r="I844" s="22" t="s">
        <v>3624</v>
      </c>
      <c r="J844" s="23"/>
      <c r="K844" s="23"/>
      <c r="L844" s="7" t="str">
        <f>HYPERLINK("https://pubmed.ncbi.nlm.nih.gov/"&amp;Table3[[#This Row],[PMID]])</f>
        <v>https://pubmed.ncbi.nlm.nih.gov/32446821</v>
      </c>
    </row>
    <row r="845" spans="1:12" x14ac:dyDescent="0.75">
      <c r="A845" s="17">
        <v>32674450</v>
      </c>
      <c r="B845" s="17" t="s">
        <v>6430</v>
      </c>
      <c r="C845" s="21" t="s">
        <v>24</v>
      </c>
      <c r="D845" s="17" t="s">
        <v>1610</v>
      </c>
      <c r="E845" s="17" t="s">
        <v>1570</v>
      </c>
      <c r="F845" s="17" t="s">
        <v>6431</v>
      </c>
      <c r="G845" s="17" t="s">
        <v>6432</v>
      </c>
      <c r="H845" s="17" t="s">
        <v>6433</v>
      </c>
      <c r="I845" s="28" t="s">
        <v>6171</v>
      </c>
      <c r="J845" s="23"/>
      <c r="K845" s="23"/>
      <c r="L845" s="7" t="str">
        <f>HYPERLINK("https://pubmed.ncbi.nlm.nih.gov/"&amp;Table3[[#This Row],[PMID]])</f>
        <v>https://pubmed.ncbi.nlm.nih.gov/32674450</v>
      </c>
    </row>
    <row r="846" spans="1:12" x14ac:dyDescent="0.75">
      <c r="A846" s="17">
        <v>32860214</v>
      </c>
      <c r="B846" s="17" t="s">
        <v>15724</v>
      </c>
      <c r="C846" s="21" t="s">
        <v>1703</v>
      </c>
      <c r="D846" s="17" t="s">
        <v>1686</v>
      </c>
      <c r="E846" s="17" t="s">
        <v>1570</v>
      </c>
      <c r="F846" s="17" t="s">
        <v>15725</v>
      </c>
      <c r="G846" s="17" t="s">
        <v>15726</v>
      </c>
      <c r="H846" s="17" t="s">
        <v>15727</v>
      </c>
      <c r="I846" s="28" t="s">
        <v>7967</v>
      </c>
      <c r="J846" s="51"/>
      <c r="K846" s="51"/>
      <c r="L846" s="52" t="str">
        <f>HYPERLINK("https://pubmed.ncbi.nlm.nih.gov/"&amp;Table3[[#This Row],[PMID]])</f>
        <v>https://pubmed.ncbi.nlm.nih.gov/32860214</v>
      </c>
    </row>
    <row r="847" spans="1:12" x14ac:dyDescent="0.75">
      <c r="A847" s="17">
        <v>32781181</v>
      </c>
      <c r="B847" s="17" t="s">
        <v>15637</v>
      </c>
      <c r="C847" s="21" t="s">
        <v>1703</v>
      </c>
      <c r="D847" s="17" t="s">
        <v>1686</v>
      </c>
      <c r="E847" s="17" t="s">
        <v>1555</v>
      </c>
      <c r="F847" s="17" t="s">
        <v>15638</v>
      </c>
      <c r="G847" s="17" t="s">
        <v>15639</v>
      </c>
      <c r="H847" s="17" t="s">
        <v>15640</v>
      </c>
      <c r="I847" s="28" t="s">
        <v>7967</v>
      </c>
      <c r="J847" s="51" t="s">
        <v>1552</v>
      </c>
      <c r="K847" s="51"/>
      <c r="L847" s="52" t="str">
        <f>HYPERLINK("https://pubmed.ncbi.nlm.nih.gov/"&amp;Table3[[#This Row],[PMID]])</f>
        <v>https://pubmed.ncbi.nlm.nih.gov/32781181</v>
      </c>
    </row>
    <row r="848" spans="1:12" x14ac:dyDescent="0.75">
      <c r="A848" s="17">
        <v>32869044</v>
      </c>
      <c r="B848" s="17" t="s">
        <v>15641</v>
      </c>
      <c r="C848" s="21" t="s">
        <v>1703</v>
      </c>
      <c r="D848" s="17" t="s">
        <v>1686</v>
      </c>
      <c r="E848" s="17" t="s">
        <v>1555</v>
      </c>
      <c r="F848" s="17" t="s">
        <v>15642</v>
      </c>
      <c r="G848" s="17" t="s">
        <v>14708</v>
      </c>
      <c r="H848" s="17" t="s">
        <v>15643</v>
      </c>
      <c r="I848" s="28" t="s">
        <v>7967</v>
      </c>
      <c r="J848" s="51"/>
      <c r="K848" s="51"/>
      <c r="L848" s="52" t="str">
        <f>HYPERLINK("https://pubmed.ncbi.nlm.nih.gov/"&amp;Table3[[#This Row],[PMID]])</f>
        <v>https://pubmed.ncbi.nlm.nih.gov/32869044</v>
      </c>
    </row>
    <row r="849" spans="1:12" x14ac:dyDescent="0.75">
      <c r="A849" s="17">
        <v>32800622</v>
      </c>
      <c r="B849" s="17" t="s">
        <v>15644</v>
      </c>
      <c r="C849" s="21" t="s">
        <v>1703</v>
      </c>
      <c r="D849" s="17" t="s">
        <v>1686</v>
      </c>
      <c r="E849" s="17" t="s">
        <v>1555</v>
      </c>
      <c r="F849" s="17" t="s">
        <v>15645</v>
      </c>
      <c r="G849" s="17" t="s">
        <v>15646</v>
      </c>
      <c r="H849" s="17" t="s">
        <v>15647</v>
      </c>
      <c r="I849" s="28" t="s">
        <v>7967</v>
      </c>
      <c r="J849" s="51"/>
      <c r="K849" s="51"/>
      <c r="L849" s="52" t="str">
        <f>HYPERLINK("https://pubmed.ncbi.nlm.nih.gov/"&amp;Table3[[#This Row],[PMID]])</f>
        <v>https://pubmed.ncbi.nlm.nih.gov/32800622</v>
      </c>
    </row>
    <row r="850" spans="1:12" x14ac:dyDescent="0.75">
      <c r="A850" s="17">
        <v>32835249</v>
      </c>
      <c r="B850" s="17" t="s">
        <v>15648</v>
      </c>
      <c r="C850" s="21" t="s">
        <v>1703</v>
      </c>
      <c r="D850" s="17" t="s">
        <v>1686</v>
      </c>
      <c r="E850" s="17" t="s">
        <v>1555</v>
      </c>
      <c r="F850" s="17" t="s">
        <v>15649</v>
      </c>
      <c r="G850" s="17" t="s">
        <v>15650</v>
      </c>
      <c r="H850" s="17" t="s">
        <v>15651</v>
      </c>
      <c r="I850" s="28" t="s">
        <v>7967</v>
      </c>
      <c r="J850" s="51" t="s">
        <v>5430</v>
      </c>
      <c r="K850" s="51"/>
      <c r="L850" s="52" t="str">
        <f>HYPERLINK("https://pubmed.ncbi.nlm.nih.gov/"&amp;Table3[[#This Row],[PMID]])</f>
        <v>https://pubmed.ncbi.nlm.nih.gov/32835249</v>
      </c>
    </row>
    <row r="851" spans="1:12" x14ac:dyDescent="0.75">
      <c r="A851" s="17">
        <v>32838102</v>
      </c>
      <c r="B851" s="17" t="s">
        <v>15652</v>
      </c>
      <c r="C851" s="21" t="s">
        <v>1703</v>
      </c>
      <c r="D851" s="17" t="s">
        <v>1686</v>
      </c>
      <c r="E851" s="17" t="s">
        <v>1555</v>
      </c>
      <c r="F851" s="17" t="s">
        <v>15653</v>
      </c>
      <c r="G851" s="17" t="s">
        <v>15654</v>
      </c>
      <c r="H851" s="17" t="s">
        <v>15655</v>
      </c>
      <c r="I851" s="28" t="s">
        <v>7967</v>
      </c>
      <c r="J851" s="51" t="s">
        <v>5430</v>
      </c>
      <c r="K851" s="51" t="s">
        <v>1585</v>
      </c>
      <c r="L851" s="52" t="str">
        <f>HYPERLINK("https://pubmed.ncbi.nlm.nih.gov/"&amp;Table3[[#This Row],[PMID]])</f>
        <v>https://pubmed.ncbi.nlm.nih.gov/32838102</v>
      </c>
    </row>
    <row r="852" spans="1:12" x14ac:dyDescent="0.75">
      <c r="A852" s="17">
        <v>32882666</v>
      </c>
      <c r="B852" s="17" t="s">
        <v>15656</v>
      </c>
      <c r="C852" s="21" t="s">
        <v>1703</v>
      </c>
      <c r="D852" s="17" t="s">
        <v>1686</v>
      </c>
      <c r="E852" s="17" t="s">
        <v>1555</v>
      </c>
      <c r="F852" s="17" t="s">
        <v>15657</v>
      </c>
      <c r="G852" s="17" t="s">
        <v>15658</v>
      </c>
      <c r="H852" s="17" t="s">
        <v>15659</v>
      </c>
      <c r="I852" s="28" t="s">
        <v>7967</v>
      </c>
      <c r="J852" s="51"/>
      <c r="K852" s="51"/>
      <c r="L852" s="52" t="str">
        <f>HYPERLINK("https://pubmed.ncbi.nlm.nih.gov/"&amp;Table3[[#This Row],[PMID]])</f>
        <v>https://pubmed.ncbi.nlm.nih.gov/32882666</v>
      </c>
    </row>
    <row r="853" spans="1:12" x14ac:dyDescent="0.75">
      <c r="A853" s="17">
        <v>32853557</v>
      </c>
      <c r="B853" s="17" t="s">
        <v>15660</v>
      </c>
      <c r="C853" s="21" t="s">
        <v>1703</v>
      </c>
      <c r="D853" s="17" t="s">
        <v>1686</v>
      </c>
      <c r="E853" s="17" t="s">
        <v>1555</v>
      </c>
      <c r="F853" s="17" t="s">
        <v>15661</v>
      </c>
      <c r="G853" s="17" t="s">
        <v>15662</v>
      </c>
      <c r="H853" s="17" t="s">
        <v>15663</v>
      </c>
      <c r="I853" s="28" t="s">
        <v>7967</v>
      </c>
      <c r="J853" s="51"/>
      <c r="K853" s="51"/>
      <c r="L853" s="52" t="str">
        <f>HYPERLINK("https://pubmed.ncbi.nlm.nih.gov/"&amp;Table3[[#This Row],[PMID]])</f>
        <v>https://pubmed.ncbi.nlm.nih.gov/32853557</v>
      </c>
    </row>
    <row r="854" spans="1:12" x14ac:dyDescent="0.75">
      <c r="A854" s="17">
        <v>32827510</v>
      </c>
      <c r="B854" s="17" t="s">
        <v>15668</v>
      </c>
      <c r="C854" s="21" t="s">
        <v>1703</v>
      </c>
      <c r="D854" s="17" t="s">
        <v>1686</v>
      </c>
      <c r="E854" s="17" t="s">
        <v>1555</v>
      </c>
      <c r="F854" s="17" t="s">
        <v>15669</v>
      </c>
      <c r="G854" s="17" t="s">
        <v>15670</v>
      </c>
      <c r="H854" s="17" t="s">
        <v>15671</v>
      </c>
      <c r="I854" s="28" t="s">
        <v>7967</v>
      </c>
      <c r="J854" s="51"/>
      <c r="K854" s="51"/>
      <c r="L854" s="52" t="str">
        <f>HYPERLINK("https://pubmed.ncbi.nlm.nih.gov/"&amp;Table3[[#This Row],[PMID]])</f>
        <v>https://pubmed.ncbi.nlm.nih.gov/32827510</v>
      </c>
    </row>
    <row r="855" spans="1:12" x14ac:dyDescent="0.75">
      <c r="A855" s="17">
        <v>32799364</v>
      </c>
      <c r="B855" s="17" t="s">
        <v>15712</v>
      </c>
      <c r="C855" s="21" t="s">
        <v>1703</v>
      </c>
      <c r="D855" s="17" t="s">
        <v>1686</v>
      </c>
      <c r="E855" s="17" t="s">
        <v>1555</v>
      </c>
      <c r="F855" s="17" t="s">
        <v>15713</v>
      </c>
      <c r="G855" s="17" t="s">
        <v>15714</v>
      </c>
      <c r="H855" s="17" t="s">
        <v>15715</v>
      </c>
      <c r="I855" s="28" t="s">
        <v>7967</v>
      </c>
      <c r="J855" s="51"/>
      <c r="K855" s="51"/>
      <c r="L855" s="52" t="str">
        <f>HYPERLINK("https://pubmed.ncbi.nlm.nih.gov/"&amp;Table3[[#This Row],[PMID]])</f>
        <v>https://pubmed.ncbi.nlm.nih.gov/32799364</v>
      </c>
    </row>
    <row r="856" spans="1:12" x14ac:dyDescent="0.75">
      <c r="A856" s="17">
        <v>32788884</v>
      </c>
      <c r="B856" s="17" t="s">
        <v>15732</v>
      </c>
      <c r="C856" s="21" t="s">
        <v>1703</v>
      </c>
      <c r="D856" s="17" t="s">
        <v>1686</v>
      </c>
      <c r="E856" s="17" t="s">
        <v>1555</v>
      </c>
      <c r="F856" s="17" t="s">
        <v>15733</v>
      </c>
      <c r="G856" s="17" t="s">
        <v>15734</v>
      </c>
      <c r="H856" s="17" t="s">
        <v>15735</v>
      </c>
      <c r="I856" s="28" t="s">
        <v>7967</v>
      </c>
      <c r="J856" s="51"/>
      <c r="K856" s="51"/>
      <c r="L856" s="52" t="str">
        <f>HYPERLINK("https://pubmed.ncbi.nlm.nih.gov/"&amp;Table3[[#This Row],[PMID]])</f>
        <v>https://pubmed.ncbi.nlm.nih.gov/32788884</v>
      </c>
    </row>
    <row r="857" spans="1:12" x14ac:dyDescent="0.75">
      <c r="A857" s="17">
        <v>32854750</v>
      </c>
      <c r="B857" s="17" t="s">
        <v>15744</v>
      </c>
      <c r="C857" s="21" t="s">
        <v>1703</v>
      </c>
      <c r="D857" s="17" t="s">
        <v>1686</v>
      </c>
      <c r="E857" s="17" t="s">
        <v>1555</v>
      </c>
      <c r="F857" s="17" t="s">
        <v>15745</v>
      </c>
      <c r="G857" s="17" t="s">
        <v>15746</v>
      </c>
      <c r="H857" s="17" t="s">
        <v>15747</v>
      </c>
      <c r="I857" s="28" t="s">
        <v>7967</v>
      </c>
      <c r="J857" s="51"/>
      <c r="K857" s="51"/>
      <c r="L857" s="52" t="str">
        <f>HYPERLINK("https://pubmed.ncbi.nlm.nih.gov/"&amp;Table3[[#This Row],[PMID]])</f>
        <v>https://pubmed.ncbi.nlm.nih.gov/32854750</v>
      </c>
    </row>
    <row r="858" spans="1:12" x14ac:dyDescent="0.75">
      <c r="A858" s="17">
        <v>32173574</v>
      </c>
      <c r="B858" s="17"/>
      <c r="C858" s="21" t="s">
        <v>24</v>
      </c>
      <c r="D858" s="17" t="s">
        <v>1686</v>
      </c>
      <c r="E858" s="17"/>
      <c r="F858" s="17" t="s">
        <v>2726</v>
      </c>
      <c r="G858" s="17" t="s">
        <v>2727</v>
      </c>
      <c r="H858" s="17" t="s">
        <v>2728</v>
      </c>
      <c r="I858" s="22" t="s">
        <v>3624</v>
      </c>
      <c r="J858" s="23"/>
      <c r="K858" s="23"/>
      <c r="L858" s="7" t="str">
        <f>HYPERLINK("https://pubmed.ncbi.nlm.nih.gov/"&amp;Table3[[#This Row],[PMID]])</f>
        <v>https://pubmed.ncbi.nlm.nih.gov/32173574</v>
      </c>
    </row>
    <row r="859" spans="1:12" x14ac:dyDescent="0.75">
      <c r="A859" s="17">
        <v>32206052</v>
      </c>
      <c r="B859" s="17"/>
      <c r="C859" s="21" t="s">
        <v>24</v>
      </c>
      <c r="D859" s="17" t="s">
        <v>1686</v>
      </c>
      <c r="E859" s="17"/>
      <c r="F859" s="17" t="s">
        <v>3541</v>
      </c>
      <c r="G859" s="17" t="s">
        <v>3542</v>
      </c>
      <c r="H859" s="17" t="s">
        <v>3543</v>
      </c>
      <c r="I859" s="22" t="s">
        <v>3624</v>
      </c>
      <c r="J859" s="23"/>
      <c r="K859" s="23"/>
      <c r="L859" s="7" t="str">
        <f>HYPERLINK("https://pubmed.ncbi.nlm.nih.gov/"&amp;Table3[[#This Row],[PMID]])</f>
        <v>https://pubmed.ncbi.nlm.nih.gov/32206052</v>
      </c>
    </row>
    <row r="860" spans="1:12" x14ac:dyDescent="0.75">
      <c r="A860" s="17">
        <v>32231171</v>
      </c>
      <c r="B860" s="17"/>
      <c r="C860" s="21" t="s">
        <v>24</v>
      </c>
      <c r="D860" s="17" t="s">
        <v>1686</v>
      </c>
      <c r="E860" s="17"/>
      <c r="F860" s="17" t="s">
        <v>3544</v>
      </c>
      <c r="G860" s="17" t="s">
        <v>3545</v>
      </c>
      <c r="H860" s="17" t="s">
        <v>3546</v>
      </c>
      <c r="I860" s="22" t="s">
        <v>3624</v>
      </c>
      <c r="J860" s="23"/>
      <c r="K860" s="23"/>
      <c r="L860" s="7" t="str">
        <f>HYPERLINK("https://pubmed.ncbi.nlm.nih.gov/"&amp;Table3[[#This Row],[PMID]])</f>
        <v>https://pubmed.ncbi.nlm.nih.gov/32231171</v>
      </c>
    </row>
    <row r="861" spans="1:12" x14ac:dyDescent="0.75">
      <c r="A861" s="17">
        <v>32232218</v>
      </c>
      <c r="B861" s="17"/>
      <c r="C861" s="21" t="s">
        <v>1703</v>
      </c>
      <c r="D861" s="17" t="s">
        <v>1610</v>
      </c>
      <c r="E861" s="17"/>
      <c r="F861" s="17" t="s">
        <v>2977</v>
      </c>
      <c r="G861" s="17" t="s">
        <v>2978</v>
      </c>
      <c r="H861" s="17" t="s">
        <v>2979</v>
      </c>
      <c r="I861" s="22" t="s">
        <v>3624</v>
      </c>
      <c r="J861" s="23"/>
      <c r="K861" s="23"/>
      <c r="L861" s="7" t="str">
        <f>HYPERLINK("https://pubmed.ncbi.nlm.nih.gov/"&amp;Table3[[#This Row],[PMID]])</f>
        <v>https://pubmed.ncbi.nlm.nih.gov/32232218</v>
      </c>
    </row>
    <row r="862" spans="1:12" x14ac:dyDescent="0.75">
      <c r="A862" s="17">
        <v>32259560</v>
      </c>
      <c r="B862" s="17"/>
      <c r="C862" s="21" t="s">
        <v>24</v>
      </c>
      <c r="D862" s="17" t="s">
        <v>1686</v>
      </c>
      <c r="E862" s="17"/>
      <c r="F862" s="17" t="s">
        <v>2949</v>
      </c>
      <c r="G862" s="17" t="s">
        <v>2010</v>
      </c>
      <c r="H862" s="17" t="s">
        <v>2950</v>
      </c>
      <c r="I862" s="22" t="s">
        <v>3624</v>
      </c>
      <c r="J862" s="23"/>
      <c r="K862" s="23"/>
      <c r="L862" s="7" t="str">
        <f>HYPERLINK("https://pubmed.ncbi.nlm.nih.gov/"&amp;Table3[[#This Row],[PMID]])</f>
        <v>https://pubmed.ncbi.nlm.nih.gov/32259560</v>
      </c>
    </row>
    <row r="863" spans="1:12" x14ac:dyDescent="0.75">
      <c r="A863" s="17">
        <v>32265220</v>
      </c>
      <c r="B863" s="17"/>
      <c r="C863" s="21" t="s">
        <v>24</v>
      </c>
      <c r="D863" s="17" t="s">
        <v>1686</v>
      </c>
      <c r="E863" s="17"/>
      <c r="F863" s="17" t="s">
        <v>3547</v>
      </c>
      <c r="G863" s="17" t="s">
        <v>3548</v>
      </c>
      <c r="H863" s="17" t="s">
        <v>3549</v>
      </c>
      <c r="I863" s="22" t="s">
        <v>3624</v>
      </c>
      <c r="J863" s="23"/>
      <c r="K863" s="23"/>
      <c r="L863" s="7" t="str">
        <f>HYPERLINK("https://pubmed.ncbi.nlm.nih.gov/"&amp;Table3[[#This Row],[PMID]])</f>
        <v>https://pubmed.ncbi.nlm.nih.gov/32265220</v>
      </c>
    </row>
    <row r="864" spans="1:12" x14ac:dyDescent="0.75">
      <c r="A864" s="17">
        <v>32267833</v>
      </c>
      <c r="B864" s="17"/>
      <c r="C864" s="21" t="s">
        <v>24</v>
      </c>
      <c r="D864" s="17" t="s">
        <v>1686</v>
      </c>
      <c r="E864" s="17"/>
      <c r="F864" s="17" t="s">
        <v>2729</v>
      </c>
      <c r="G864" s="17" t="s">
        <v>2730</v>
      </c>
      <c r="H864" s="17" t="s">
        <v>2731</v>
      </c>
      <c r="I864" s="22" t="s">
        <v>3624</v>
      </c>
      <c r="J864" s="23"/>
      <c r="K864" s="23"/>
      <c r="L864" s="7" t="str">
        <f>HYPERLINK("https://pubmed.ncbi.nlm.nih.gov/"&amp;Table3[[#This Row],[PMID]])</f>
        <v>https://pubmed.ncbi.nlm.nih.gov/32267833</v>
      </c>
    </row>
    <row r="865" spans="1:12" x14ac:dyDescent="0.75">
      <c r="A865" s="17">
        <v>32310015</v>
      </c>
      <c r="B865" s="17"/>
      <c r="C865" s="21" t="s">
        <v>24</v>
      </c>
      <c r="D865" s="17" t="s">
        <v>1686</v>
      </c>
      <c r="E865" s="17"/>
      <c r="F865" s="17" t="s">
        <v>1690</v>
      </c>
      <c r="G865" s="17" t="s">
        <v>1691</v>
      </c>
      <c r="H865" s="17" t="s">
        <v>1692</v>
      </c>
      <c r="I865" s="22" t="s">
        <v>3624</v>
      </c>
      <c r="J865" s="23"/>
      <c r="K865" s="23"/>
      <c r="L865" s="7" t="str">
        <f>HYPERLINK("https://pubmed.ncbi.nlm.nih.gov/"&amp;Table3[[#This Row],[PMID]])</f>
        <v>https://pubmed.ncbi.nlm.nih.gov/32310015</v>
      </c>
    </row>
    <row r="866" spans="1:12" x14ac:dyDescent="0.75">
      <c r="A866" s="17">
        <v>32315817</v>
      </c>
      <c r="B866" s="17"/>
      <c r="C866" s="21" t="s">
        <v>24</v>
      </c>
      <c r="D866" s="17" t="s">
        <v>1686</v>
      </c>
      <c r="E866" s="17"/>
      <c r="F866" s="17" t="s">
        <v>2734</v>
      </c>
      <c r="G866" s="17" t="s">
        <v>2735</v>
      </c>
      <c r="H866" s="17" t="s">
        <v>2736</v>
      </c>
      <c r="I866" s="22" t="s">
        <v>3624</v>
      </c>
      <c r="J866" s="23"/>
      <c r="K866" s="23"/>
      <c r="L866" s="7" t="str">
        <f>HYPERLINK("https://pubmed.ncbi.nlm.nih.gov/"&amp;Table3[[#This Row],[PMID]])</f>
        <v>https://pubmed.ncbi.nlm.nih.gov/32315817</v>
      </c>
    </row>
    <row r="867" spans="1:12" x14ac:dyDescent="0.75">
      <c r="A867" s="17">
        <v>32329563</v>
      </c>
      <c r="B867" s="17"/>
      <c r="C867" s="21" t="s">
        <v>24</v>
      </c>
      <c r="D867" s="17" t="s">
        <v>1686</v>
      </c>
      <c r="E867" s="17"/>
      <c r="F867" s="17" t="s">
        <v>3553</v>
      </c>
      <c r="G867" s="17" t="s">
        <v>3554</v>
      </c>
      <c r="H867" s="17" t="s">
        <v>3555</v>
      </c>
      <c r="I867" s="22" t="s">
        <v>3624</v>
      </c>
      <c r="J867" s="23"/>
      <c r="K867" s="23"/>
      <c r="L867" s="7" t="str">
        <f>HYPERLINK("https://pubmed.ncbi.nlm.nih.gov/"&amp;Table3[[#This Row],[PMID]])</f>
        <v>https://pubmed.ncbi.nlm.nih.gov/32329563</v>
      </c>
    </row>
    <row r="868" spans="1:12" x14ac:dyDescent="0.75">
      <c r="A868" s="17">
        <v>32335173</v>
      </c>
      <c r="B868" s="17"/>
      <c r="C868" s="21" t="s">
        <v>24</v>
      </c>
      <c r="D868" s="17" t="s">
        <v>1686</v>
      </c>
      <c r="E868" s="17"/>
      <c r="F868" s="17" t="s">
        <v>3562</v>
      </c>
      <c r="G868" s="17" t="s">
        <v>3563</v>
      </c>
      <c r="H868" s="17" t="s">
        <v>3564</v>
      </c>
      <c r="I868" s="22" t="s">
        <v>3624</v>
      </c>
      <c r="J868" s="23"/>
      <c r="K868" s="23"/>
      <c r="L868" s="7" t="str">
        <f>HYPERLINK("https://pubmed.ncbi.nlm.nih.gov/"&amp;Table3[[#This Row],[PMID]])</f>
        <v>https://pubmed.ncbi.nlm.nih.gov/32335173</v>
      </c>
    </row>
    <row r="869" spans="1:12" x14ac:dyDescent="0.75">
      <c r="A869" s="17">
        <v>32343013</v>
      </c>
      <c r="B869" s="17"/>
      <c r="C869" s="21" t="s">
        <v>1703</v>
      </c>
      <c r="D869" s="17" t="s">
        <v>1686</v>
      </c>
      <c r="E869" s="17"/>
      <c r="F869" s="17" t="s">
        <v>1717</v>
      </c>
      <c r="G869" s="17" t="s">
        <v>1718</v>
      </c>
      <c r="H869" s="17" t="s">
        <v>1719</v>
      </c>
      <c r="I869" s="22" t="s">
        <v>3624</v>
      </c>
      <c r="J869" s="23"/>
      <c r="K869" s="23"/>
      <c r="L869" s="7" t="str">
        <f>HYPERLINK("https://pubmed.ncbi.nlm.nih.gov/"&amp;Table3[[#This Row],[PMID]])</f>
        <v>https://pubmed.ncbi.nlm.nih.gov/32343013</v>
      </c>
    </row>
    <row r="870" spans="1:12" x14ac:dyDescent="0.75">
      <c r="A870" s="17">
        <v>32383762</v>
      </c>
      <c r="B870" s="17"/>
      <c r="C870" s="21" t="s">
        <v>1703</v>
      </c>
      <c r="D870" s="17" t="s">
        <v>1686</v>
      </c>
      <c r="E870" s="17"/>
      <c r="F870" s="17" t="s">
        <v>3491</v>
      </c>
      <c r="G870" s="17" t="s">
        <v>3492</v>
      </c>
      <c r="H870" s="17" t="s">
        <v>3493</v>
      </c>
      <c r="I870" s="22" t="s">
        <v>3624</v>
      </c>
      <c r="J870" s="23"/>
      <c r="K870" s="23"/>
      <c r="L870" s="7" t="str">
        <f>HYPERLINK("https://pubmed.ncbi.nlm.nih.gov/"&amp;Table3[[#This Row],[PMID]])</f>
        <v>https://pubmed.ncbi.nlm.nih.gov/32383762</v>
      </c>
    </row>
    <row r="871" spans="1:12" x14ac:dyDescent="0.75">
      <c r="A871" s="17">
        <v>32404896</v>
      </c>
      <c r="B871" s="17"/>
      <c r="C871" s="21" t="s">
        <v>1703</v>
      </c>
      <c r="D871" s="17" t="s">
        <v>1686</v>
      </c>
      <c r="E871" s="17"/>
      <c r="F871" s="17" t="s">
        <v>3517</v>
      </c>
      <c r="G871" s="17" t="s">
        <v>3518</v>
      </c>
      <c r="H871" s="17" t="s">
        <v>3519</v>
      </c>
      <c r="I871" s="22" t="s">
        <v>3624</v>
      </c>
      <c r="J871" s="23"/>
      <c r="K871" s="23"/>
      <c r="L871" s="7" t="str">
        <f>HYPERLINK("https://pubmed.ncbi.nlm.nih.gov/"&amp;Table3[[#This Row],[PMID]])</f>
        <v>https://pubmed.ncbi.nlm.nih.gov/32404896</v>
      </c>
    </row>
    <row r="872" spans="1:12" x14ac:dyDescent="0.75">
      <c r="A872" s="17">
        <v>32414813</v>
      </c>
      <c r="B872" s="17" t="s">
        <v>434</v>
      </c>
      <c r="C872" s="21" t="s">
        <v>1703</v>
      </c>
      <c r="D872" s="17" t="s">
        <v>1686</v>
      </c>
      <c r="E872" s="17"/>
      <c r="F872" s="17" t="s">
        <v>1419</v>
      </c>
      <c r="G872" s="17" t="s">
        <v>1420</v>
      </c>
      <c r="H872" s="17" t="s">
        <v>1727</v>
      </c>
      <c r="I872" s="22" t="s">
        <v>3624</v>
      </c>
      <c r="J872" s="23"/>
      <c r="K872" s="23"/>
      <c r="L872" s="7" t="str">
        <f>HYPERLINK("https://pubmed.ncbi.nlm.nih.gov/"&amp;Table3[[#This Row],[PMID]])</f>
        <v>https://pubmed.ncbi.nlm.nih.gov/32414813</v>
      </c>
    </row>
    <row r="873" spans="1:12" x14ac:dyDescent="0.75">
      <c r="A873" s="17">
        <v>32419754</v>
      </c>
      <c r="B873" s="17"/>
      <c r="C873" s="21" t="s">
        <v>24</v>
      </c>
      <c r="D873" s="17" t="s">
        <v>1686</v>
      </c>
      <c r="E873" s="17"/>
      <c r="F873" s="17" t="s">
        <v>1696</v>
      </c>
      <c r="G873" s="17" t="s">
        <v>1697</v>
      </c>
      <c r="H873" s="17" t="s">
        <v>1698</v>
      </c>
      <c r="I873" s="22" t="s">
        <v>3624</v>
      </c>
      <c r="J873" s="23"/>
      <c r="K873" s="23"/>
      <c r="L873" s="7" t="str">
        <f>HYPERLINK("https://pubmed.ncbi.nlm.nih.gov/"&amp;Table3[[#This Row],[PMID]])</f>
        <v>https://pubmed.ncbi.nlm.nih.gov/32419754</v>
      </c>
    </row>
    <row r="874" spans="1:12" x14ac:dyDescent="0.75">
      <c r="A874" s="17">
        <v>32421537</v>
      </c>
      <c r="B874" s="17"/>
      <c r="C874" s="21" t="s">
        <v>24</v>
      </c>
      <c r="D874" s="17" t="s">
        <v>1686</v>
      </c>
      <c r="E874" s="17"/>
      <c r="F874" s="17" t="s">
        <v>3571</v>
      </c>
      <c r="G874" s="17" t="s">
        <v>3572</v>
      </c>
      <c r="H874" s="17" t="s">
        <v>3573</v>
      </c>
      <c r="I874" s="22" t="s">
        <v>3624</v>
      </c>
      <c r="J874" s="23"/>
      <c r="K874" s="23"/>
      <c r="L874" s="7" t="str">
        <f>HYPERLINK("https://pubmed.ncbi.nlm.nih.gov/"&amp;Table3[[#This Row],[PMID]])</f>
        <v>https://pubmed.ncbi.nlm.nih.gov/32421537</v>
      </c>
    </row>
    <row r="875" spans="1:12" x14ac:dyDescent="0.75">
      <c r="A875" s="17">
        <v>32425643</v>
      </c>
      <c r="B875" s="17"/>
      <c r="C875" s="21" t="s">
        <v>24</v>
      </c>
      <c r="D875" s="17" t="s">
        <v>1610</v>
      </c>
      <c r="E875" s="17"/>
      <c r="F875" s="17" t="s">
        <v>3476</v>
      </c>
      <c r="G875" s="17" t="s">
        <v>3477</v>
      </c>
      <c r="H875" s="17" t="s">
        <v>3478</v>
      </c>
      <c r="I875" s="22" t="s">
        <v>3624</v>
      </c>
      <c r="J875" s="23"/>
      <c r="K875" s="23"/>
      <c r="L875" s="7" t="str">
        <f>HYPERLINK("https://pubmed.ncbi.nlm.nih.gov/"&amp;Table3[[#This Row],[PMID]])</f>
        <v>https://pubmed.ncbi.nlm.nih.gov/32425643</v>
      </c>
    </row>
    <row r="876" spans="1:12" x14ac:dyDescent="0.75">
      <c r="A876" s="17">
        <v>32429038</v>
      </c>
      <c r="B876" s="17"/>
      <c r="C876" s="21" t="s">
        <v>24</v>
      </c>
      <c r="D876" s="17" t="s">
        <v>1686</v>
      </c>
      <c r="E876" s="17"/>
      <c r="F876" s="17" t="s">
        <v>1687</v>
      </c>
      <c r="G876" s="17" t="s">
        <v>1688</v>
      </c>
      <c r="H876" s="17" t="s">
        <v>1689</v>
      </c>
      <c r="I876" s="22" t="s">
        <v>3624</v>
      </c>
      <c r="J876" s="23"/>
      <c r="K876" s="23"/>
      <c r="L876" s="7" t="str">
        <f>HYPERLINK("https://pubmed.ncbi.nlm.nih.gov/"&amp;Table3[[#This Row],[PMID]])</f>
        <v>https://pubmed.ncbi.nlm.nih.gov/32429038</v>
      </c>
    </row>
    <row r="877" spans="1:12" x14ac:dyDescent="0.75">
      <c r="A877" s="17">
        <v>32438328</v>
      </c>
      <c r="B877" s="17"/>
      <c r="C877" s="21" t="s">
        <v>24</v>
      </c>
      <c r="D877" s="17" t="s">
        <v>1686</v>
      </c>
      <c r="E877" s="17"/>
      <c r="F877" s="17" t="s">
        <v>3574</v>
      </c>
      <c r="G877" s="17" t="s">
        <v>3575</v>
      </c>
      <c r="H877" s="17" t="s">
        <v>3576</v>
      </c>
      <c r="I877" s="22" t="s">
        <v>3624</v>
      </c>
      <c r="J877" s="23"/>
      <c r="K877" s="23"/>
      <c r="L877" s="7" t="str">
        <f>HYPERLINK("https://pubmed.ncbi.nlm.nih.gov/"&amp;Table3[[#This Row],[PMID]])</f>
        <v>https://pubmed.ncbi.nlm.nih.gov/32438328</v>
      </c>
    </row>
    <row r="878" spans="1:12" x14ac:dyDescent="0.75">
      <c r="A878" s="17">
        <v>32441586</v>
      </c>
      <c r="B878" s="17"/>
      <c r="C878" s="21" t="s">
        <v>1703</v>
      </c>
      <c r="D878" s="17" t="s">
        <v>1686</v>
      </c>
      <c r="E878" s="17"/>
      <c r="F878" s="17" t="s">
        <v>3482</v>
      </c>
      <c r="G878" s="17" t="s">
        <v>3483</v>
      </c>
      <c r="H878" s="17" t="s">
        <v>3484</v>
      </c>
      <c r="I878" s="22" t="s">
        <v>3624</v>
      </c>
      <c r="J878" s="23"/>
      <c r="K878" s="23"/>
      <c r="L878" s="7" t="str">
        <f>HYPERLINK("https://pubmed.ncbi.nlm.nih.gov/"&amp;Table3[[#This Row],[PMID]])</f>
        <v>https://pubmed.ncbi.nlm.nih.gov/32441586</v>
      </c>
    </row>
    <row r="879" spans="1:12" x14ac:dyDescent="0.75">
      <c r="A879" s="17">
        <v>32449782</v>
      </c>
      <c r="B879" s="17"/>
      <c r="C879" s="21" t="s">
        <v>24</v>
      </c>
      <c r="D879" s="17" t="s">
        <v>1686</v>
      </c>
      <c r="E879" s="17"/>
      <c r="F879" s="17" t="s">
        <v>2737</v>
      </c>
      <c r="G879" s="17" t="s">
        <v>2738</v>
      </c>
      <c r="H879" s="17" t="s">
        <v>2739</v>
      </c>
      <c r="I879" s="22" t="s">
        <v>3624</v>
      </c>
      <c r="J879" s="23"/>
      <c r="K879" s="23"/>
      <c r="L879" s="7" t="str">
        <f>HYPERLINK("https://pubmed.ncbi.nlm.nih.gov/"&amp;Table3[[#This Row],[PMID]])</f>
        <v>https://pubmed.ncbi.nlm.nih.gov/32449782</v>
      </c>
    </row>
    <row r="880" spans="1:12" x14ac:dyDescent="0.75">
      <c r="A880" s="17">
        <v>32451317</v>
      </c>
      <c r="B880" s="17" t="s">
        <v>413</v>
      </c>
      <c r="C880" s="21" t="s">
        <v>24</v>
      </c>
      <c r="D880" s="17" t="s">
        <v>1686</v>
      </c>
      <c r="E880" s="17"/>
      <c r="F880" s="17" t="s">
        <v>1376</v>
      </c>
      <c r="G880" s="17" t="s">
        <v>1377</v>
      </c>
      <c r="H880" s="17" t="s">
        <v>1699</v>
      </c>
      <c r="I880" s="22" t="s">
        <v>3624</v>
      </c>
      <c r="J880" s="23"/>
      <c r="K880" s="23"/>
      <c r="L880" s="7" t="str">
        <f>HYPERLINK("https://pubmed.ncbi.nlm.nih.gov/"&amp;Table3[[#This Row],[PMID]])</f>
        <v>https://pubmed.ncbi.nlm.nih.gov/32451317</v>
      </c>
    </row>
    <row r="881" spans="1:12" x14ac:dyDescent="0.75">
      <c r="A881" s="17">
        <v>32451563</v>
      </c>
      <c r="B881" s="17"/>
      <c r="C881" s="21" t="s">
        <v>24</v>
      </c>
      <c r="D881" s="17" t="s">
        <v>1686</v>
      </c>
      <c r="E881" s="17"/>
      <c r="F881" s="17" t="s">
        <v>3577</v>
      </c>
      <c r="G881" s="17" t="s">
        <v>3578</v>
      </c>
      <c r="H881" s="17" t="s">
        <v>3579</v>
      </c>
      <c r="I881" s="22" t="s">
        <v>3624</v>
      </c>
      <c r="J881" s="23"/>
      <c r="K881" s="23"/>
      <c r="L881" s="7" t="str">
        <f>HYPERLINK("https://pubmed.ncbi.nlm.nih.gov/"&amp;Table3[[#This Row],[PMID]])</f>
        <v>https://pubmed.ncbi.nlm.nih.gov/32451563</v>
      </c>
    </row>
    <row r="882" spans="1:12" x14ac:dyDescent="0.75">
      <c r="A882" s="17">
        <v>32456658</v>
      </c>
      <c r="B882" s="17"/>
      <c r="C882" s="21" t="s">
        <v>24</v>
      </c>
      <c r="D882" s="17" t="s">
        <v>1686</v>
      </c>
      <c r="E882" s="17"/>
      <c r="F882" s="17" t="s">
        <v>2951</v>
      </c>
      <c r="G882" s="17" t="s">
        <v>2952</v>
      </c>
      <c r="H882" s="17" t="s">
        <v>2953</v>
      </c>
      <c r="I882" s="22" t="s">
        <v>3624</v>
      </c>
      <c r="J882" s="23"/>
      <c r="K882" s="23"/>
      <c r="L882" s="7" t="str">
        <f>HYPERLINK("https://pubmed.ncbi.nlm.nih.gov/"&amp;Table3[[#This Row],[PMID]])</f>
        <v>https://pubmed.ncbi.nlm.nih.gov/32456658</v>
      </c>
    </row>
    <row r="883" spans="1:12" x14ac:dyDescent="0.75">
      <c r="A883" s="17">
        <v>32471960</v>
      </c>
      <c r="B883" s="17"/>
      <c r="C883" s="21" t="s">
        <v>1703</v>
      </c>
      <c r="D883" s="17" t="s">
        <v>1686</v>
      </c>
      <c r="E883" s="17"/>
      <c r="F883" s="17" t="s">
        <v>3526</v>
      </c>
      <c r="G883" s="17" t="s">
        <v>3527</v>
      </c>
      <c r="H883" s="17" t="s">
        <v>3528</v>
      </c>
      <c r="I883" s="22" t="s">
        <v>3624</v>
      </c>
      <c r="J883" s="23"/>
      <c r="K883" s="23"/>
      <c r="L883" s="7" t="str">
        <f>HYPERLINK("https://pubmed.ncbi.nlm.nih.gov/"&amp;Table3[[#This Row],[PMID]])</f>
        <v>https://pubmed.ncbi.nlm.nih.gov/32471960</v>
      </c>
    </row>
    <row r="884" spans="1:12" x14ac:dyDescent="0.75">
      <c r="A884" s="17">
        <v>32474047</v>
      </c>
      <c r="B884" s="17"/>
      <c r="C884" s="21" t="s">
        <v>24</v>
      </c>
      <c r="D884" s="17" t="s">
        <v>1686</v>
      </c>
      <c r="E884" s="17"/>
      <c r="F884" s="17" t="s">
        <v>1700</v>
      </c>
      <c r="G884" s="17" t="s">
        <v>1701</v>
      </c>
      <c r="H884" s="17" t="s">
        <v>1702</v>
      </c>
      <c r="I884" s="22" t="s">
        <v>3624</v>
      </c>
      <c r="J884" s="23"/>
      <c r="K884" s="23"/>
      <c r="L884" s="7" t="str">
        <f>HYPERLINK("https://pubmed.ncbi.nlm.nih.gov/"&amp;Table3[[#This Row],[PMID]])</f>
        <v>https://pubmed.ncbi.nlm.nih.gov/32474047</v>
      </c>
    </row>
    <row r="885" spans="1:12" x14ac:dyDescent="0.75">
      <c r="A885" s="17">
        <v>32475803</v>
      </c>
      <c r="B885" s="17"/>
      <c r="C885" s="21" t="s">
        <v>1703</v>
      </c>
      <c r="D885" s="17" t="s">
        <v>1686</v>
      </c>
      <c r="E885" s="17"/>
      <c r="F885" s="17" t="s">
        <v>3535</v>
      </c>
      <c r="G885" s="17" t="s">
        <v>3536</v>
      </c>
      <c r="H885" s="17" t="s">
        <v>3537</v>
      </c>
      <c r="I885" s="22" t="s">
        <v>3624</v>
      </c>
      <c r="J885" s="23"/>
      <c r="K885" s="23"/>
      <c r="L885" s="7" t="str">
        <f>HYPERLINK("https://pubmed.ncbi.nlm.nih.gov/"&amp;Table3[[#This Row],[PMID]])</f>
        <v>https://pubmed.ncbi.nlm.nih.gov/32475803</v>
      </c>
    </row>
    <row r="886" spans="1:12" x14ac:dyDescent="0.75">
      <c r="A886" s="17">
        <v>32479664</v>
      </c>
      <c r="B886" s="17"/>
      <c r="C886" s="21" t="s">
        <v>24</v>
      </c>
      <c r="D886" s="17" t="s">
        <v>1610</v>
      </c>
      <c r="E886" s="17"/>
      <c r="F886" s="17" t="s">
        <v>1859</v>
      </c>
      <c r="G886" s="17" t="s">
        <v>1860</v>
      </c>
      <c r="H886" s="17" t="s">
        <v>1861</v>
      </c>
      <c r="I886" s="22" t="s">
        <v>3624</v>
      </c>
      <c r="J886" s="23"/>
      <c r="K886" s="23"/>
      <c r="L886" s="7" t="str">
        <f>HYPERLINK("https://pubmed.ncbi.nlm.nih.gov/"&amp;Table3[[#This Row],[PMID]])</f>
        <v>https://pubmed.ncbi.nlm.nih.gov/32479664</v>
      </c>
    </row>
    <row r="887" spans="1:12" x14ac:dyDescent="0.75">
      <c r="A887" s="17">
        <v>32489711</v>
      </c>
      <c r="B887" s="17"/>
      <c r="C887" s="21" t="s">
        <v>24</v>
      </c>
      <c r="D887" s="17" t="s">
        <v>1686</v>
      </c>
      <c r="E887" s="17"/>
      <c r="F887" s="17" t="s">
        <v>3580</v>
      </c>
      <c r="G887" s="17" t="s">
        <v>3581</v>
      </c>
      <c r="H887" s="17" t="s">
        <v>3582</v>
      </c>
      <c r="I887" s="22" t="s">
        <v>3624</v>
      </c>
      <c r="J887" s="23"/>
      <c r="K887" s="23"/>
      <c r="L887" s="7" t="str">
        <f>HYPERLINK("https://pubmed.ncbi.nlm.nih.gov/"&amp;Table3[[#This Row],[PMID]])</f>
        <v>https://pubmed.ncbi.nlm.nih.gov/32489711</v>
      </c>
    </row>
    <row r="888" spans="1:12" x14ac:dyDescent="0.75">
      <c r="A888" s="17">
        <v>32505652</v>
      </c>
      <c r="B888" s="17"/>
      <c r="C888" s="21" t="s">
        <v>24</v>
      </c>
      <c r="D888" s="17" t="s">
        <v>1686</v>
      </c>
      <c r="E888" s="17"/>
      <c r="F888" s="17" t="s">
        <v>2740</v>
      </c>
      <c r="G888" s="17" t="s">
        <v>1420</v>
      </c>
      <c r="H888" s="17" t="s">
        <v>2741</v>
      </c>
      <c r="I888" s="22" t="s">
        <v>3624</v>
      </c>
      <c r="J888" s="23"/>
      <c r="K888" s="23"/>
      <c r="L888" s="7" t="str">
        <f>HYPERLINK("https://pubmed.ncbi.nlm.nih.gov/"&amp;Table3[[#This Row],[PMID]])</f>
        <v>https://pubmed.ncbi.nlm.nih.gov/32505652</v>
      </c>
    </row>
    <row r="889" spans="1:12" x14ac:dyDescent="0.75">
      <c r="A889" s="17">
        <v>32511100</v>
      </c>
      <c r="B889" s="17"/>
      <c r="C889" s="21" t="s">
        <v>1703</v>
      </c>
      <c r="D889" s="17" t="s">
        <v>1686</v>
      </c>
      <c r="E889" s="17"/>
      <c r="F889" s="17" t="s">
        <v>1720</v>
      </c>
      <c r="G889" s="17" t="s">
        <v>1721</v>
      </c>
      <c r="H889" s="17" t="s">
        <v>1722</v>
      </c>
      <c r="I889" s="22" t="s">
        <v>3624</v>
      </c>
      <c r="J889" s="23"/>
      <c r="K889" s="23"/>
      <c r="L889" s="7" t="str">
        <f>HYPERLINK("https://pubmed.ncbi.nlm.nih.gov/"&amp;Table3[[#This Row],[PMID]])</f>
        <v>https://pubmed.ncbi.nlm.nih.gov/32511100</v>
      </c>
    </row>
    <row r="890" spans="1:12" x14ac:dyDescent="0.75">
      <c r="A890" s="17">
        <v>32511470</v>
      </c>
      <c r="B890" s="17"/>
      <c r="C890" s="21" t="s">
        <v>24</v>
      </c>
      <c r="D890" s="17" t="s">
        <v>1686</v>
      </c>
      <c r="E890" s="17"/>
      <c r="F890" s="17" t="s">
        <v>3583</v>
      </c>
      <c r="G890" s="17" t="s">
        <v>3584</v>
      </c>
      <c r="H890" s="17" t="s">
        <v>3585</v>
      </c>
      <c r="I890" s="22" t="s">
        <v>3624</v>
      </c>
      <c r="J890" s="23"/>
      <c r="K890" s="23"/>
      <c r="L890" s="7" t="str">
        <f>HYPERLINK("https://pubmed.ncbi.nlm.nih.gov/"&amp;Table3[[#This Row],[PMID]])</f>
        <v>https://pubmed.ncbi.nlm.nih.gov/32511470</v>
      </c>
    </row>
    <row r="891" spans="1:12" x14ac:dyDescent="0.75">
      <c r="A891" s="17">
        <v>32511522</v>
      </c>
      <c r="B891" s="17"/>
      <c r="C891" s="21" t="s">
        <v>1703</v>
      </c>
      <c r="D891" s="17" t="s">
        <v>1686</v>
      </c>
      <c r="E891" s="17"/>
      <c r="F891" s="17" t="s">
        <v>1728</v>
      </c>
      <c r="G891" s="17" t="s">
        <v>1729</v>
      </c>
      <c r="H891" s="17" t="s">
        <v>1730</v>
      </c>
      <c r="I891" s="22" t="s">
        <v>3624</v>
      </c>
      <c r="J891" s="23"/>
      <c r="K891" s="23"/>
      <c r="L891" s="7" t="str">
        <f>HYPERLINK("https://pubmed.ncbi.nlm.nih.gov/"&amp;Table3[[#This Row],[PMID]])</f>
        <v>https://pubmed.ncbi.nlm.nih.gov/32511522</v>
      </c>
    </row>
    <row r="892" spans="1:12" x14ac:dyDescent="0.75">
      <c r="A892" s="17">
        <v>32519260</v>
      </c>
      <c r="B892" s="17"/>
      <c r="C892" s="21" t="s">
        <v>24</v>
      </c>
      <c r="D892" s="17" t="s">
        <v>1686</v>
      </c>
      <c r="E892" s="17"/>
      <c r="F892" s="17" t="s">
        <v>1693</v>
      </c>
      <c r="G892" s="17" t="s">
        <v>1694</v>
      </c>
      <c r="H892" s="17" t="s">
        <v>1695</v>
      </c>
      <c r="I892" s="22" t="s">
        <v>3624</v>
      </c>
      <c r="J892" s="23"/>
      <c r="K892" s="23"/>
      <c r="L892" s="7" t="str">
        <f>HYPERLINK("https://pubmed.ncbi.nlm.nih.gov/"&amp;Table3[[#This Row],[PMID]])</f>
        <v>https://pubmed.ncbi.nlm.nih.gov/32519260</v>
      </c>
    </row>
    <row r="893" spans="1:12" x14ac:dyDescent="0.75">
      <c r="A893" s="17">
        <v>32520225</v>
      </c>
      <c r="B893" s="17"/>
      <c r="C893" s="21" t="s">
        <v>24</v>
      </c>
      <c r="D893" s="17" t="s">
        <v>1686</v>
      </c>
      <c r="E893" s="17"/>
      <c r="F893" s="17" t="s">
        <v>3587</v>
      </c>
      <c r="G893" s="17" t="s">
        <v>3588</v>
      </c>
      <c r="H893" s="17" t="s">
        <v>3589</v>
      </c>
      <c r="I893" s="22" t="s">
        <v>3624</v>
      </c>
      <c r="J893" s="23"/>
      <c r="K893" s="23"/>
      <c r="L893" s="7" t="str">
        <f>HYPERLINK("https://pubmed.ncbi.nlm.nih.gov/"&amp;Table3[[#This Row],[PMID]])</f>
        <v>https://pubmed.ncbi.nlm.nih.gov/32520225</v>
      </c>
    </row>
    <row r="894" spans="1:12" x14ac:dyDescent="0.75">
      <c r="A894" s="17">
        <v>32521643</v>
      </c>
      <c r="B894" s="17"/>
      <c r="C894" s="21" t="s">
        <v>1703</v>
      </c>
      <c r="D894" s="17" t="s">
        <v>1686</v>
      </c>
      <c r="E894" s="17"/>
      <c r="F894" s="17" t="s">
        <v>3523</v>
      </c>
      <c r="G894" s="17" t="s">
        <v>3524</v>
      </c>
      <c r="H894" s="17" t="s">
        <v>3525</v>
      </c>
      <c r="I894" s="22" t="s">
        <v>3624</v>
      </c>
      <c r="J894" s="23"/>
      <c r="K894" s="23"/>
      <c r="L894" s="7" t="str">
        <f>HYPERLINK("https://pubmed.ncbi.nlm.nih.gov/"&amp;Table3[[#This Row],[PMID]])</f>
        <v>https://pubmed.ncbi.nlm.nih.gov/32521643</v>
      </c>
    </row>
    <row r="895" spans="1:12" x14ac:dyDescent="0.75">
      <c r="A895" s="17">
        <v>32522306</v>
      </c>
      <c r="B895" s="17"/>
      <c r="C895" s="21" t="s">
        <v>1703</v>
      </c>
      <c r="D895" s="17" t="s">
        <v>1686</v>
      </c>
      <c r="E895" s="17"/>
      <c r="F895" s="17" t="s">
        <v>3488</v>
      </c>
      <c r="G895" s="17" t="s">
        <v>3489</v>
      </c>
      <c r="H895" s="17" t="s">
        <v>3490</v>
      </c>
      <c r="I895" s="22" t="s">
        <v>3624</v>
      </c>
      <c r="J895" s="23"/>
      <c r="K895" s="23"/>
      <c r="L895" s="7" t="str">
        <f>HYPERLINK("https://pubmed.ncbi.nlm.nih.gov/"&amp;Table3[[#This Row],[PMID]])</f>
        <v>https://pubmed.ncbi.nlm.nih.gov/32522306</v>
      </c>
    </row>
    <row r="896" spans="1:12" x14ac:dyDescent="0.75">
      <c r="A896" s="17">
        <v>32522822</v>
      </c>
      <c r="B896" s="17"/>
      <c r="C896" s="21" t="s">
        <v>1703</v>
      </c>
      <c r="D896" s="17" t="s">
        <v>1686</v>
      </c>
      <c r="E896" s="17"/>
      <c r="F896" s="17" t="s">
        <v>3514</v>
      </c>
      <c r="G896" s="17" t="s">
        <v>3515</v>
      </c>
      <c r="H896" s="17" t="s">
        <v>3516</v>
      </c>
      <c r="I896" s="22" t="s">
        <v>3624</v>
      </c>
      <c r="J896" s="23"/>
      <c r="K896" s="23"/>
      <c r="L896" s="7" t="str">
        <f>HYPERLINK("https://pubmed.ncbi.nlm.nih.gov/"&amp;Table3[[#This Row],[PMID]])</f>
        <v>https://pubmed.ncbi.nlm.nih.gov/32522822</v>
      </c>
    </row>
    <row r="897" spans="1:12" x14ac:dyDescent="0.75">
      <c r="A897" s="17">
        <v>32524712</v>
      </c>
      <c r="B897" s="17"/>
      <c r="C897" s="21" t="s">
        <v>1703</v>
      </c>
      <c r="D897" s="17" t="s">
        <v>1686</v>
      </c>
      <c r="E897" s="17"/>
      <c r="F897" s="17" t="s">
        <v>3485</v>
      </c>
      <c r="G897" s="17" t="s">
        <v>3486</v>
      </c>
      <c r="H897" s="17" t="s">
        <v>3487</v>
      </c>
      <c r="I897" s="22" t="s">
        <v>3624</v>
      </c>
      <c r="J897" s="23"/>
      <c r="K897" s="23"/>
      <c r="L897" s="7" t="str">
        <f>HYPERLINK("https://pubmed.ncbi.nlm.nih.gov/"&amp;Table3[[#This Row],[PMID]])</f>
        <v>https://pubmed.ncbi.nlm.nih.gov/32524712</v>
      </c>
    </row>
    <row r="898" spans="1:12" x14ac:dyDescent="0.75">
      <c r="A898" s="17">
        <v>32386190</v>
      </c>
      <c r="B898" s="17"/>
      <c r="C898" s="21" t="s">
        <v>1703</v>
      </c>
      <c r="D898" s="17" t="s">
        <v>1686</v>
      </c>
      <c r="E898" s="17"/>
      <c r="F898" s="17" t="s">
        <v>5182</v>
      </c>
      <c r="G898" s="17" t="s">
        <v>5183</v>
      </c>
      <c r="H898" s="17" t="s">
        <v>5184</v>
      </c>
      <c r="I898" s="23" t="s">
        <v>3629</v>
      </c>
      <c r="J898" s="23"/>
      <c r="K898" s="23"/>
      <c r="L898" s="7" t="str">
        <f>HYPERLINK("https://pubmed.ncbi.nlm.nih.gov/"&amp;Table3[[#This Row],[PMID]])</f>
        <v>https://pubmed.ncbi.nlm.nih.gov/32386190</v>
      </c>
    </row>
    <row r="899" spans="1:12" x14ac:dyDescent="0.75">
      <c r="A899" s="17">
        <v>32540736</v>
      </c>
      <c r="B899" s="17"/>
      <c r="C899" s="21" t="s">
        <v>1703</v>
      </c>
      <c r="D899" s="17" t="s">
        <v>1686</v>
      </c>
      <c r="E899" s="17"/>
      <c r="F899" s="17" t="s">
        <v>5103</v>
      </c>
      <c r="G899" s="17" t="s">
        <v>5104</v>
      </c>
      <c r="H899" s="17" t="s">
        <v>5105</v>
      </c>
      <c r="I899" s="23" t="s">
        <v>3629</v>
      </c>
      <c r="J899" s="23"/>
      <c r="K899" s="23"/>
      <c r="L899" s="7" t="str">
        <f>HYPERLINK("https://pubmed.ncbi.nlm.nih.gov/"&amp;Table3[[#This Row],[PMID]])</f>
        <v>https://pubmed.ncbi.nlm.nih.gov/32540736</v>
      </c>
    </row>
    <row r="900" spans="1:12" x14ac:dyDescent="0.75">
      <c r="A900" s="17">
        <v>32571973</v>
      </c>
      <c r="B900" s="17"/>
      <c r="C900" s="21" t="s">
        <v>1703</v>
      </c>
      <c r="D900" s="17" t="s">
        <v>1686</v>
      </c>
      <c r="E900" s="17"/>
      <c r="F900" s="17" t="s">
        <v>5127</v>
      </c>
      <c r="G900" s="17" t="s">
        <v>5128</v>
      </c>
      <c r="H900" s="17" t="s">
        <v>5129</v>
      </c>
      <c r="I900" s="23" t="s">
        <v>3629</v>
      </c>
      <c r="J900" s="23"/>
      <c r="K900" s="23"/>
      <c r="L900" s="7" t="str">
        <f>HYPERLINK("https://pubmed.ncbi.nlm.nih.gov/"&amp;Table3[[#This Row],[PMID]])</f>
        <v>https://pubmed.ncbi.nlm.nih.gov/32571973</v>
      </c>
    </row>
    <row r="901" spans="1:12" x14ac:dyDescent="0.75">
      <c r="A901" s="17">
        <v>32607517</v>
      </c>
      <c r="B901" s="17"/>
      <c r="C901" s="21" t="s">
        <v>1703</v>
      </c>
      <c r="D901" s="17" t="s">
        <v>1686</v>
      </c>
      <c r="E901" s="17"/>
      <c r="F901" s="17" t="s">
        <v>5151</v>
      </c>
      <c r="G901" s="17" t="s">
        <v>5152</v>
      </c>
      <c r="H901" s="17" t="s">
        <v>5153</v>
      </c>
      <c r="I901" s="23" t="s">
        <v>3629</v>
      </c>
      <c r="J901" s="23"/>
      <c r="K901" s="23"/>
      <c r="L901" s="7" t="str">
        <f>HYPERLINK("https://pubmed.ncbi.nlm.nih.gov/"&amp;Table3[[#This Row],[PMID]])</f>
        <v>https://pubmed.ncbi.nlm.nih.gov/32607517</v>
      </c>
    </row>
    <row r="902" spans="1:12" x14ac:dyDescent="0.75">
      <c r="A902" s="17">
        <v>32610168</v>
      </c>
      <c r="B902" s="17"/>
      <c r="C902" s="21" t="s">
        <v>1703</v>
      </c>
      <c r="D902" s="17" t="s">
        <v>1610</v>
      </c>
      <c r="E902" s="17"/>
      <c r="F902" s="17" t="s">
        <v>5154</v>
      </c>
      <c r="G902" s="17" t="s">
        <v>5155</v>
      </c>
      <c r="H902" s="17" t="s">
        <v>5156</v>
      </c>
      <c r="I902" s="23" t="s">
        <v>3629</v>
      </c>
      <c r="J902" s="23"/>
      <c r="K902" s="23"/>
      <c r="L902" s="7" t="str">
        <f>HYPERLINK("https://pubmed.ncbi.nlm.nih.gov/"&amp;Table3[[#This Row],[PMID]])</f>
        <v>https://pubmed.ncbi.nlm.nih.gov/32610168</v>
      </c>
    </row>
    <row r="903" spans="1:12" x14ac:dyDescent="0.75">
      <c r="A903" s="17">
        <v>32615155</v>
      </c>
      <c r="B903" s="17"/>
      <c r="C903" s="21" t="s">
        <v>1703</v>
      </c>
      <c r="D903" s="17" t="s">
        <v>1686</v>
      </c>
      <c r="E903" s="17"/>
      <c r="F903" s="17" t="s">
        <v>5157</v>
      </c>
      <c r="G903" s="17" t="s">
        <v>5158</v>
      </c>
      <c r="H903" s="17" t="s">
        <v>5159</v>
      </c>
      <c r="I903" s="23" t="s">
        <v>3629</v>
      </c>
      <c r="J903" s="23"/>
      <c r="K903" s="23"/>
      <c r="L903" s="7" t="str">
        <f>HYPERLINK("https://pubmed.ncbi.nlm.nih.gov/"&amp;Table3[[#This Row],[PMID]])</f>
        <v>https://pubmed.ncbi.nlm.nih.gov/32615155</v>
      </c>
    </row>
    <row r="904" spans="1:12" x14ac:dyDescent="0.75">
      <c r="A904" s="17">
        <v>32615258</v>
      </c>
      <c r="B904" s="17"/>
      <c r="C904" s="21" t="s">
        <v>1703</v>
      </c>
      <c r="D904" s="17" t="s">
        <v>1610</v>
      </c>
      <c r="E904" s="17"/>
      <c r="F904" s="17" t="s">
        <v>5160</v>
      </c>
      <c r="G904" s="17" t="s">
        <v>5161</v>
      </c>
      <c r="H904" s="17" t="s">
        <v>5162</v>
      </c>
      <c r="I904" s="23" t="s">
        <v>3629</v>
      </c>
      <c r="J904" s="23"/>
      <c r="K904" s="23"/>
      <c r="L904" s="7" t="str">
        <f>HYPERLINK("https://pubmed.ncbi.nlm.nih.gov/"&amp;Table3[[#This Row],[PMID]])</f>
        <v>https://pubmed.ncbi.nlm.nih.gov/32615258</v>
      </c>
    </row>
    <row r="905" spans="1:12" x14ac:dyDescent="0.75">
      <c r="A905" s="17">
        <v>32620181</v>
      </c>
      <c r="B905" s="17"/>
      <c r="C905" s="21" t="s">
        <v>1703</v>
      </c>
      <c r="D905" s="17" t="s">
        <v>1686</v>
      </c>
      <c r="E905" s="17"/>
      <c r="F905" s="17" t="s">
        <v>5165</v>
      </c>
      <c r="G905" s="17" t="s">
        <v>5166</v>
      </c>
      <c r="H905" s="17" t="s">
        <v>5167</v>
      </c>
      <c r="I905" s="23" t="s">
        <v>3629</v>
      </c>
      <c r="J905" s="23"/>
      <c r="K905" s="23"/>
      <c r="L905" s="7" t="str">
        <f>HYPERLINK("https://pubmed.ncbi.nlm.nih.gov/"&amp;Table3[[#This Row],[PMID]])</f>
        <v>https://pubmed.ncbi.nlm.nih.gov/32620181</v>
      </c>
    </row>
    <row r="906" spans="1:12" x14ac:dyDescent="0.75">
      <c r="A906" s="17">
        <v>32623632</v>
      </c>
      <c r="B906" s="17"/>
      <c r="C906" s="21" t="s">
        <v>1703</v>
      </c>
      <c r="D906" s="17" t="s">
        <v>1686</v>
      </c>
      <c r="E906" s="17"/>
      <c r="F906" s="17" t="s">
        <v>5168</v>
      </c>
      <c r="G906" s="17" t="s">
        <v>5169</v>
      </c>
      <c r="H906" s="17" t="s">
        <v>5170</v>
      </c>
      <c r="I906" s="23" t="s">
        <v>3629</v>
      </c>
      <c r="J906" s="23"/>
      <c r="K906" s="23"/>
      <c r="L906" s="7" t="str">
        <f>HYPERLINK("https://pubmed.ncbi.nlm.nih.gov/"&amp;Table3[[#This Row],[PMID]])</f>
        <v>https://pubmed.ncbi.nlm.nih.gov/32623632</v>
      </c>
    </row>
    <row r="907" spans="1:12" x14ac:dyDescent="0.75">
      <c r="A907" s="17">
        <v>32629021</v>
      </c>
      <c r="B907" s="17"/>
      <c r="C907" s="21" t="s">
        <v>1703</v>
      </c>
      <c r="D907" s="17" t="s">
        <v>1686</v>
      </c>
      <c r="E907" s="17"/>
      <c r="F907" s="17" t="s">
        <v>5174</v>
      </c>
      <c r="G907" s="17" t="s">
        <v>5175</v>
      </c>
      <c r="H907" s="17" t="s">
        <v>5176</v>
      </c>
      <c r="I907" s="23" t="s">
        <v>3629</v>
      </c>
      <c r="J907" s="23"/>
      <c r="K907" s="23"/>
      <c r="L907" s="7" t="str">
        <f>HYPERLINK("https://pubmed.ncbi.nlm.nih.gov/"&amp;Table3[[#This Row],[PMID]])</f>
        <v>https://pubmed.ncbi.nlm.nih.gov/32629021</v>
      </c>
    </row>
    <row r="908" spans="1:12" x14ac:dyDescent="0.75">
      <c r="A908" s="17">
        <v>32684101</v>
      </c>
      <c r="B908" s="17" t="s">
        <v>6154</v>
      </c>
      <c r="C908" s="17" t="s">
        <v>1566</v>
      </c>
      <c r="D908" s="17" t="s">
        <v>1686</v>
      </c>
      <c r="E908" s="17"/>
      <c r="F908" s="17" t="s">
        <v>6155</v>
      </c>
      <c r="G908" s="17" t="s">
        <v>6156</v>
      </c>
      <c r="H908" s="17" t="s">
        <v>6157</v>
      </c>
      <c r="I908" s="22" t="s">
        <v>6166</v>
      </c>
      <c r="J908" s="23"/>
      <c r="K908" s="23"/>
      <c r="L908" s="7" t="str">
        <f>HYPERLINK("https://pubmed.ncbi.nlm.nih.gov/"&amp;Table3[[#This Row],[PMID]])</f>
        <v>https://pubmed.ncbi.nlm.nih.gov/32684101</v>
      </c>
    </row>
    <row r="909" spans="1:12" x14ac:dyDescent="0.75">
      <c r="A909" s="17">
        <v>32692862</v>
      </c>
      <c r="B909" s="17" t="s">
        <v>6055</v>
      </c>
      <c r="C909" s="17" t="s">
        <v>1566</v>
      </c>
      <c r="D909" s="17" t="s">
        <v>1686</v>
      </c>
      <c r="E909" s="17"/>
      <c r="F909" s="17" t="s">
        <v>6056</v>
      </c>
      <c r="G909" s="17" t="s">
        <v>6057</v>
      </c>
      <c r="H909" s="17" t="s">
        <v>6058</v>
      </c>
      <c r="I909" s="22" t="s">
        <v>6166</v>
      </c>
      <c r="J909" s="23"/>
      <c r="K909" s="23"/>
      <c r="L909" s="7" t="str">
        <f>HYPERLINK("https://pubmed.ncbi.nlm.nih.gov/"&amp;Table3[[#This Row],[PMID]])</f>
        <v>https://pubmed.ncbi.nlm.nih.gov/32692862</v>
      </c>
    </row>
    <row r="910" spans="1:12" x14ac:dyDescent="0.75">
      <c r="A910" s="17">
        <v>32696341</v>
      </c>
      <c r="B910" s="17" t="s">
        <v>5971</v>
      </c>
      <c r="C910" s="17" t="s">
        <v>1566</v>
      </c>
      <c r="D910" s="17" t="s">
        <v>1686</v>
      </c>
      <c r="E910" s="17"/>
      <c r="F910" s="17" t="s">
        <v>5972</v>
      </c>
      <c r="G910" s="17" t="s">
        <v>5973</v>
      </c>
      <c r="H910" s="17" t="s">
        <v>5974</v>
      </c>
      <c r="I910" s="22" t="s">
        <v>6166</v>
      </c>
      <c r="J910" s="23"/>
      <c r="K910" s="23"/>
      <c r="L910" s="7" t="str">
        <f>HYPERLINK("https://pubmed.ncbi.nlm.nih.gov/"&amp;Table3[[#This Row],[PMID]])</f>
        <v>https://pubmed.ncbi.nlm.nih.gov/32696341</v>
      </c>
    </row>
    <row r="911" spans="1:12" x14ac:dyDescent="0.75">
      <c r="A911" s="17">
        <v>32710998</v>
      </c>
      <c r="B911" s="17" t="s">
        <v>5692</v>
      </c>
      <c r="C911" s="17" t="s">
        <v>1566</v>
      </c>
      <c r="D911" s="17" t="s">
        <v>1686</v>
      </c>
      <c r="E911" s="17"/>
      <c r="F911" s="17" t="s">
        <v>5693</v>
      </c>
      <c r="G911" s="17" t="s">
        <v>5694</v>
      </c>
      <c r="H911" s="17" t="s">
        <v>5695</v>
      </c>
      <c r="I911" s="22" t="s">
        <v>6166</v>
      </c>
      <c r="J911" s="23"/>
      <c r="K911" s="23"/>
      <c r="L911" s="7" t="str">
        <f>HYPERLINK("https://pubmed.ncbi.nlm.nih.gov/"&amp;Table3[[#This Row],[PMID]])</f>
        <v>https://pubmed.ncbi.nlm.nih.gov/32710998</v>
      </c>
    </row>
    <row r="912" spans="1:12" x14ac:dyDescent="0.75">
      <c r="A912" s="17">
        <v>32749601</v>
      </c>
      <c r="B912" s="17" t="s">
        <v>6685</v>
      </c>
      <c r="C912" s="21" t="s">
        <v>1566</v>
      </c>
      <c r="D912" s="17" t="s">
        <v>1686</v>
      </c>
      <c r="E912" s="17"/>
      <c r="F912" s="17" t="s">
        <v>6686</v>
      </c>
      <c r="G912" s="17" t="s">
        <v>6687</v>
      </c>
      <c r="H912" s="17" t="s">
        <v>6688</v>
      </c>
      <c r="I912" s="28" t="s">
        <v>6171</v>
      </c>
      <c r="J912" s="23"/>
      <c r="K912" s="23"/>
      <c r="L912" s="7" t="str">
        <f>HYPERLINK("https://pubmed.ncbi.nlm.nih.gov/"&amp;Table3[[#This Row],[PMID]])</f>
        <v>https://pubmed.ncbi.nlm.nih.gov/32749601</v>
      </c>
    </row>
    <row r="913" spans="1:12" x14ac:dyDescent="0.75">
      <c r="A913" s="17">
        <v>33152573</v>
      </c>
      <c r="B913" s="17" t="s">
        <v>15103</v>
      </c>
      <c r="C913" s="21" t="s">
        <v>1703</v>
      </c>
      <c r="D913" s="17" t="s">
        <v>1686</v>
      </c>
      <c r="E913" s="17"/>
      <c r="F913" s="17" t="s">
        <v>15104</v>
      </c>
      <c r="G913" s="17" t="s">
        <v>15105</v>
      </c>
      <c r="H913" s="17" t="s">
        <v>15106</v>
      </c>
      <c r="I913" s="28" t="s">
        <v>8671</v>
      </c>
      <c r="J913" s="51"/>
      <c r="K913" s="51"/>
      <c r="L913" s="52" t="str">
        <f>HYPERLINK("https://pubmed.ncbi.nlm.nih.gov/"&amp;Table3[[#This Row],[PMID]])</f>
        <v>https://pubmed.ncbi.nlm.nih.gov/33152573</v>
      </c>
    </row>
    <row r="914" spans="1:12" x14ac:dyDescent="0.75">
      <c r="A914" s="17">
        <v>33140861</v>
      </c>
      <c r="B914" s="17" t="s">
        <v>15107</v>
      </c>
      <c r="C914" s="21" t="s">
        <v>1703</v>
      </c>
      <c r="D914" s="17" t="s">
        <v>1686</v>
      </c>
      <c r="E914" s="17"/>
      <c r="F914" s="17" t="s">
        <v>15108</v>
      </c>
      <c r="G914" s="17" t="s">
        <v>15109</v>
      </c>
      <c r="H914" s="17" t="s">
        <v>15110</v>
      </c>
      <c r="I914" s="28" t="s">
        <v>8671</v>
      </c>
      <c r="J914" s="51"/>
      <c r="K914" s="51"/>
      <c r="L914" s="52" t="str">
        <f>HYPERLINK("https://pubmed.ncbi.nlm.nih.gov/"&amp;Table3[[#This Row],[PMID]])</f>
        <v>https://pubmed.ncbi.nlm.nih.gov/33140861</v>
      </c>
    </row>
    <row r="915" spans="1:12" x14ac:dyDescent="0.75">
      <c r="A915" s="17">
        <v>33139116</v>
      </c>
      <c r="B915" s="17" t="s">
        <v>15111</v>
      </c>
      <c r="C915" s="21" t="s">
        <v>1703</v>
      </c>
      <c r="D915" s="17" t="s">
        <v>1686</v>
      </c>
      <c r="E915" s="17"/>
      <c r="F915" s="17" t="s">
        <v>15112</v>
      </c>
      <c r="G915" s="17" t="s">
        <v>15113</v>
      </c>
      <c r="H915" s="17" t="s">
        <v>15114</v>
      </c>
      <c r="I915" s="28" t="s">
        <v>8671</v>
      </c>
      <c r="J915" s="51"/>
      <c r="K915" s="51"/>
      <c r="L915" s="52" t="str">
        <f>HYPERLINK("https://pubmed.ncbi.nlm.nih.gov/"&amp;Table3[[#This Row],[PMID]])</f>
        <v>https://pubmed.ncbi.nlm.nih.gov/33139116</v>
      </c>
    </row>
    <row r="916" spans="1:12" x14ac:dyDescent="0.75">
      <c r="A916" s="17">
        <v>33136080</v>
      </c>
      <c r="B916" s="17" t="s">
        <v>15115</v>
      </c>
      <c r="C916" s="21" t="s">
        <v>1703</v>
      </c>
      <c r="D916" s="17" t="s">
        <v>1686</v>
      </c>
      <c r="E916" s="17"/>
      <c r="F916" s="17" t="s">
        <v>15116</v>
      </c>
      <c r="G916" s="17" t="s">
        <v>15117</v>
      </c>
      <c r="H916" s="17" t="s">
        <v>15118</v>
      </c>
      <c r="I916" s="28" t="s">
        <v>8671</v>
      </c>
      <c r="J916" s="51"/>
      <c r="K916" s="51"/>
      <c r="L916" s="52" t="str">
        <f>HYPERLINK("https://pubmed.ncbi.nlm.nih.gov/"&amp;Table3[[#This Row],[PMID]])</f>
        <v>https://pubmed.ncbi.nlm.nih.gov/33136080</v>
      </c>
    </row>
    <row r="917" spans="1:12" x14ac:dyDescent="0.75">
      <c r="A917" s="17">
        <v>33082267</v>
      </c>
      <c r="B917" s="17" t="s">
        <v>15119</v>
      </c>
      <c r="C917" s="21" t="s">
        <v>1703</v>
      </c>
      <c r="D917" s="17" t="s">
        <v>1686</v>
      </c>
      <c r="E917" s="17"/>
      <c r="F917" s="17" t="s">
        <v>15120</v>
      </c>
      <c r="G917" s="17" t="s">
        <v>15121</v>
      </c>
      <c r="H917" s="17" t="s">
        <v>15122</v>
      </c>
      <c r="I917" s="28" t="s">
        <v>8671</v>
      </c>
      <c r="J917" s="51"/>
      <c r="K917" s="51"/>
      <c r="L917" s="52" t="str">
        <f>HYPERLINK("https://pubmed.ncbi.nlm.nih.gov/"&amp;Table3[[#This Row],[PMID]])</f>
        <v>https://pubmed.ncbi.nlm.nih.gov/33082267</v>
      </c>
    </row>
    <row r="918" spans="1:12" x14ac:dyDescent="0.75">
      <c r="A918" s="17">
        <v>32839624</v>
      </c>
      <c r="B918" s="17" t="s">
        <v>15672</v>
      </c>
      <c r="C918" s="21" t="s">
        <v>1703</v>
      </c>
      <c r="D918" s="17" t="s">
        <v>1686</v>
      </c>
      <c r="E918" s="17"/>
      <c r="F918" s="17" t="s">
        <v>15673</v>
      </c>
      <c r="G918" s="17" t="s">
        <v>15674</v>
      </c>
      <c r="H918" s="17" t="s">
        <v>15675</v>
      </c>
      <c r="I918" s="28" t="s">
        <v>7967</v>
      </c>
      <c r="J918" s="51"/>
      <c r="K918" s="51"/>
      <c r="L918" s="52" t="str">
        <f>HYPERLINK("https://pubmed.ncbi.nlm.nih.gov/"&amp;Table3[[#This Row],[PMID]])</f>
        <v>https://pubmed.ncbi.nlm.nih.gov/32839624</v>
      </c>
    </row>
    <row r="919" spans="1:12" x14ac:dyDescent="0.75">
      <c r="A919" s="17">
        <v>32785920</v>
      </c>
      <c r="B919" s="17" t="s">
        <v>15676</v>
      </c>
      <c r="C919" s="21" t="s">
        <v>1703</v>
      </c>
      <c r="D919" s="17" t="s">
        <v>1686</v>
      </c>
      <c r="E919" s="17"/>
      <c r="F919" s="17" t="s">
        <v>15677</v>
      </c>
      <c r="G919" s="17" t="s">
        <v>15678</v>
      </c>
      <c r="H919" s="17" t="s">
        <v>15679</v>
      </c>
      <c r="I919" s="28" t="s">
        <v>7967</v>
      </c>
      <c r="J919" s="51"/>
      <c r="K919" s="51"/>
      <c r="L919" s="52" t="str">
        <f>HYPERLINK("https://pubmed.ncbi.nlm.nih.gov/"&amp;Table3[[#This Row],[PMID]])</f>
        <v>https://pubmed.ncbi.nlm.nih.gov/32785920</v>
      </c>
    </row>
    <row r="920" spans="1:12" x14ac:dyDescent="0.75">
      <c r="A920" s="17">
        <v>32864361</v>
      </c>
      <c r="B920" s="17" t="s">
        <v>15680</v>
      </c>
      <c r="C920" s="21" t="s">
        <v>1703</v>
      </c>
      <c r="D920" s="17" t="s">
        <v>1686</v>
      </c>
      <c r="E920" s="17"/>
      <c r="F920" s="17" t="s">
        <v>15681</v>
      </c>
      <c r="G920" s="17" t="s">
        <v>15682</v>
      </c>
      <c r="H920" s="17" t="s">
        <v>15683</v>
      </c>
      <c r="I920" s="28" t="s">
        <v>7967</v>
      </c>
      <c r="J920" s="51"/>
      <c r="K920" s="51"/>
      <c r="L920" s="52" t="str">
        <f>HYPERLINK("https://pubmed.ncbi.nlm.nih.gov/"&amp;Table3[[#This Row],[PMID]])</f>
        <v>https://pubmed.ncbi.nlm.nih.gov/32864361</v>
      </c>
    </row>
    <row r="921" spans="1:12" x14ac:dyDescent="0.75">
      <c r="A921" s="17">
        <v>32772283</v>
      </c>
      <c r="B921" s="17" t="s">
        <v>15684</v>
      </c>
      <c r="C921" s="21" t="s">
        <v>1703</v>
      </c>
      <c r="D921" s="17" t="s">
        <v>1686</v>
      </c>
      <c r="E921" s="17"/>
      <c r="F921" s="17" t="s">
        <v>15685</v>
      </c>
      <c r="G921" s="17" t="s">
        <v>15686</v>
      </c>
      <c r="H921" s="17" t="s">
        <v>15687</v>
      </c>
      <c r="I921" s="28" t="s">
        <v>7967</v>
      </c>
      <c r="J921" s="51"/>
      <c r="K921" s="51"/>
      <c r="L921" s="52" t="str">
        <f>HYPERLINK("https://pubmed.ncbi.nlm.nih.gov/"&amp;Table3[[#This Row],[PMID]])</f>
        <v>https://pubmed.ncbi.nlm.nih.gov/32772283</v>
      </c>
    </row>
    <row r="922" spans="1:12" x14ac:dyDescent="0.75">
      <c r="A922" s="17">
        <v>32773926</v>
      </c>
      <c r="B922" s="17" t="s">
        <v>15688</v>
      </c>
      <c r="C922" s="21" t="s">
        <v>1703</v>
      </c>
      <c r="D922" s="17" t="s">
        <v>1686</v>
      </c>
      <c r="E922" s="17"/>
      <c r="F922" s="17" t="s">
        <v>15689</v>
      </c>
      <c r="G922" s="17" t="s">
        <v>15690</v>
      </c>
      <c r="H922" s="17" t="s">
        <v>15691</v>
      </c>
      <c r="I922" s="28" t="s">
        <v>7967</v>
      </c>
      <c r="J922" s="51"/>
      <c r="K922" s="51"/>
      <c r="L922" s="52" t="str">
        <f>HYPERLINK("https://pubmed.ncbi.nlm.nih.gov/"&amp;Table3[[#This Row],[PMID]])</f>
        <v>https://pubmed.ncbi.nlm.nih.gov/32773926</v>
      </c>
    </row>
    <row r="923" spans="1:12" x14ac:dyDescent="0.75">
      <c r="A923" s="17">
        <v>32782814</v>
      </c>
      <c r="B923" s="17" t="s">
        <v>15692</v>
      </c>
      <c r="C923" s="21" t="s">
        <v>1703</v>
      </c>
      <c r="D923" s="17" t="s">
        <v>1686</v>
      </c>
      <c r="E923" s="17"/>
      <c r="F923" s="17" t="s">
        <v>15693</v>
      </c>
      <c r="G923" s="17" t="s">
        <v>15694</v>
      </c>
      <c r="H923" s="17" t="s">
        <v>15695</v>
      </c>
      <c r="I923" s="28" t="s">
        <v>7967</v>
      </c>
      <c r="J923" s="51"/>
      <c r="K923" s="51"/>
      <c r="L923" s="52" t="str">
        <f>HYPERLINK("https://pubmed.ncbi.nlm.nih.gov/"&amp;Table3[[#This Row],[PMID]])</f>
        <v>https://pubmed.ncbi.nlm.nih.gov/32782814</v>
      </c>
    </row>
    <row r="924" spans="1:12" x14ac:dyDescent="0.75">
      <c r="A924" s="17">
        <v>32822684</v>
      </c>
      <c r="B924" s="17" t="s">
        <v>15696</v>
      </c>
      <c r="C924" s="21" t="s">
        <v>1703</v>
      </c>
      <c r="D924" s="17" t="s">
        <v>1686</v>
      </c>
      <c r="E924" s="17"/>
      <c r="F924" s="17" t="s">
        <v>15697</v>
      </c>
      <c r="G924" s="17" t="s">
        <v>15698</v>
      </c>
      <c r="H924" s="17" t="s">
        <v>15699</v>
      </c>
      <c r="I924" s="28" t="s">
        <v>7967</v>
      </c>
      <c r="J924" s="51"/>
      <c r="K924" s="51"/>
      <c r="L924" s="52" t="str">
        <f>HYPERLINK("https://pubmed.ncbi.nlm.nih.gov/"&amp;Table3[[#This Row],[PMID]])</f>
        <v>https://pubmed.ncbi.nlm.nih.gov/32822684</v>
      </c>
    </row>
    <row r="925" spans="1:12" x14ac:dyDescent="0.75">
      <c r="A925" s="17">
        <v>32864634</v>
      </c>
      <c r="B925" s="17" t="s">
        <v>15700</v>
      </c>
      <c r="C925" s="21" t="s">
        <v>1703</v>
      </c>
      <c r="D925" s="17" t="s">
        <v>1686</v>
      </c>
      <c r="E925" s="17"/>
      <c r="F925" s="17" t="s">
        <v>15701</v>
      </c>
      <c r="G925" s="17" t="s">
        <v>15702</v>
      </c>
      <c r="H925" s="17" t="s">
        <v>15703</v>
      </c>
      <c r="I925" s="28" t="s">
        <v>7967</v>
      </c>
      <c r="J925" s="51"/>
      <c r="K925" s="51"/>
      <c r="L925" s="52" t="str">
        <f>HYPERLINK("https://pubmed.ncbi.nlm.nih.gov/"&amp;Table3[[#This Row],[PMID]])</f>
        <v>https://pubmed.ncbi.nlm.nih.gov/32864634</v>
      </c>
    </row>
    <row r="926" spans="1:12" x14ac:dyDescent="0.75">
      <c r="A926" s="17">
        <v>32864589</v>
      </c>
      <c r="B926" s="17" t="s">
        <v>15704</v>
      </c>
      <c r="C926" s="21" t="s">
        <v>1703</v>
      </c>
      <c r="D926" s="17" t="s">
        <v>1686</v>
      </c>
      <c r="E926" s="17"/>
      <c r="F926" s="17" t="s">
        <v>15705</v>
      </c>
      <c r="G926" s="17" t="s">
        <v>15706</v>
      </c>
      <c r="H926" s="17" t="s">
        <v>15707</v>
      </c>
      <c r="I926" s="28" t="s">
        <v>7967</v>
      </c>
      <c r="J926" s="51"/>
      <c r="K926" s="51"/>
      <c r="L926" s="52" t="str">
        <f>HYPERLINK("https://pubmed.ncbi.nlm.nih.gov/"&amp;Table3[[#This Row],[PMID]])</f>
        <v>https://pubmed.ncbi.nlm.nih.gov/32864589</v>
      </c>
    </row>
    <row r="927" spans="1:12" x14ac:dyDescent="0.75">
      <c r="A927" s="17">
        <v>32770412</v>
      </c>
      <c r="B927" s="17" t="s">
        <v>15708</v>
      </c>
      <c r="C927" s="21" t="s">
        <v>1703</v>
      </c>
      <c r="D927" s="17" t="s">
        <v>1686</v>
      </c>
      <c r="E927" s="17"/>
      <c r="F927" s="17" t="s">
        <v>15709</v>
      </c>
      <c r="G927" s="17" t="s">
        <v>15710</v>
      </c>
      <c r="H927" s="17" t="s">
        <v>15711</v>
      </c>
      <c r="I927" s="28" t="s">
        <v>7967</v>
      </c>
      <c r="J927" s="51"/>
      <c r="K927" s="51"/>
      <c r="L927" s="52" t="str">
        <f>HYPERLINK("https://pubmed.ncbi.nlm.nih.gov/"&amp;Table3[[#This Row],[PMID]])</f>
        <v>https://pubmed.ncbi.nlm.nih.gov/32770412</v>
      </c>
    </row>
    <row r="928" spans="1:12" x14ac:dyDescent="0.75">
      <c r="A928" s="17">
        <v>32784290</v>
      </c>
      <c r="B928" s="17" t="s">
        <v>15716</v>
      </c>
      <c r="C928" s="21" t="s">
        <v>1703</v>
      </c>
      <c r="D928" s="17" t="s">
        <v>1686</v>
      </c>
      <c r="E928" s="17"/>
      <c r="F928" s="17" t="s">
        <v>15717</v>
      </c>
      <c r="G928" s="17" t="s">
        <v>15718</v>
      </c>
      <c r="H928" s="17" t="s">
        <v>15719</v>
      </c>
      <c r="I928" s="28" t="s">
        <v>7967</v>
      </c>
      <c r="J928" s="51"/>
      <c r="K928" s="51"/>
      <c r="L928" s="52" t="str">
        <f>HYPERLINK("https://pubmed.ncbi.nlm.nih.gov/"&amp;Table3[[#This Row],[PMID]])</f>
        <v>https://pubmed.ncbi.nlm.nih.gov/32784290</v>
      </c>
    </row>
    <row r="929" spans="1:12" x14ac:dyDescent="0.75">
      <c r="A929" s="17">
        <v>32761508</v>
      </c>
      <c r="B929" s="17" t="s">
        <v>15720</v>
      </c>
      <c r="C929" s="21" t="s">
        <v>1703</v>
      </c>
      <c r="D929" s="17" t="s">
        <v>1686</v>
      </c>
      <c r="E929" s="17"/>
      <c r="F929" s="17" t="s">
        <v>15721</v>
      </c>
      <c r="G929" s="17" t="s">
        <v>15722</v>
      </c>
      <c r="H929" s="17" t="s">
        <v>15723</v>
      </c>
      <c r="I929" s="28" t="s">
        <v>7967</v>
      </c>
      <c r="J929" s="51"/>
      <c r="K929" s="51"/>
      <c r="L929" s="52" t="str">
        <f>HYPERLINK("https://pubmed.ncbi.nlm.nih.gov/"&amp;Table3[[#This Row],[PMID]])</f>
        <v>https://pubmed.ncbi.nlm.nih.gov/32761508</v>
      </c>
    </row>
    <row r="930" spans="1:12" x14ac:dyDescent="0.75">
      <c r="A930" s="17">
        <v>32858231</v>
      </c>
      <c r="B930" s="17" t="s">
        <v>15728</v>
      </c>
      <c r="C930" s="21" t="s">
        <v>1703</v>
      </c>
      <c r="D930" s="17" t="s">
        <v>1686</v>
      </c>
      <c r="E930" s="17"/>
      <c r="F930" s="17" t="s">
        <v>15729</v>
      </c>
      <c r="G930" s="17" t="s">
        <v>15730</v>
      </c>
      <c r="H930" s="17" t="s">
        <v>15731</v>
      </c>
      <c r="I930" s="28" t="s">
        <v>7967</v>
      </c>
      <c r="J930" s="51"/>
      <c r="K930" s="51"/>
      <c r="L930" s="52" t="str">
        <f>HYPERLINK("https://pubmed.ncbi.nlm.nih.gov/"&amp;Table3[[#This Row],[PMID]])</f>
        <v>https://pubmed.ncbi.nlm.nih.gov/32858231</v>
      </c>
    </row>
    <row r="931" spans="1:12" x14ac:dyDescent="0.75">
      <c r="A931" s="17">
        <v>32766161</v>
      </c>
      <c r="B931" s="17" t="s">
        <v>15736</v>
      </c>
      <c r="C931" s="21" t="s">
        <v>1703</v>
      </c>
      <c r="D931" s="17" t="s">
        <v>1686</v>
      </c>
      <c r="E931" s="17"/>
      <c r="F931" s="17" t="s">
        <v>15737</v>
      </c>
      <c r="G931" s="17" t="s">
        <v>15738</v>
      </c>
      <c r="H931" s="17" t="s">
        <v>15739</v>
      </c>
      <c r="I931" s="28" t="s">
        <v>7967</v>
      </c>
      <c r="J931" s="51"/>
      <c r="K931" s="51"/>
      <c r="L931" s="52" t="str">
        <f>HYPERLINK("https://pubmed.ncbi.nlm.nih.gov/"&amp;Table3[[#This Row],[PMID]])</f>
        <v>https://pubmed.ncbi.nlm.nih.gov/32766161</v>
      </c>
    </row>
    <row r="932" spans="1:12" x14ac:dyDescent="0.75">
      <c r="A932" s="17">
        <v>32822564</v>
      </c>
      <c r="B932" s="17" t="s">
        <v>15740</v>
      </c>
      <c r="C932" s="21" t="s">
        <v>1703</v>
      </c>
      <c r="D932" s="17" t="s">
        <v>1686</v>
      </c>
      <c r="E932" s="17"/>
      <c r="F932" s="17" t="s">
        <v>15741</v>
      </c>
      <c r="G932" s="17" t="s">
        <v>15742</v>
      </c>
      <c r="H932" s="17" t="s">
        <v>15743</v>
      </c>
      <c r="I932" s="28" t="s">
        <v>7967</v>
      </c>
      <c r="J932" s="51"/>
      <c r="K932" s="51"/>
      <c r="L932" s="52" t="str">
        <f>HYPERLINK("https://pubmed.ncbi.nlm.nih.gov/"&amp;Table3[[#This Row],[PMID]])</f>
        <v>https://pubmed.ncbi.nlm.nih.gov/32822564</v>
      </c>
    </row>
    <row r="933" spans="1:12" x14ac:dyDescent="0.75">
      <c r="A933" s="17">
        <v>32857990</v>
      </c>
      <c r="B933" s="17" t="s">
        <v>15748</v>
      </c>
      <c r="C933" s="21" t="s">
        <v>1703</v>
      </c>
      <c r="D933" s="17" t="s">
        <v>1686</v>
      </c>
      <c r="E933" s="17"/>
      <c r="F933" s="17" t="s">
        <v>15749</v>
      </c>
      <c r="G933" s="17" t="s">
        <v>15750</v>
      </c>
      <c r="H933" s="17" t="s">
        <v>15751</v>
      </c>
      <c r="I933" s="28" t="s">
        <v>7967</v>
      </c>
      <c r="J933" s="51"/>
      <c r="K933" s="51"/>
      <c r="L933" s="52" t="str">
        <f>HYPERLINK("https://pubmed.ncbi.nlm.nih.gov/"&amp;Table3[[#This Row],[PMID]])</f>
        <v>https://pubmed.ncbi.nlm.nih.gov/32857990</v>
      </c>
    </row>
    <row r="934" spans="1:12" x14ac:dyDescent="0.75">
      <c r="A934" s="17">
        <v>32998323</v>
      </c>
      <c r="B934" s="17" t="s">
        <v>16168</v>
      </c>
      <c r="C934" s="21" t="s">
        <v>1703</v>
      </c>
      <c r="D934" s="17" t="s">
        <v>1686</v>
      </c>
      <c r="E934" s="17"/>
      <c r="F934" s="17" t="s">
        <v>16169</v>
      </c>
      <c r="G934" s="17" t="s">
        <v>16170</v>
      </c>
      <c r="H934" s="17" t="s">
        <v>16171</v>
      </c>
      <c r="I934" s="28" t="s">
        <v>7914</v>
      </c>
      <c r="J934" s="51"/>
      <c r="K934" s="51"/>
      <c r="L934" s="52" t="str">
        <f>HYPERLINK("https://pubmed.ncbi.nlm.nih.gov/"&amp;Table3[[#This Row],[PMID]])</f>
        <v>https://pubmed.ncbi.nlm.nih.gov/32998323</v>
      </c>
    </row>
    <row r="935" spans="1:12" x14ac:dyDescent="0.75">
      <c r="A935" s="17">
        <v>32995813</v>
      </c>
      <c r="B935" s="17" t="s">
        <v>16172</v>
      </c>
      <c r="C935" s="21" t="s">
        <v>1703</v>
      </c>
      <c r="D935" s="17" t="s">
        <v>1686</v>
      </c>
      <c r="E935" s="17"/>
      <c r="F935" s="17" t="s">
        <v>16173</v>
      </c>
      <c r="G935" s="17" t="s">
        <v>16174</v>
      </c>
      <c r="H935" s="17" t="s">
        <v>16175</v>
      </c>
      <c r="I935" s="28" t="s">
        <v>7914</v>
      </c>
      <c r="J935" s="51"/>
      <c r="K935" s="51"/>
      <c r="L935" s="52" t="str">
        <f>HYPERLINK("https://pubmed.ncbi.nlm.nih.gov/"&amp;Table3[[#This Row],[PMID]])</f>
        <v>https://pubmed.ncbi.nlm.nih.gov/32995813</v>
      </c>
    </row>
    <row r="936" spans="1:12" x14ac:dyDescent="0.75">
      <c r="A936" s="17">
        <v>32984892</v>
      </c>
      <c r="B936" s="17" t="s">
        <v>16176</v>
      </c>
      <c r="C936" s="21" t="s">
        <v>1703</v>
      </c>
      <c r="D936" s="17" t="s">
        <v>1686</v>
      </c>
      <c r="E936" s="17"/>
      <c r="F936" s="17" t="s">
        <v>16177</v>
      </c>
      <c r="G936" s="17" t="s">
        <v>16178</v>
      </c>
      <c r="H936" s="17" t="s">
        <v>16179</v>
      </c>
      <c r="I936" s="28" t="s">
        <v>7914</v>
      </c>
      <c r="J936" s="51"/>
      <c r="K936" s="51"/>
      <c r="L936" s="52" t="str">
        <f>HYPERLINK("https://pubmed.ncbi.nlm.nih.gov/"&amp;Table3[[#This Row],[PMID]])</f>
        <v>https://pubmed.ncbi.nlm.nih.gov/32984892</v>
      </c>
    </row>
    <row r="937" spans="1:12" x14ac:dyDescent="0.75">
      <c r="A937" s="17">
        <v>32984786</v>
      </c>
      <c r="B937" s="17" t="s">
        <v>16180</v>
      </c>
      <c r="C937" s="21" t="s">
        <v>1703</v>
      </c>
      <c r="D937" s="17" t="s">
        <v>1686</v>
      </c>
      <c r="E937" s="17"/>
      <c r="F937" s="17" t="s">
        <v>16181</v>
      </c>
      <c r="G937" s="17" t="s">
        <v>16182</v>
      </c>
      <c r="H937" s="17" t="s">
        <v>16183</v>
      </c>
      <c r="I937" s="28" t="s">
        <v>7914</v>
      </c>
      <c r="J937" s="51"/>
      <c r="K937" s="51"/>
      <c r="L937" s="52" t="str">
        <f>HYPERLINK("https://pubmed.ncbi.nlm.nih.gov/"&amp;Table3[[#This Row],[PMID]])</f>
        <v>https://pubmed.ncbi.nlm.nih.gov/32984786</v>
      </c>
    </row>
    <row r="938" spans="1:12" x14ac:dyDescent="0.75">
      <c r="A938" s="17">
        <v>32966752</v>
      </c>
      <c r="B938" s="17" t="s">
        <v>16184</v>
      </c>
      <c r="C938" s="21" t="s">
        <v>1703</v>
      </c>
      <c r="D938" s="17" t="s">
        <v>1686</v>
      </c>
      <c r="E938" s="17"/>
      <c r="F938" s="17" t="s">
        <v>16185</v>
      </c>
      <c r="G938" s="17" t="s">
        <v>16186</v>
      </c>
      <c r="H938" s="17" t="s">
        <v>16187</v>
      </c>
      <c r="I938" s="28" t="s">
        <v>7914</v>
      </c>
      <c r="J938" s="51"/>
      <c r="K938" s="51"/>
      <c r="L938" s="52" t="str">
        <f>HYPERLINK("https://pubmed.ncbi.nlm.nih.gov/"&amp;Table3[[#This Row],[PMID]])</f>
        <v>https://pubmed.ncbi.nlm.nih.gov/32966752</v>
      </c>
    </row>
    <row r="939" spans="1:12" x14ac:dyDescent="0.75">
      <c r="A939" s="17">
        <v>32965502</v>
      </c>
      <c r="B939" s="17" t="s">
        <v>16188</v>
      </c>
      <c r="C939" s="21" t="s">
        <v>1703</v>
      </c>
      <c r="D939" s="17" t="s">
        <v>1686</v>
      </c>
      <c r="E939" s="17"/>
      <c r="F939" s="17" t="s">
        <v>16189</v>
      </c>
      <c r="G939" s="17" t="s">
        <v>16190</v>
      </c>
      <c r="H939" s="17" t="s">
        <v>16191</v>
      </c>
      <c r="I939" s="28" t="s">
        <v>7914</v>
      </c>
      <c r="J939" s="51"/>
      <c r="K939" s="51"/>
      <c r="L939" s="52" t="str">
        <f>HYPERLINK("https://pubmed.ncbi.nlm.nih.gov/"&amp;Table3[[#This Row],[PMID]])</f>
        <v>https://pubmed.ncbi.nlm.nih.gov/32965502</v>
      </c>
    </row>
    <row r="940" spans="1:12" x14ac:dyDescent="0.75">
      <c r="A940" s="17">
        <v>32962703</v>
      </c>
      <c r="B940" s="17" t="s">
        <v>16192</v>
      </c>
      <c r="C940" s="21" t="s">
        <v>1703</v>
      </c>
      <c r="D940" s="17" t="s">
        <v>1686</v>
      </c>
      <c r="E940" s="17"/>
      <c r="F940" s="17" t="s">
        <v>16193</v>
      </c>
      <c r="G940" s="17" t="s">
        <v>16194</v>
      </c>
      <c r="H940" s="17" t="s">
        <v>16195</v>
      </c>
      <c r="I940" s="28" t="s">
        <v>7914</v>
      </c>
      <c r="J940" s="51"/>
      <c r="K940" s="51"/>
      <c r="L940" s="52" t="str">
        <f>HYPERLINK("https://pubmed.ncbi.nlm.nih.gov/"&amp;Table3[[#This Row],[PMID]])</f>
        <v>https://pubmed.ncbi.nlm.nih.gov/32962703</v>
      </c>
    </row>
    <row r="941" spans="1:12" x14ac:dyDescent="0.75">
      <c r="A941" s="17">
        <v>32950739</v>
      </c>
      <c r="B941" s="17" t="s">
        <v>16196</v>
      </c>
      <c r="C941" s="21" t="s">
        <v>1703</v>
      </c>
      <c r="D941" s="17" t="s">
        <v>1686</v>
      </c>
      <c r="E941" s="17"/>
      <c r="F941" s="17" t="s">
        <v>16197</v>
      </c>
      <c r="G941" s="17" t="s">
        <v>16198</v>
      </c>
      <c r="H941" s="17" t="s">
        <v>16199</v>
      </c>
      <c r="I941" s="28" t="s">
        <v>7914</v>
      </c>
      <c r="J941" s="51"/>
      <c r="K941" s="51"/>
      <c r="L941" s="52" t="str">
        <f>HYPERLINK("https://pubmed.ncbi.nlm.nih.gov/"&amp;Table3[[#This Row],[PMID]])</f>
        <v>https://pubmed.ncbi.nlm.nih.gov/32950739</v>
      </c>
    </row>
    <row r="942" spans="1:12" x14ac:dyDescent="0.75">
      <c r="A942" s="17">
        <v>32935117</v>
      </c>
      <c r="B942" s="17" t="s">
        <v>16200</v>
      </c>
      <c r="C942" s="21" t="s">
        <v>1703</v>
      </c>
      <c r="D942" s="17" t="s">
        <v>1686</v>
      </c>
      <c r="E942" s="17"/>
      <c r="F942" s="17" t="s">
        <v>16201</v>
      </c>
      <c r="G942" s="17" t="s">
        <v>16202</v>
      </c>
      <c r="H942" s="17" t="s">
        <v>16203</v>
      </c>
      <c r="I942" s="28" t="s">
        <v>7914</v>
      </c>
      <c r="J942" s="51"/>
      <c r="K942" s="51"/>
      <c r="L942" s="52" t="str">
        <f>HYPERLINK("https://pubmed.ncbi.nlm.nih.gov/"&amp;Table3[[#This Row],[PMID]])</f>
        <v>https://pubmed.ncbi.nlm.nih.gov/32935117</v>
      </c>
    </row>
    <row r="943" spans="1:12" x14ac:dyDescent="0.75">
      <c r="A943" s="17">
        <v>32930456</v>
      </c>
      <c r="B943" s="17" t="s">
        <v>16204</v>
      </c>
      <c r="C943" s="21" t="s">
        <v>1703</v>
      </c>
      <c r="D943" s="17" t="s">
        <v>1686</v>
      </c>
      <c r="E943" s="17"/>
      <c r="F943" s="17" t="s">
        <v>16205</v>
      </c>
      <c r="G943" s="17" t="s">
        <v>16206</v>
      </c>
      <c r="H943" s="17" t="s">
        <v>16207</v>
      </c>
      <c r="I943" s="28" t="s">
        <v>7914</v>
      </c>
      <c r="J943" s="51"/>
      <c r="K943" s="51"/>
      <c r="L943" s="52" t="str">
        <f>HYPERLINK("https://pubmed.ncbi.nlm.nih.gov/"&amp;Table3[[#This Row],[PMID]])</f>
        <v>https://pubmed.ncbi.nlm.nih.gov/32930456</v>
      </c>
    </row>
    <row r="944" spans="1:12" x14ac:dyDescent="0.75">
      <c r="A944" s="17">
        <v>32921870</v>
      </c>
      <c r="B944" s="17" t="s">
        <v>16208</v>
      </c>
      <c r="C944" s="21" t="s">
        <v>1703</v>
      </c>
      <c r="D944" s="17" t="s">
        <v>1686</v>
      </c>
      <c r="E944" s="17"/>
      <c r="F944" s="17" t="s">
        <v>16209</v>
      </c>
      <c r="G944" s="17" t="s">
        <v>1729</v>
      </c>
      <c r="H944" s="17" t="s">
        <v>16210</v>
      </c>
      <c r="I944" s="28" t="s">
        <v>7914</v>
      </c>
      <c r="J944" s="51"/>
      <c r="K944" s="51"/>
      <c r="L944" s="52" t="str">
        <f>HYPERLINK("https://pubmed.ncbi.nlm.nih.gov/"&amp;Table3[[#This Row],[PMID]])</f>
        <v>https://pubmed.ncbi.nlm.nih.gov/32921870</v>
      </c>
    </row>
    <row r="945" spans="1:12" x14ac:dyDescent="0.75">
      <c r="A945" s="17">
        <v>32339596</v>
      </c>
      <c r="B945" s="17" t="s">
        <v>16211</v>
      </c>
      <c r="C945" s="21" t="s">
        <v>1703</v>
      </c>
      <c r="D945" s="17" t="s">
        <v>1686</v>
      </c>
      <c r="E945" s="17"/>
      <c r="F945" s="17" t="s">
        <v>16212</v>
      </c>
      <c r="G945" s="17" t="s">
        <v>16213</v>
      </c>
      <c r="H945" s="17" t="s">
        <v>16214</v>
      </c>
      <c r="I945" s="28" t="s">
        <v>7914</v>
      </c>
      <c r="J945" s="51"/>
      <c r="K945" s="51"/>
      <c r="L945" s="52" t="str">
        <f>HYPERLINK("https://pubmed.ncbi.nlm.nih.gov/"&amp;Table3[[#This Row],[PMID]])</f>
        <v>https://pubmed.ncbi.nlm.nih.gov/32339596</v>
      </c>
    </row>
    <row r="946" spans="1:12" x14ac:dyDescent="0.75">
      <c r="A946" s="17">
        <v>32574902</v>
      </c>
      <c r="B946" s="17"/>
      <c r="C946" s="21" t="s">
        <v>2973</v>
      </c>
      <c r="D946" s="17" t="s">
        <v>68</v>
      </c>
      <c r="E946" s="17"/>
      <c r="F946" s="17" t="s">
        <v>4331</v>
      </c>
      <c r="G946" s="17" t="s">
        <v>4332</v>
      </c>
      <c r="H946" s="17" t="s">
        <v>4333</v>
      </c>
      <c r="I946" s="23" t="s">
        <v>3629</v>
      </c>
      <c r="J946" s="23"/>
      <c r="K946" s="23"/>
      <c r="L946" s="7" t="str">
        <f>HYPERLINK("https://pubmed.ncbi.nlm.nih.gov/"&amp;Table3[[#This Row],[PMID]])</f>
        <v>https://pubmed.ncbi.nlm.nih.gov/32574902</v>
      </c>
    </row>
    <row r="947" spans="1:12" x14ac:dyDescent="0.75">
      <c r="A947" s="17">
        <v>32658332</v>
      </c>
      <c r="B947" s="17" t="s">
        <v>235</v>
      </c>
      <c r="C947" s="21" t="s">
        <v>1566</v>
      </c>
      <c r="D947" s="17"/>
      <c r="E947" s="17" t="s">
        <v>1554</v>
      </c>
      <c r="F947" s="17" t="s">
        <v>937</v>
      </c>
      <c r="G947" s="17" t="s">
        <v>938</v>
      </c>
      <c r="H947" s="17" t="s">
        <v>939</v>
      </c>
      <c r="I947" s="22" t="s">
        <v>1598</v>
      </c>
      <c r="J947" s="23"/>
      <c r="K947" s="23"/>
      <c r="L947" s="7" t="str">
        <f>HYPERLINK("https://pubmed.ncbi.nlm.nih.gov/"&amp;Table3[[#This Row],[PMID]])</f>
        <v>https://pubmed.ncbi.nlm.nih.gov/32658332</v>
      </c>
    </row>
    <row r="948" spans="1:12" x14ac:dyDescent="0.75">
      <c r="A948" s="17">
        <v>32243672</v>
      </c>
      <c r="B948" s="17" t="s">
        <v>480</v>
      </c>
      <c r="C948" s="21" t="s">
        <v>1566</v>
      </c>
      <c r="D948" s="17"/>
      <c r="E948" s="17"/>
      <c r="F948" s="17" t="s">
        <v>1540</v>
      </c>
      <c r="G948" s="17" t="s">
        <v>1541</v>
      </c>
      <c r="H948" s="17" t="s">
        <v>1542</v>
      </c>
      <c r="I948" s="28" t="s">
        <v>1598</v>
      </c>
      <c r="J948" s="23"/>
      <c r="K948" s="23"/>
      <c r="L948" s="7" t="str">
        <f>HYPERLINK("https://pubmed.ncbi.nlm.nih.gov/"&amp;Table3[[#This Row],[PMID]])</f>
        <v>https://pubmed.ncbi.nlm.nih.gov/32243672</v>
      </c>
    </row>
    <row r="949" spans="1:12" x14ac:dyDescent="0.75">
      <c r="A949" s="17">
        <v>32448590</v>
      </c>
      <c r="B949" s="17" t="s">
        <v>414</v>
      </c>
      <c r="C949" s="21" t="s">
        <v>1566</v>
      </c>
      <c r="D949" s="17"/>
      <c r="E949" s="17"/>
      <c r="F949" s="17" t="s">
        <v>1378</v>
      </c>
      <c r="G949" s="17" t="s">
        <v>1379</v>
      </c>
      <c r="H949" s="17" t="s">
        <v>1380</v>
      </c>
      <c r="I949" s="22" t="s">
        <v>1598</v>
      </c>
      <c r="J949" s="23"/>
      <c r="K949" s="23"/>
      <c r="L949" s="7" t="str">
        <f>HYPERLINK("https://pubmed.ncbi.nlm.nih.gov/"&amp;Table3[[#This Row],[PMID]])</f>
        <v>https://pubmed.ncbi.nlm.nih.gov/32448590</v>
      </c>
    </row>
    <row r="950" spans="1:12" x14ac:dyDescent="0.75">
      <c r="A950" s="17">
        <v>32629703</v>
      </c>
      <c r="B950" s="17" t="s">
        <v>357</v>
      </c>
      <c r="C950" s="21" t="s">
        <v>1566</v>
      </c>
      <c r="D950" s="17"/>
      <c r="E950" s="17"/>
      <c r="F950" s="17" t="s">
        <v>1271</v>
      </c>
      <c r="G950" s="17" t="s">
        <v>1272</v>
      </c>
      <c r="H950" s="17" t="s">
        <v>1273</v>
      </c>
      <c r="I950" s="22" t="s">
        <v>1598</v>
      </c>
      <c r="J950" s="23"/>
      <c r="K950" s="23"/>
      <c r="L950" s="7" t="str">
        <f>HYPERLINK("https://pubmed.ncbi.nlm.nih.gov/"&amp;Table3[[#This Row],[PMID]])</f>
        <v>https://pubmed.ncbi.nlm.nih.gov/32629703</v>
      </c>
    </row>
    <row r="951" spans="1:12" x14ac:dyDescent="0.75">
      <c r="A951" s="17">
        <v>32647324</v>
      </c>
      <c r="B951" s="17" t="s">
        <v>275</v>
      </c>
      <c r="C951" s="21" t="s">
        <v>1566</v>
      </c>
      <c r="D951" s="17"/>
      <c r="E951" s="17"/>
      <c r="F951" s="17" t="s">
        <v>1058</v>
      </c>
      <c r="G951" s="17" t="s">
        <v>1059</v>
      </c>
      <c r="H951" s="17" t="s">
        <v>1060</v>
      </c>
      <c r="I951" s="22" t="s">
        <v>1598</v>
      </c>
      <c r="J951" s="23"/>
      <c r="K951" s="23"/>
      <c r="L951" s="7" t="str">
        <f>HYPERLINK("https://pubmed.ncbi.nlm.nih.gov/"&amp;Table3[[#This Row],[PMID]])</f>
        <v>https://pubmed.ncbi.nlm.nih.gov/32647324</v>
      </c>
    </row>
    <row r="952" spans="1:12" x14ac:dyDescent="0.75">
      <c r="A952" s="17">
        <v>32647946</v>
      </c>
      <c r="B952" s="17" t="s">
        <v>273</v>
      </c>
      <c r="C952" s="21" t="s">
        <v>1566</v>
      </c>
      <c r="D952" s="17"/>
      <c r="E952" s="17"/>
      <c r="F952" s="17" t="s">
        <v>1052</v>
      </c>
      <c r="G952" s="17" t="s">
        <v>1053</v>
      </c>
      <c r="H952" s="17" t="s">
        <v>1054</v>
      </c>
      <c r="I952" s="22" t="s">
        <v>1598</v>
      </c>
      <c r="J952" s="23"/>
      <c r="K952" s="23"/>
      <c r="L952" s="7" t="str">
        <f>HYPERLINK("https://pubmed.ncbi.nlm.nih.gov/"&amp;Table3[[#This Row],[PMID]])</f>
        <v>https://pubmed.ncbi.nlm.nih.gov/32647946</v>
      </c>
    </row>
    <row r="953" spans="1:12" x14ac:dyDescent="0.75">
      <c r="A953" s="17">
        <v>32650523</v>
      </c>
      <c r="B953" s="17" t="s">
        <v>267</v>
      </c>
      <c r="C953" s="21" t="s">
        <v>1566</v>
      </c>
      <c r="D953" s="17"/>
      <c r="E953" s="17"/>
      <c r="F953" s="17" t="s">
        <v>1034</v>
      </c>
      <c r="G953" s="17" t="s">
        <v>1035</v>
      </c>
      <c r="H953" s="17" t="s">
        <v>1036</v>
      </c>
      <c r="I953" s="22" t="s">
        <v>1598</v>
      </c>
      <c r="J953" s="23"/>
      <c r="K953" s="23"/>
      <c r="L953" s="7" t="str">
        <f>HYPERLINK("https://pubmed.ncbi.nlm.nih.gov/"&amp;Table3[[#This Row],[PMID]])</f>
        <v>https://pubmed.ncbi.nlm.nih.gov/32650523</v>
      </c>
    </row>
    <row r="954" spans="1:12" x14ac:dyDescent="0.75">
      <c r="A954" s="17">
        <v>32652551</v>
      </c>
      <c r="B954" s="17" t="s">
        <v>262</v>
      </c>
      <c r="C954" s="21" t="s">
        <v>1566</v>
      </c>
      <c r="D954" s="17"/>
      <c r="E954" s="17"/>
      <c r="F954" s="17" t="s">
        <v>1019</v>
      </c>
      <c r="G954" s="17" t="s">
        <v>1020</v>
      </c>
      <c r="H954" s="17" t="s">
        <v>1021</v>
      </c>
      <c r="I954" s="22" t="s">
        <v>1598</v>
      </c>
      <c r="J954" s="23"/>
      <c r="K954" s="23"/>
      <c r="L954" s="7" t="str">
        <f>HYPERLINK("https://pubmed.ncbi.nlm.nih.gov/"&amp;Table3[[#This Row],[PMID]])</f>
        <v>https://pubmed.ncbi.nlm.nih.gov/32652551</v>
      </c>
    </row>
    <row r="955" spans="1:12" x14ac:dyDescent="0.75">
      <c r="A955" s="17">
        <v>32663789</v>
      </c>
      <c r="B955" s="17" t="s">
        <v>207</v>
      </c>
      <c r="C955" s="21" t="s">
        <v>1566</v>
      </c>
      <c r="D955" s="17"/>
      <c r="E955" s="17"/>
      <c r="F955" s="17" t="s">
        <v>852</v>
      </c>
      <c r="G955" s="17" t="s">
        <v>853</v>
      </c>
      <c r="H955" s="17" t="s">
        <v>854</v>
      </c>
      <c r="I955" s="22" t="s">
        <v>1598</v>
      </c>
      <c r="J955" s="23"/>
      <c r="K955" s="23"/>
      <c r="L955" s="7" t="str">
        <f>HYPERLINK("https://pubmed.ncbi.nlm.nih.gov/"&amp;Table3[[#This Row],[PMID]])</f>
        <v>https://pubmed.ncbi.nlm.nih.gov/32663789</v>
      </c>
    </row>
    <row r="956" spans="1:12" x14ac:dyDescent="0.75">
      <c r="A956" s="17">
        <v>32669391</v>
      </c>
      <c r="B956" s="17" t="s">
        <v>179</v>
      </c>
      <c r="C956" s="21" t="s">
        <v>1566</v>
      </c>
      <c r="D956" s="17"/>
      <c r="E956" s="17"/>
      <c r="F956" s="17" t="s">
        <v>767</v>
      </c>
      <c r="G956" s="17" t="s">
        <v>768</v>
      </c>
      <c r="H956" s="17" t="s">
        <v>769</v>
      </c>
      <c r="I956" s="22" t="s">
        <v>1598</v>
      </c>
      <c r="J956" s="23"/>
      <c r="K956" s="23"/>
      <c r="L956" s="7" t="str">
        <f>HYPERLINK("https://pubmed.ncbi.nlm.nih.gov/"&amp;Table3[[#This Row],[PMID]])</f>
        <v>https://pubmed.ncbi.nlm.nih.gov/32669391</v>
      </c>
    </row>
    <row r="957" spans="1:12" x14ac:dyDescent="0.75">
      <c r="A957" s="17">
        <v>32671936</v>
      </c>
      <c r="B957" s="17" t="s">
        <v>171</v>
      </c>
      <c r="C957" s="21" t="s">
        <v>1566</v>
      </c>
      <c r="D957" s="17"/>
      <c r="E957" s="17"/>
      <c r="F957" s="17" t="s">
        <v>743</v>
      </c>
      <c r="G957" s="17" t="s">
        <v>744</v>
      </c>
      <c r="H957" s="17" t="s">
        <v>745</v>
      </c>
      <c r="I957" s="22" t="s">
        <v>1598</v>
      </c>
      <c r="J957" s="23"/>
      <c r="K957" s="23"/>
      <c r="L957" s="7" t="str">
        <f>HYPERLINK("https://pubmed.ncbi.nlm.nih.gov/"&amp;Table3[[#This Row],[PMID]])</f>
        <v>https://pubmed.ncbi.nlm.nih.gov/32671936</v>
      </c>
    </row>
    <row r="958" spans="1:12" x14ac:dyDescent="0.75">
      <c r="A958" s="17">
        <v>32675715</v>
      </c>
      <c r="B958" s="17" t="s">
        <v>152</v>
      </c>
      <c r="C958" s="21" t="s">
        <v>1566</v>
      </c>
      <c r="D958" s="17"/>
      <c r="E958" s="17"/>
      <c r="F958" s="17" t="s">
        <v>681</v>
      </c>
      <c r="G958" s="17" t="s">
        <v>682</v>
      </c>
      <c r="H958" s="17" t="s">
        <v>683</v>
      </c>
      <c r="I958" s="22" t="s">
        <v>1598</v>
      </c>
      <c r="J958" s="23"/>
      <c r="K958" s="23"/>
      <c r="L958" s="7" t="str">
        <f>HYPERLINK("https://pubmed.ncbi.nlm.nih.gov/"&amp;Table3[[#This Row],[PMID]])</f>
        <v>https://pubmed.ncbi.nlm.nih.gov/32675715</v>
      </c>
    </row>
    <row r="959" spans="1:12" x14ac:dyDescent="0.75">
      <c r="A959" s="17">
        <v>32677321</v>
      </c>
      <c r="B959" s="17" t="s">
        <v>144</v>
      </c>
      <c r="C959" s="21" t="s">
        <v>1566</v>
      </c>
      <c r="D959" s="17"/>
      <c r="E959" s="17"/>
      <c r="F959" s="17" t="s">
        <v>657</v>
      </c>
      <c r="G959" s="17" t="s">
        <v>658</v>
      </c>
      <c r="H959" s="17" t="s">
        <v>659</v>
      </c>
      <c r="I959" s="22" t="s">
        <v>1598</v>
      </c>
      <c r="J959" s="23"/>
      <c r="K959" s="23"/>
      <c r="L959" s="7" t="str">
        <f>HYPERLINK("https://pubmed.ncbi.nlm.nih.gov/"&amp;Table3[[#This Row],[PMID]])</f>
        <v>https://pubmed.ncbi.nlm.nih.gov/32677321</v>
      </c>
    </row>
    <row r="960" spans="1:12" x14ac:dyDescent="0.75">
      <c r="A960" s="17">
        <v>32725762</v>
      </c>
      <c r="B960" s="17" t="s">
        <v>5458</v>
      </c>
      <c r="C960" s="17" t="s">
        <v>1566</v>
      </c>
      <c r="D960" s="17"/>
      <c r="E960" s="17"/>
      <c r="F960" s="17" t="s">
        <v>5459</v>
      </c>
      <c r="G960" s="17" t="s">
        <v>5460</v>
      </c>
      <c r="H960" s="17" t="s">
        <v>5461</v>
      </c>
      <c r="I960" s="22" t="s">
        <v>6166</v>
      </c>
      <c r="J960" s="23"/>
      <c r="K960" s="23"/>
      <c r="L960" s="7" t="str">
        <f>HYPERLINK("https://pubmed.ncbi.nlm.nih.gov/"&amp;Table3[[#This Row],[PMID]])</f>
        <v>https://pubmed.ncbi.nlm.nih.gov/32725762</v>
      </c>
    </row>
    <row r="961" spans="1:12" x14ac:dyDescent="0.75">
      <c r="A961" s="17">
        <v>32725953</v>
      </c>
      <c r="B961" s="17" t="s">
        <v>5454</v>
      </c>
      <c r="C961" s="17" t="s">
        <v>24</v>
      </c>
      <c r="D961" s="17"/>
      <c r="E961" s="17"/>
      <c r="F961" s="17" t="s">
        <v>5455</v>
      </c>
      <c r="G961" s="17" t="s">
        <v>5456</v>
      </c>
      <c r="H961" s="17" t="s">
        <v>5457</v>
      </c>
      <c r="I961" s="22" t="s">
        <v>6166</v>
      </c>
      <c r="J961" s="23"/>
      <c r="K961" s="23"/>
      <c r="L961" s="7" t="str">
        <f>HYPERLINK("https://pubmed.ncbi.nlm.nih.gov/"&amp;Table3[[#This Row],[PMID]])</f>
        <v>https://pubmed.ncbi.nlm.nih.gov/32725953</v>
      </c>
    </row>
    <row r="962" spans="1:12" x14ac:dyDescent="0.75">
      <c r="A962" s="17">
        <v>32726128</v>
      </c>
      <c r="B962" s="17" t="s">
        <v>5450</v>
      </c>
      <c r="C962" s="17" t="s">
        <v>1566</v>
      </c>
      <c r="D962" s="17"/>
      <c r="E962" s="17"/>
      <c r="F962" s="17" t="s">
        <v>5451</v>
      </c>
      <c r="G962" s="17" t="s">
        <v>5452</v>
      </c>
      <c r="H962" s="17" t="s">
        <v>5453</v>
      </c>
      <c r="I962" s="22" t="s">
        <v>6166</v>
      </c>
      <c r="J962" s="23"/>
      <c r="K962" s="23"/>
      <c r="L962" s="7" t="str">
        <f>HYPERLINK("https://pubmed.ncbi.nlm.nih.gov/"&amp;Table3[[#This Row],[PMID]])</f>
        <v>https://pubmed.ncbi.nlm.nih.gov/32726128</v>
      </c>
    </row>
    <row r="963" spans="1:12" x14ac:dyDescent="0.75">
      <c r="A963" s="17">
        <v>32726151</v>
      </c>
      <c r="B963" s="17" t="s">
        <v>5438</v>
      </c>
      <c r="C963" s="17" t="s">
        <v>24</v>
      </c>
      <c r="D963" s="17"/>
      <c r="E963" s="17"/>
      <c r="F963" s="17" t="s">
        <v>5439</v>
      </c>
      <c r="G963" s="17" t="s">
        <v>5440</v>
      </c>
      <c r="H963" s="17" t="s">
        <v>5441</v>
      </c>
      <c r="I963" s="22" t="s">
        <v>6166</v>
      </c>
      <c r="J963" s="23"/>
      <c r="K963" s="23"/>
      <c r="L963" s="7" t="str">
        <f>HYPERLINK("https://pubmed.ncbi.nlm.nih.gov/"&amp;Table3[[#This Row],[PMID]])</f>
        <v>https://pubmed.ncbi.nlm.nih.gov/32726151</v>
      </c>
    </row>
    <row r="964" spans="1:12" x14ac:dyDescent="0.75">
      <c r="A964" s="17">
        <v>32726242</v>
      </c>
      <c r="B964" s="17" t="s">
        <v>5434</v>
      </c>
      <c r="C964" s="17" t="s">
        <v>24</v>
      </c>
      <c r="D964" s="17"/>
      <c r="E964" s="17"/>
      <c r="F964" s="17" t="s">
        <v>5435</v>
      </c>
      <c r="G964" s="17" t="s">
        <v>5436</v>
      </c>
      <c r="H964" s="17" t="s">
        <v>5437</v>
      </c>
      <c r="I964" s="22" t="s">
        <v>6166</v>
      </c>
      <c r="J964" s="23"/>
      <c r="K964" s="23"/>
      <c r="L964" s="7" t="str">
        <f>HYPERLINK("https://pubmed.ncbi.nlm.nih.gov/"&amp;Table3[[#This Row],[PMID]])</f>
        <v>https://pubmed.ncbi.nlm.nih.gov/32726242</v>
      </c>
    </row>
  </sheetData>
  <conditionalFormatting sqref="A495:B944">
    <cfRule type="duplicateValues" dxfId="20" priority="4"/>
  </conditionalFormatting>
  <conditionalFormatting sqref="A495:B944">
    <cfRule type="duplicateValues" dxfId="19" priority="5"/>
  </conditionalFormatting>
  <conditionalFormatting sqref="A945:B958">
    <cfRule type="duplicateValues" dxfId="18" priority="2"/>
  </conditionalFormatting>
  <conditionalFormatting sqref="A945:B958">
    <cfRule type="duplicateValues" dxfId="17" priority="3"/>
  </conditionalFormatting>
  <conditionalFormatting sqref="A959:B964">
    <cfRule type="duplicateValues" dxfId="16" priority="1"/>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200-000000000000}">
          <x14:formula1>
            <xm:f>'Key to Classifaction Terms'!$B$2:$B$84</xm:f>
          </x14:formula1>
          <xm:sqref>D1:D493</xm:sqref>
        </x14:dataValidation>
        <x14:dataValidation type="list" allowBlank="1" showInputMessage="1" showErrorMessage="1" xr:uid="{00000000-0002-0000-1200-000001000000}">
          <x14:formula1>
            <xm:f>'Key to Classifaction Terms'!$C$2:$C$16</xm:f>
          </x14:formula1>
          <xm:sqref>E1:E493</xm:sqref>
        </x14:dataValidation>
        <x14:dataValidation type="list" allowBlank="1" showInputMessage="1" showErrorMessage="1" xr:uid="{00000000-0002-0000-1200-000002000000}">
          <x14:formula1>
            <xm:f>'Key to Classifaction Terms'!$A$2:$A$25</xm:f>
          </x14:formula1>
          <xm:sqref>J1:K493 C2:C493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zoomScale="85" zoomScaleNormal="85" zoomScalePageLayoutView="85" workbookViewId="0">
      <pane ySplit="1" topLeftCell="A2" activePane="bottomLeft" state="frozen"/>
      <selection pane="bottomLeft" sqref="A1:XFD1048576"/>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3">
        <v>32434133</v>
      </c>
      <c r="C2" s="6" t="s">
        <v>18</v>
      </c>
      <c r="D2" s="3" t="s">
        <v>2098</v>
      </c>
      <c r="E2" s="3" t="s">
        <v>1554</v>
      </c>
      <c r="F2" s="3" t="s">
        <v>2954</v>
      </c>
      <c r="G2" s="3" t="s">
        <v>2955</v>
      </c>
      <c r="H2" s="3" t="s">
        <v>2956</v>
      </c>
      <c r="I2" s="5" t="s">
        <v>3624</v>
      </c>
      <c r="J2" s="4"/>
      <c r="K2" s="4"/>
      <c r="L2" s="7" t="str">
        <f>HYPERLINK("https://pubmed.ncbi.nlm.nih.gov/"&amp;Table1[[#This Row],[PMID]])</f>
        <v>https://pubmed.ncbi.nlm.nih.gov/32434133</v>
      </c>
    </row>
    <row r="3" spans="1:12" s="3" customFormat="1" ht="19" customHeight="1" x14ac:dyDescent="0.75">
      <c r="A3" s="3">
        <v>32437497</v>
      </c>
      <c r="C3" s="6" t="s">
        <v>18</v>
      </c>
      <c r="D3" s="3" t="s">
        <v>2098</v>
      </c>
      <c r="E3" s="3" t="s">
        <v>1767</v>
      </c>
      <c r="F3" s="3" t="s">
        <v>2966</v>
      </c>
      <c r="G3" s="3" t="s">
        <v>2967</v>
      </c>
      <c r="H3" s="3" t="s">
        <v>2968</v>
      </c>
      <c r="I3" s="5" t="s">
        <v>3624</v>
      </c>
      <c r="J3" s="4"/>
      <c r="K3" s="4"/>
      <c r="L3" s="7" t="str">
        <f>HYPERLINK("https://pubmed.ncbi.nlm.nih.gov/"&amp;Table1[[#This Row],[PMID]])</f>
        <v>https://pubmed.ncbi.nlm.nih.gov/32437497</v>
      </c>
    </row>
    <row r="4" spans="1:12" s="3" customFormat="1" ht="19" customHeight="1" x14ac:dyDescent="0.75">
      <c r="A4" s="3">
        <v>32451533</v>
      </c>
      <c r="C4" s="6" t="s">
        <v>18</v>
      </c>
      <c r="D4" s="3" t="s">
        <v>2098</v>
      </c>
      <c r="E4" s="3" t="s">
        <v>1767</v>
      </c>
      <c r="F4" s="3" t="s">
        <v>1374</v>
      </c>
      <c r="G4" s="3" t="s">
        <v>1375</v>
      </c>
      <c r="H4" s="3" t="s">
        <v>2969</v>
      </c>
      <c r="I4" s="5" t="s">
        <v>3624</v>
      </c>
      <c r="J4" s="4"/>
      <c r="K4" s="4"/>
      <c r="L4" s="7" t="str">
        <f>HYPERLINK("https://pubmed.ncbi.nlm.nih.gov/"&amp;Table1[[#This Row],[PMID]])</f>
        <v>https://pubmed.ncbi.nlm.nih.gov/32451533</v>
      </c>
    </row>
    <row r="5" spans="1:12" s="3" customFormat="1" ht="19" customHeight="1" x14ac:dyDescent="0.75">
      <c r="A5" s="3">
        <v>32607684</v>
      </c>
      <c r="C5" s="6" t="s">
        <v>1559</v>
      </c>
      <c r="D5" s="3" t="s">
        <v>2098</v>
      </c>
      <c r="E5" s="3" t="s">
        <v>1767</v>
      </c>
      <c r="F5" s="3" t="s">
        <v>4683</v>
      </c>
      <c r="G5" s="3" t="s">
        <v>6846</v>
      </c>
      <c r="H5" s="3" t="s">
        <v>4684</v>
      </c>
      <c r="I5" s="4" t="s">
        <v>3629</v>
      </c>
      <c r="J5" s="4"/>
      <c r="K5" s="4"/>
      <c r="L5" s="7" t="str">
        <f>HYPERLINK("https://pubmed.ncbi.nlm.nih.gov/"&amp;Table1[[#This Row],[PMID]])</f>
        <v>https://pubmed.ncbi.nlm.nih.gov/32607684</v>
      </c>
    </row>
    <row r="6" spans="1:12" s="3" customFormat="1" ht="19" customHeight="1" x14ac:dyDescent="0.75">
      <c r="A6" s="3">
        <v>32552178</v>
      </c>
      <c r="C6" s="6" t="s">
        <v>1559</v>
      </c>
      <c r="D6" s="3" t="s">
        <v>2098</v>
      </c>
      <c r="E6" s="3" t="s">
        <v>1767</v>
      </c>
      <c r="F6" s="3" t="s">
        <v>4538</v>
      </c>
      <c r="G6" s="3" t="s">
        <v>4539</v>
      </c>
      <c r="H6" s="3" t="s">
        <v>4540</v>
      </c>
      <c r="I6" s="4" t="s">
        <v>3629</v>
      </c>
      <c r="J6" s="4"/>
      <c r="K6" s="4"/>
      <c r="L6" s="7" t="str">
        <f>HYPERLINK("https://pubmed.ncbi.nlm.nih.gov/"&amp;Table1[[#This Row],[PMID]])</f>
        <v>https://pubmed.ncbi.nlm.nih.gov/32552178</v>
      </c>
    </row>
    <row r="7" spans="1:12" s="3" customFormat="1" ht="19" customHeight="1" x14ac:dyDescent="0.75">
      <c r="A7" s="3">
        <v>32291399</v>
      </c>
      <c r="C7" s="6" t="s">
        <v>18</v>
      </c>
      <c r="D7" s="3" t="s">
        <v>39</v>
      </c>
      <c r="E7" s="3" t="s">
        <v>1767</v>
      </c>
      <c r="F7" s="3" t="s">
        <v>4465</v>
      </c>
      <c r="G7" s="3" t="s">
        <v>4466</v>
      </c>
      <c r="H7" s="3" t="s">
        <v>4467</v>
      </c>
      <c r="I7" s="4" t="s">
        <v>3629</v>
      </c>
      <c r="J7" s="4"/>
      <c r="K7" s="4"/>
      <c r="L7" s="7" t="str">
        <f>HYPERLINK("https://pubmed.ncbi.nlm.nih.gov/"&amp;Table1[[#This Row],[PMID]])</f>
        <v>https://pubmed.ncbi.nlm.nih.gov/32291399</v>
      </c>
    </row>
    <row r="8" spans="1:12" s="3" customFormat="1" ht="19" customHeight="1" x14ac:dyDescent="0.75">
      <c r="A8" s="3">
        <v>32605920</v>
      </c>
      <c r="C8" s="6" t="s">
        <v>1559</v>
      </c>
      <c r="D8" s="3" t="s">
        <v>2098</v>
      </c>
      <c r="E8" s="3" t="s">
        <v>1767</v>
      </c>
      <c r="F8" s="3" t="s">
        <v>4674</v>
      </c>
      <c r="G8" s="3" t="s">
        <v>4675</v>
      </c>
      <c r="H8" s="3" t="s">
        <v>4676</v>
      </c>
      <c r="I8" s="4" t="s">
        <v>3629</v>
      </c>
      <c r="J8" s="4"/>
      <c r="K8" s="4"/>
      <c r="L8" s="7" t="str">
        <f>HYPERLINK("https://pubmed.ncbi.nlm.nih.gov/"&amp;Table1[[#This Row],[PMID]])</f>
        <v>https://pubmed.ncbi.nlm.nih.gov/32605920</v>
      </c>
    </row>
    <row r="9" spans="1:12" s="3" customFormat="1" ht="19" customHeight="1" x14ac:dyDescent="0.75">
      <c r="A9" s="50">
        <v>32787909</v>
      </c>
      <c r="B9" s="50" t="s">
        <v>16244</v>
      </c>
      <c r="C9" s="54" t="s">
        <v>1559</v>
      </c>
      <c r="D9" s="50" t="s">
        <v>2098</v>
      </c>
      <c r="E9" s="50" t="s">
        <v>1767</v>
      </c>
      <c r="F9" s="50" t="s">
        <v>16245</v>
      </c>
      <c r="G9" s="50" t="s">
        <v>16246</v>
      </c>
      <c r="H9" s="50" t="s">
        <v>16247</v>
      </c>
      <c r="I9" s="58" t="s">
        <v>7967</v>
      </c>
      <c r="J9" s="12"/>
      <c r="K9" s="12"/>
      <c r="L9" s="34" t="str">
        <f>HYPERLINK("https://pubmed.ncbi.nlm.nih.gov/"&amp;Table1[[#This Row],[PMID]])</f>
        <v>https://pubmed.ncbi.nlm.nih.gov/32787909</v>
      </c>
    </row>
    <row r="10" spans="1:12" s="3" customFormat="1" ht="19" customHeight="1" x14ac:dyDescent="0.75">
      <c r="A10" s="50">
        <v>32784826</v>
      </c>
      <c r="B10" s="50" t="s">
        <v>16248</v>
      </c>
      <c r="C10" s="54" t="s">
        <v>1559</v>
      </c>
      <c r="D10" s="50" t="s">
        <v>2098</v>
      </c>
      <c r="E10" s="50" t="s">
        <v>1767</v>
      </c>
      <c r="F10" s="50" t="s">
        <v>16249</v>
      </c>
      <c r="G10" s="50" t="s">
        <v>16250</v>
      </c>
      <c r="H10" s="50" t="s">
        <v>16251</v>
      </c>
      <c r="I10" s="58" t="s">
        <v>7967</v>
      </c>
      <c r="J10" s="12"/>
      <c r="K10" s="12"/>
      <c r="L10" s="34" t="str">
        <f>HYPERLINK("https://pubmed.ncbi.nlm.nih.gov/"&amp;Table1[[#This Row],[PMID]])</f>
        <v>https://pubmed.ncbi.nlm.nih.gov/32784826</v>
      </c>
    </row>
    <row r="11" spans="1:12" s="3" customFormat="1" ht="19" customHeight="1" x14ac:dyDescent="0.75">
      <c r="A11" s="50">
        <v>32851506</v>
      </c>
      <c r="B11" s="50" t="s">
        <v>16252</v>
      </c>
      <c r="C11" s="54" t="s">
        <v>1559</v>
      </c>
      <c r="D11" s="50" t="s">
        <v>2098</v>
      </c>
      <c r="E11" s="50" t="s">
        <v>1767</v>
      </c>
      <c r="F11" s="50" t="s">
        <v>16253</v>
      </c>
      <c r="G11" s="50" t="s">
        <v>16254</v>
      </c>
      <c r="H11" s="50" t="s">
        <v>16255</v>
      </c>
      <c r="I11" s="58" t="s">
        <v>7967</v>
      </c>
      <c r="J11" s="12"/>
      <c r="K11" s="12"/>
      <c r="L11" s="34" t="str">
        <f>HYPERLINK("https://pubmed.ncbi.nlm.nih.gov/"&amp;Table1[[#This Row],[PMID]])</f>
        <v>https://pubmed.ncbi.nlm.nih.gov/32851506</v>
      </c>
    </row>
    <row r="12" spans="1:12" s="3" customFormat="1" ht="19" customHeight="1" x14ac:dyDescent="0.75">
      <c r="A12" s="8">
        <v>32648040</v>
      </c>
      <c r="B12" s="8" t="s">
        <v>272</v>
      </c>
      <c r="C12" s="6" t="s">
        <v>1559</v>
      </c>
      <c r="D12" s="8" t="s">
        <v>2098</v>
      </c>
      <c r="E12" s="8" t="s">
        <v>1607</v>
      </c>
      <c r="F12" s="3" t="s">
        <v>1049</v>
      </c>
      <c r="G12" s="3" t="s">
        <v>1050</v>
      </c>
      <c r="H12" s="3" t="s">
        <v>1051</v>
      </c>
      <c r="I12" s="69" t="s">
        <v>1598</v>
      </c>
      <c r="J12" s="12"/>
      <c r="K12" s="12"/>
      <c r="L12" s="34" t="str">
        <f>HYPERLINK("https://pubmed.ncbi.nlm.nih.gov/"&amp;Table1[[#This Row],[PMID]])</f>
        <v>https://pubmed.ncbi.nlm.nih.gov/32648040</v>
      </c>
    </row>
    <row r="13" spans="1:12" s="3" customFormat="1" ht="19" customHeight="1" x14ac:dyDescent="0.75">
      <c r="A13" s="3">
        <v>32559338</v>
      </c>
      <c r="C13" s="6" t="s">
        <v>1559</v>
      </c>
      <c r="D13" s="3" t="s">
        <v>39</v>
      </c>
      <c r="E13" s="3" t="s">
        <v>1623</v>
      </c>
      <c r="F13" s="3" t="s">
        <v>4556</v>
      </c>
      <c r="G13" s="3" t="s">
        <v>4557</v>
      </c>
      <c r="H13" s="3" t="s">
        <v>4558</v>
      </c>
      <c r="I13" s="4" t="s">
        <v>3629</v>
      </c>
      <c r="J13" s="4"/>
      <c r="K13" s="4"/>
      <c r="L13" s="7" t="str">
        <f>HYPERLINK("https://pubmed.ncbi.nlm.nih.gov/"&amp;Table1[[#This Row],[PMID]])</f>
        <v>https://pubmed.ncbi.nlm.nih.gov/32559338</v>
      </c>
    </row>
    <row r="14" spans="1:12" s="3" customFormat="1" ht="19" customHeight="1" x14ac:dyDescent="0.75">
      <c r="A14" s="3">
        <v>32605192</v>
      </c>
      <c r="C14" s="6" t="s">
        <v>1559</v>
      </c>
      <c r="D14" s="3" t="s">
        <v>2098</v>
      </c>
      <c r="E14" s="3" t="s">
        <v>78</v>
      </c>
      <c r="F14" s="3" t="s">
        <v>4671</v>
      </c>
      <c r="G14" s="3" t="s">
        <v>4672</v>
      </c>
      <c r="H14" s="3" t="s">
        <v>4673</v>
      </c>
      <c r="I14" s="4" t="s">
        <v>3629</v>
      </c>
      <c r="J14" s="4"/>
      <c r="K14" s="4"/>
      <c r="L14" s="7" t="str">
        <f>HYPERLINK("https://pubmed.ncbi.nlm.nih.gov/"&amp;Table1[[#This Row],[PMID]])</f>
        <v>https://pubmed.ncbi.nlm.nih.gov/32605192</v>
      </c>
    </row>
    <row r="15" spans="1:12" s="3" customFormat="1" ht="19" customHeight="1" x14ac:dyDescent="0.75">
      <c r="A15" s="8">
        <v>32642842</v>
      </c>
      <c r="B15" s="8" t="s">
        <v>297</v>
      </c>
      <c r="C15" s="6" t="s">
        <v>1559</v>
      </c>
      <c r="D15" s="8" t="s">
        <v>2098</v>
      </c>
      <c r="E15" s="8" t="s">
        <v>1570</v>
      </c>
      <c r="F15" s="8" t="s">
        <v>1124</v>
      </c>
      <c r="G15" s="3" t="s">
        <v>1125</v>
      </c>
      <c r="H15" s="3" t="s">
        <v>1126</v>
      </c>
      <c r="I15" s="69" t="s">
        <v>1598</v>
      </c>
      <c r="J15" s="12"/>
      <c r="K15" s="12"/>
      <c r="L15" s="34" t="str">
        <f>HYPERLINK("https://pubmed.ncbi.nlm.nih.gov/"&amp;Table1[[#This Row],[PMID]])</f>
        <v>https://pubmed.ncbi.nlm.nih.gov/32642842</v>
      </c>
    </row>
    <row r="16" spans="1:12" s="3" customFormat="1" ht="19" customHeight="1" x14ac:dyDescent="0.75">
      <c r="A16" s="3">
        <v>32755116</v>
      </c>
      <c r="B16" s="3" t="s">
        <v>6717</v>
      </c>
      <c r="C16" s="6" t="s">
        <v>1559</v>
      </c>
      <c r="D16" s="3" t="s">
        <v>2098</v>
      </c>
      <c r="E16" s="3" t="s">
        <v>1570</v>
      </c>
      <c r="F16" s="3" t="s">
        <v>6718</v>
      </c>
      <c r="G16" s="3" t="s">
        <v>6841</v>
      </c>
      <c r="H16" s="3" t="s">
        <v>6719</v>
      </c>
      <c r="I16" s="9" t="s">
        <v>6171</v>
      </c>
      <c r="J16" s="4"/>
      <c r="K16" s="4"/>
      <c r="L16" s="7" t="str">
        <f>HYPERLINK("https://pubmed.ncbi.nlm.nih.gov/"&amp;Table1[[#This Row],[PMID]])</f>
        <v>https://pubmed.ncbi.nlm.nih.gov/32755116</v>
      </c>
    </row>
    <row r="17" spans="1:12" s="3" customFormat="1" ht="19" customHeight="1" x14ac:dyDescent="0.75">
      <c r="A17" s="3">
        <v>32732586</v>
      </c>
      <c r="B17" s="3" t="s">
        <v>6575</v>
      </c>
      <c r="C17" s="6" t="s">
        <v>1559</v>
      </c>
      <c r="D17" s="3" t="s">
        <v>2098</v>
      </c>
      <c r="E17" s="3" t="s">
        <v>1570</v>
      </c>
      <c r="F17" s="3" t="s">
        <v>6576</v>
      </c>
      <c r="G17" s="3" t="s">
        <v>6577</v>
      </c>
      <c r="H17" s="3" t="s">
        <v>6578</v>
      </c>
      <c r="I17" s="9" t="s">
        <v>6171</v>
      </c>
      <c r="J17" s="4"/>
      <c r="K17" s="4"/>
      <c r="L17" s="7" t="str">
        <f>HYPERLINK("https://pubmed.ncbi.nlm.nih.gov/"&amp;Table1[[#This Row],[PMID]])</f>
        <v>https://pubmed.ncbi.nlm.nih.gov/32732586</v>
      </c>
    </row>
    <row r="18" spans="1:12" x14ac:dyDescent="0.75">
      <c r="A18" s="50">
        <v>32864262</v>
      </c>
      <c r="B18" s="50" t="s">
        <v>16236</v>
      </c>
      <c r="C18" s="54" t="s">
        <v>1559</v>
      </c>
      <c r="D18" s="50" t="s">
        <v>2098</v>
      </c>
      <c r="E18" s="50" t="s">
        <v>1570</v>
      </c>
      <c r="F18" s="50" t="s">
        <v>16237</v>
      </c>
      <c r="G18" s="50" t="s">
        <v>16238</v>
      </c>
      <c r="H18" s="50" t="s">
        <v>16239</v>
      </c>
      <c r="I18" s="58" t="s">
        <v>7967</v>
      </c>
      <c r="J18" s="12"/>
      <c r="K18" s="12"/>
      <c r="L18" s="34" t="str">
        <f>HYPERLINK("https://pubmed.ncbi.nlm.nih.gov/"&amp;Table1[[#This Row],[PMID]])</f>
        <v>https://pubmed.ncbi.nlm.nih.gov/32864262</v>
      </c>
    </row>
    <row r="19" spans="1:12" x14ac:dyDescent="0.75">
      <c r="A19" s="50">
        <v>32890939</v>
      </c>
      <c r="B19" s="50" t="s">
        <v>16256</v>
      </c>
      <c r="C19" s="54" t="s">
        <v>1559</v>
      </c>
      <c r="D19" s="50" t="s">
        <v>2098</v>
      </c>
      <c r="E19" s="50" t="s">
        <v>1570</v>
      </c>
      <c r="F19" s="50" t="s">
        <v>16257</v>
      </c>
      <c r="G19" s="50" t="s">
        <v>16258</v>
      </c>
      <c r="H19" s="50" t="s">
        <v>16259</v>
      </c>
      <c r="I19" s="58" t="s">
        <v>7967</v>
      </c>
      <c r="J19" s="12"/>
      <c r="K19" s="12"/>
      <c r="L19" s="34" t="str">
        <f>HYPERLINK("https://pubmed.ncbi.nlm.nih.gov/"&amp;Table1[[#This Row],[PMID]])</f>
        <v>https://pubmed.ncbi.nlm.nih.gov/32890939</v>
      </c>
    </row>
    <row r="20" spans="1:12" x14ac:dyDescent="0.75">
      <c r="A20" s="50">
        <v>33026628</v>
      </c>
      <c r="B20" s="50" t="s">
        <v>16268</v>
      </c>
      <c r="C20" s="54" t="s">
        <v>1559</v>
      </c>
      <c r="D20" s="50" t="s">
        <v>2098</v>
      </c>
      <c r="E20" s="50" t="s">
        <v>1570</v>
      </c>
      <c r="F20" s="50" t="s">
        <v>16269</v>
      </c>
      <c r="G20" s="50" t="s">
        <v>16270</v>
      </c>
      <c r="H20" s="50" t="s">
        <v>16271</v>
      </c>
      <c r="I20" s="58" t="s">
        <v>7914</v>
      </c>
      <c r="J20" s="12"/>
      <c r="K20" s="12"/>
      <c r="L20" s="34" t="str">
        <f>HYPERLINK("https://pubmed.ncbi.nlm.nih.gov/"&amp;Table1[[#This Row],[PMID]])</f>
        <v>https://pubmed.ncbi.nlm.nih.gov/33026628</v>
      </c>
    </row>
    <row r="21" spans="1:12" x14ac:dyDescent="0.75">
      <c r="A21" s="31">
        <v>33114061</v>
      </c>
      <c r="B21" s="31" t="s">
        <v>16223</v>
      </c>
      <c r="C21" s="61" t="s">
        <v>1559</v>
      </c>
      <c r="D21" s="31" t="s">
        <v>2098</v>
      </c>
      <c r="E21" s="31" t="s">
        <v>78</v>
      </c>
      <c r="F21" s="31" t="s">
        <v>16224</v>
      </c>
      <c r="G21" s="31" t="s">
        <v>16225</v>
      </c>
      <c r="H21" s="31" t="s">
        <v>16226</v>
      </c>
      <c r="I21" s="62" t="s">
        <v>8671</v>
      </c>
      <c r="J21" s="12"/>
      <c r="K21" s="12"/>
      <c r="L21" s="34" t="str">
        <f>HYPERLINK("https://pubmed.ncbi.nlm.nih.gov/"&amp;Table1[[#This Row],[PMID]])</f>
        <v>https://pubmed.ncbi.nlm.nih.gov/33114061</v>
      </c>
    </row>
    <row r="22" spans="1:12" x14ac:dyDescent="0.75">
      <c r="A22" s="3">
        <v>32500199</v>
      </c>
      <c r="B22" s="3"/>
      <c r="C22" s="6" t="s">
        <v>18</v>
      </c>
      <c r="D22" s="3" t="s">
        <v>2098</v>
      </c>
      <c r="E22" s="3" t="s">
        <v>1555</v>
      </c>
      <c r="F22" s="3" t="s">
        <v>2960</v>
      </c>
      <c r="G22" s="3" t="s">
        <v>2961</v>
      </c>
      <c r="H22" s="3" t="s">
        <v>2962</v>
      </c>
      <c r="I22" s="5" t="s">
        <v>3624</v>
      </c>
      <c r="J22" s="4"/>
      <c r="K22" s="4"/>
      <c r="L22" s="7" t="str">
        <f>HYPERLINK("https://pubmed.ncbi.nlm.nih.gov/"&amp;Table1[[#This Row],[PMID]])</f>
        <v>https://pubmed.ncbi.nlm.nih.gov/32500199</v>
      </c>
    </row>
    <row r="23" spans="1:12" x14ac:dyDescent="0.75">
      <c r="A23" s="3">
        <v>32473124</v>
      </c>
      <c r="B23" s="3"/>
      <c r="C23" s="6" t="s">
        <v>18</v>
      </c>
      <c r="D23" s="3" t="s">
        <v>2098</v>
      </c>
      <c r="E23" s="3" t="s">
        <v>1555</v>
      </c>
      <c r="F23" s="3" t="s">
        <v>2963</v>
      </c>
      <c r="G23" s="3" t="s">
        <v>2964</v>
      </c>
      <c r="H23" s="3" t="s">
        <v>2965</v>
      </c>
      <c r="I23" s="5" t="s">
        <v>3624</v>
      </c>
      <c r="J23" s="4"/>
      <c r="K23" s="4"/>
      <c r="L23" s="7" t="str">
        <f>HYPERLINK("https://pubmed.ncbi.nlm.nih.gov/"&amp;Table1[[#This Row],[PMID]])</f>
        <v>https://pubmed.ncbi.nlm.nih.gov/32473124</v>
      </c>
    </row>
    <row r="24" spans="1:12" x14ac:dyDescent="0.75">
      <c r="A24" s="3">
        <v>32739876</v>
      </c>
      <c r="B24" s="3" t="s">
        <v>6197</v>
      </c>
      <c r="C24" s="6" t="s">
        <v>1559</v>
      </c>
      <c r="D24" s="3" t="s">
        <v>2098</v>
      </c>
      <c r="E24" s="3" t="s">
        <v>1555</v>
      </c>
      <c r="F24" s="3" t="s">
        <v>6198</v>
      </c>
      <c r="G24" s="3" t="s">
        <v>6199</v>
      </c>
      <c r="H24" s="3" t="s">
        <v>6200</v>
      </c>
      <c r="I24" s="9" t="s">
        <v>6171</v>
      </c>
      <c r="J24" s="4"/>
      <c r="K24" s="4"/>
      <c r="L24" s="7" t="str">
        <f>HYPERLINK("https://pubmed.ncbi.nlm.nih.gov/"&amp;Table1[[#This Row],[PMID]])</f>
        <v>https://pubmed.ncbi.nlm.nih.gov/32739876</v>
      </c>
    </row>
    <row r="25" spans="1:12" x14ac:dyDescent="0.75">
      <c r="A25" s="50">
        <v>32374815</v>
      </c>
      <c r="B25" s="50" t="s">
        <v>7480</v>
      </c>
      <c r="C25" s="54" t="s">
        <v>18</v>
      </c>
      <c r="D25" s="50" t="s">
        <v>39</v>
      </c>
      <c r="E25" s="50" t="s">
        <v>1555</v>
      </c>
      <c r="F25" s="50" t="s">
        <v>7481</v>
      </c>
      <c r="G25" s="50" t="s">
        <v>16227</v>
      </c>
      <c r="H25" s="50" t="s">
        <v>7483</v>
      </c>
      <c r="I25" s="58" t="s">
        <v>7967</v>
      </c>
      <c r="J25" s="12"/>
      <c r="K25" s="12"/>
      <c r="L25" s="34" t="str">
        <f>HYPERLINK("https://pubmed.ncbi.nlm.nih.gov/"&amp;Table1[[#This Row],[PMID]])</f>
        <v>https://pubmed.ncbi.nlm.nih.gov/32374815</v>
      </c>
    </row>
    <row r="26" spans="1:12" x14ac:dyDescent="0.75">
      <c r="A26" s="50">
        <v>32879413</v>
      </c>
      <c r="B26" s="50" t="s">
        <v>16228</v>
      </c>
      <c r="C26" s="54" t="s">
        <v>1559</v>
      </c>
      <c r="D26" s="50" t="s">
        <v>2098</v>
      </c>
      <c r="E26" s="50" t="s">
        <v>1555</v>
      </c>
      <c r="F26" s="50" t="s">
        <v>16229</v>
      </c>
      <c r="G26" s="50" t="s">
        <v>16230</v>
      </c>
      <c r="H26" s="50" t="s">
        <v>16231</v>
      </c>
      <c r="I26" s="58" t="s">
        <v>7967</v>
      </c>
      <c r="J26" s="12"/>
      <c r="K26" s="12"/>
      <c r="L26" s="34" t="str">
        <f>HYPERLINK("https://pubmed.ncbi.nlm.nih.gov/"&amp;Table1[[#This Row],[PMID]])</f>
        <v>https://pubmed.ncbi.nlm.nih.gov/32879413</v>
      </c>
    </row>
    <row r="27" spans="1:12" x14ac:dyDescent="0.75">
      <c r="A27" s="50">
        <v>32876680</v>
      </c>
      <c r="B27" s="50" t="s">
        <v>16232</v>
      </c>
      <c r="C27" s="54" t="s">
        <v>1559</v>
      </c>
      <c r="D27" s="50" t="s">
        <v>2098</v>
      </c>
      <c r="E27" s="50" t="s">
        <v>1555</v>
      </c>
      <c r="F27" s="50" t="s">
        <v>16233</v>
      </c>
      <c r="G27" s="50" t="s">
        <v>16234</v>
      </c>
      <c r="H27" s="50" t="s">
        <v>16235</v>
      </c>
      <c r="I27" s="58" t="s">
        <v>7967</v>
      </c>
      <c r="J27" s="12"/>
      <c r="K27" s="12"/>
      <c r="L27" s="34" t="str">
        <f>HYPERLINK("https://pubmed.ncbi.nlm.nih.gov/"&amp;Table1[[#This Row],[PMID]])</f>
        <v>https://pubmed.ncbi.nlm.nih.gov/32876680</v>
      </c>
    </row>
    <row r="28" spans="1:12" x14ac:dyDescent="0.75">
      <c r="A28" s="50">
        <v>32844161</v>
      </c>
      <c r="B28" s="50" t="s">
        <v>16240</v>
      </c>
      <c r="C28" s="54" t="s">
        <v>1559</v>
      </c>
      <c r="D28" s="50" t="s">
        <v>2098</v>
      </c>
      <c r="E28" s="50" t="s">
        <v>1555</v>
      </c>
      <c r="F28" s="50" t="s">
        <v>16241</v>
      </c>
      <c r="G28" s="50" t="s">
        <v>16242</v>
      </c>
      <c r="H28" s="50" t="s">
        <v>16243</v>
      </c>
      <c r="I28" s="58" t="s">
        <v>7967</v>
      </c>
      <c r="J28" s="12"/>
      <c r="K28" s="12"/>
      <c r="L28" s="34" t="str">
        <f>HYPERLINK("https://pubmed.ncbi.nlm.nih.gov/"&amp;Table1[[#This Row],[PMID]])</f>
        <v>https://pubmed.ncbi.nlm.nih.gov/32844161</v>
      </c>
    </row>
    <row r="29" spans="1:12" x14ac:dyDescent="0.75">
      <c r="A29" s="50">
        <v>33015653</v>
      </c>
      <c r="B29" s="50" t="s">
        <v>16272</v>
      </c>
      <c r="C29" s="54" t="s">
        <v>1559</v>
      </c>
      <c r="D29" s="50" t="s">
        <v>2098</v>
      </c>
      <c r="E29" s="50" t="s">
        <v>1555</v>
      </c>
      <c r="F29" s="50" t="s">
        <v>16273</v>
      </c>
      <c r="G29" s="50" t="s">
        <v>16274</v>
      </c>
      <c r="H29" s="50" t="s">
        <v>16275</v>
      </c>
      <c r="I29" s="58" t="s">
        <v>7914</v>
      </c>
      <c r="J29" s="12"/>
      <c r="K29" s="12"/>
      <c r="L29" s="34" t="str">
        <f>HYPERLINK("https://pubmed.ncbi.nlm.nih.gov/"&amp;Table1[[#This Row],[PMID]])</f>
        <v>https://pubmed.ncbi.nlm.nih.gov/33015653</v>
      </c>
    </row>
    <row r="30" spans="1:12" x14ac:dyDescent="0.75">
      <c r="A30" s="31">
        <v>33175911</v>
      </c>
      <c r="B30" s="31" t="s">
        <v>16219</v>
      </c>
      <c r="C30" s="61" t="s">
        <v>1559</v>
      </c>
      <c r="D30" s="31" t="s">
        <v>2098</v>
      </c>
      <c r="E30" s="31" t="s">
        <v>1555</v>
      </c>
      <c r="F30" s="31" t="s">
        <v>16220</v>
      </c>
      <c r="G30" s="31" t="s">
        <v>16221</v>
      </c>
      <c r="H30" s="31" t="s">
        <v>16222</v>
      </c>
      <c r="I30" s="62" t="s">
        <v>8671</v>
      </c>
      <c r="J30" s="12"/>
      <c r="K30" s="12"/>
      <c r="L30" s="34" t="str">
        <f>HYPERLINK("https://pubmed.ncbi.nlm.nih.gov/"&amp;Table1[[#This Row],[PMID]])</f>
        <v>https://pubmed.ncbi.nlm.nih.gov/33175911</v>
      </c>
    </row>
    <row r="31" spans="1:12" x14ac:dyDescent="0.75">
      <c r="A31" s="50">
        <v>33033248</v>
      </c>
      <c r="B31" s="50" t="s">
        <v>16276</v>
      </c>
      <c r="C31" s="54" t="s">
        <v>1559</v>
      </c>
      <c r="D31" s="50" t="s">
        <v>2098</v>
      </c>
      <c r="E31" s="50"/>
      <c r="F31" s="50" t="s">
        <v>16277</v>
      </c>
      <c r="G31" s="50" t="s">
        <v>16278</v>
      </c>
      <c r="H31" s="50" t="s">
        <v>16279</v>
      </c>
      <c r="I31" s="58" t="s">
        <v>7914</v>
      </c>
      <c r="J31" s="12"/>
      <c r="K31" s="12"/>
      <c r="L31" s="34" t="str">
        <f>HYPERLINK("https://pubmed.ncbi.nlm.nih.gov/"&amp;Table1[[#This Row],[PMID]])</f>
        <v>https://pubmed.ncbi.nlm.nih.gov/33033248</v>
      </c>
    </row>
    <row r="32" spans="1:12" x14ac:dyDescent="0.75">
      <c r="A32" s="50">
        <v>32942274</v>
      </c>
      <c r="B32" s="50" t="s">
        <v>16280</v>
      </c>
      <c r="C32" s="54" t="s">
        <v>18</v>
      </c>
      <c r="D32" s="50" t="s">
        <v>2098</v>
      </c>
      <c r="E32" s="50"/>
      <c r="F32" s="50" t="s">
        <v>16281</v>
      </c>
      <c r="G32" s="50" t="s">
        <v>16282</v>
      </c>
      <c r="H32" s="50" t="s">
        <v>16283</v>
      </c>
      <c r="I32" s="58" t="s">
        <v>7914</v>
      </c>
      <c r="J32" s="12"/>
      <c r="K32" s="12"/>
      <c r="L32" s="34" t="str">
        <f>HYPERLINK("https://pubmed.ncbi.nlm.nih.gov/"&amp;Table1[[#This Row],[PMID]])</f>
        <v>https://pubmed.ncbi.nlm.nih.gov/32942274</v>
      </c>
    </row>
    <row r="33" spans="1:12" x14ac:dyDescent="0.75">
      <c r="A33" s="50">
        <v>32930394</v>
      </c>
      <c r="B33" s="50" t="s">
        <v>16284</v>
      </c>
      <c r="C33" s="54" t="s">
        <v>1559</v>
      </c>
      <c r="D33" s="50" t="s">
        <v>2098</v>
      </c>
      <c r="E33" s="50"/>
      <c r="F33" s="50" t="s">
        <v>16285</v>
      </c>
      <c r="G33" s="50" t="s">
        <v>16286</v>
      </c>
      <c r="H33" s="50" t="s">
        <v>16287</v>
      </c>
      <c r="I33" s="58" t="s">
        <v>7914</v>
      </c>
      <c r="J33" s="12"/>
      <c r="K33" s="12"/>
      <c r="L33" s="34" t="str">
        <f>HYPERLINK("https://pubmed.ncbi.nlm.nih.gov/"&amp;Table1[[#This Row],[PMID]])</f>
        <v>https://pubmed.ncbi.nlm.nih.gov/32930394</v>
      </c>
    </row>
    <row r="34" spans="1:12" x14ac:dyDescent="0.75">
      <c r="A34" s="50">
        <v>32926596</v>
      </c>
      <c r="B34" s="50" t="s">
        <v>16288</v>
      </c>
      <c r="C34" s="54" t="s">
        <v>1559</v>
      </c>
      <c r="D34" s="50" t="s">
        <v>2098</v>
      </c>
      <c r="E34" s="50"/>
      <c r="F34" s="50" t="s">
        <v>16289</v>
      </c>
      <c r="G34" s="50" t="s">
        <v>16290</v>
      </c>
      <c r="H34" s="50" t="s">
        <v>16291</v>
      </c>
      <c r="I34" s="58" t="s">
        <v>7914</v>
      </c>
      <c r="J34" s="12"/>
      <c r="K34" s="12"/>
      <c r="L34" s="34" t="str">
        <f>HYPERLINK("https://pubmed.ncbi.nlm.nih.gov/"&amp;Table1[[#This Row],[PMID]])</f>
        <v>https://pubmed.ncbi.nlm.nih.gov/32926596</v>
      </c>
    </row>
    <row r="35" spans="1:12" x14ac:dyDescent="0.75">
      <c r="A35" s="50">
        <v>32914853</v>
      </c>
      <c r="B35" s="50" t="s">
        <v>16292</v>
      </c>
      <c r="C35" s="54" t="s">
        <v>1559</v>
      </c>
      <c r="D35" s="50" t="s">
        <v>2098</v>
      </c>
      <c r="E35" s="50"/>
      <c r="F35" s="50" t="s">
        <v>16293</v>
      </c>
      <c r="G35" s="50" t="s">
        <v>16294</v>
      </c>
      <c r="H35" s="50" t="s">
        <v>16295</v>
      </c>
      <c r="I35" s="58" t="s">
        <v>7914</v>
      </c>
      <c r="J35" s="12"/>
      <c r="K35" s="12"/>
      <c r="L35" s="34" t="str">
        <f>HYPERLINK("https://pubmed.ncbi.nlm.nih.gov/"&amp;Table1[[#This Row],[PMID]])</f>
        <v>https://pubmed.ncbi.nlm.nih.gov/32914853</v>
      </c>
    </row>
    <row r="36" spans="1:12" x14ac:dyDescent="0.75">
      <c r="A36" s="50">
        <v>32907913</v>
      </c>
      <c r="B36" s="50" t="s">
        <v>16296</v>
      </c>
      <c r="C36" s="54" t="s">
        <v>1559</v>
      </c>
      <c r="D36" s="50" t="s">
        <v>2098</v>
      </c>
      <c r="E36" s="50"/>
      <c r="F36" s="50" t="s">
        <v>16297</v>
      </c>
      <c r="G36" s="50" t="s">
        <v>16298</v>
      </c>
      <c r="H36" s="50" t="s">
        <v>16299</v>
      </c>
      <c r="I36" s="58" t="s">
        <v>7914</v>
      </c>
      <c r="J36" s="12"/>
      <c r="K36" s="12"/>
      <c r="L36" s="34" t="str">
        <f>HYPERLINK("https://pubmed.ncbi.nlm.nih.gov/"&amp;Table1[[#This Row],[PMID]])</f>
        <v>https://pubmed.ncbi.nlm.nih.gov/32907913</v>
      </c>
    </row>
    <row r="37" spans="1:12" x14ac:dyDescent="0.75">
      <c r="A37" s="50">
        <v>32399755</v>
      </c>
      <c r="B37" s="50" t="s">
        <v>16300</v>
      </c>
      <c r="C37" s="54" t="s">
        <v>1559</v>
      </c>
      <c r="D37" s="50" t="s">
        <v>2098</v>
      </c>
      <c r="E37" s="50"/>
      <c r="F37" s="50" t="s">
        <v>16301</v>
      </c>
      <c r="G37" s="50" t="s">
        <v>16302</v>
      </c>
      <c r="H37" s="50" t="s">
        <v>16303</v>
      </c>
      <c r="I37" s="58" t="s">
        <v>7914</v>
      </c>
      <c r="J37" s="12"/>
      <c r="K37" s="12"/>
      <c r="L37" s="34" t="str">
        <f>HYPERLINK("https://pubmed.ncbi.nlm.nih.gov/"&amp;Table1[[#This Row],[PMID]])</f>
        <v>https://pubmed.ncbi.nlm.nih.gov/32399755</v>
      </c>
    </row>
  </sheetData>
  <phoneticPr fontId="2" type="noConversion"/>
  <conditionalFormatting sqref="A18:B26">
    <cfRule type="duplicateValues" dxfId="309" priority="1"/>
  </conditionalFormatting>
  <conditionalFormatting sqref="A27:B37">
    <cfRule type="duplicateValues" dxfId="308" priority="2"/>
  </conditionalFormatting>
  <conditionalFormatting sqref="A18:B37">
    <cfRule type="duplicateValues" dxfId="307" priority="3"/>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'Key to Classifaction Terms'!$A$2:$A$25</xm:f>
          </x14:formula1>
          <xm:sqref>C2:C37 J1:K37</xm:sqref>
        </x14:dataValidation>
        <x14:dataValidation type="list" allowBlank="1" showInputMessage="1" showErrorMessage="1" xr:uid="{00000000-0002-0000-0100-000001000000}">
          <x14:formula1>
            <xm:f>'Key to Classifaction Terms'!$C$2:$C$16</xm:f>
          </x14:formula1>
          <xm:sqref>E1:E37</xm:sqref>
        </x14:dataValidation>
        <x14:dataValidation type="list" allowBlank="1" showInputMessage="1" showErrorMessage="1" xr:uid="{00000000-0002-0000-0100-000002000000}">
          <x14:formula1>
            <xm:f>'Key to Classifaction Terms'!$B$2:$B$84</xm:f>
          </x14:formula1>
          <xm:sqref>D1:D37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2"/>
  <sheetViews>
    <sheetView topLeftCell="F1" zoomScale="85" zoomScaleNormal="85" zoomScalePageLayoutView="85" workbookViewId="0">
      <pane ySplit="1" topLeftCell="A2" activePane="bottomLeft" state="frozen"/>
      <selection pane="bottomLeft" sqref="A1:XFD1048576"/>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ht="15" customHeight="1" x14ac:dyDescent="0.75">
      <c r="A2" s="14">
        <v>32374373</v>
      </c>
      <c r="B2" s="14" t="s">
        <v>7671</v>
      </c>
      <c r="C2" s="55" t="s">
        <v>1561</v>
      </c>
      <c r="D2" s="14" t="s">
        <v>32</v>
      </c>
      <c r="E2" s="14" t="s">
        <v>1554</v>
      </c>
      <c r="F2" s="14" t="s">
        <v>7672</v>
      </c>
      <c r="G2" s="14" t="s">
        <v>7673</v>
      </c>
      <c r="H2" s="14" t="s">
        <v>7674</v>
      </c>
      <c r="I2" s="56" t="s">
        <v>6851</v>
      </c>
      <c r="J2" s="57"/>
      <c r="K2" s="57"/>
      <c r="L2" s="13" t="str">
        <f>HYPERLINK("https://pubmed.ncbi.nlm.nih.gov/"&amp;Table13[[#This Row],[PMID]])</f>
        <v>https://pubmed.ncbi.nlm.nih.gov/32374373</v>
      </c>
    </row>
    <row r="3" spans="1:12" ht="15" customHeight="1" x14ac:dyDescent="0.75">
      <c r="A3" s="14">
        <v>32379308</v>
      </c>
      <c r="B3" s="14" t="s">
        <v>7675</v>
      </c>
      <c r="C3" s="55" t="s">
        <v>1561</v>
      </c>
      <c r="D3" s="14" t="s">
        <v>32</v>
      </c>
      <c r="E3" s="14" t="s">
        <v>1767</v>
      </c>
      <c r="F3" s="14" t="s">
        <v>7676</v>
      </c>
      <c r="G3" s="14" t="s">
        <v>7677</v>
      </c>
      <c r="H3" s="14" t="s">
        <v>7678</v>
      </c>
      <c r="I3" s="56" t="s">
        <v>6851</v>
      </c>
      <c r="J3" s="57"/>
      <c r="K3" s="57"/>
      <c r="L3" s="13" t="str">
        <f>HYPERLINK("https://pubmed.ncbi.nlm.nih.gov/"&amp;Table13[[#This Row],[PMID]])</f>
        <v>https://pubmed.ncbi.nlm.nih.gov/32379308</v>
      </c>
    </row>
    <row r="4" spans="1:12" ht="15" customHeight="1" x14ac:dyDescent="0.75">
      <c r="A4" s="3">
        <v>32724685</v>
      </c>
      <c r="B4" s="3" t="s">
        <v>5656</v>
      </c>
      <c r="C4" s="3" t="s">
        <v>1561</v>
      </c>
      <c r="D4" s="3" t="s">
        <v>32</v>
      </c>
      <c r="E4" s="3" t="s">
        <v>1767</v>
      </c>
      <c r="F4" s="3" t="s">
        <v>5657</v>
      </c>
      <c r="G4" s="3" t="s">
        <v>5658</v>
      </c>
      <c r="H4" s="3" t="s">
        <v>5659</v>
      </c>
      <c r="I4" s="5" t="s">
        <v>6166</v>
      </c>
      <c r="J4" s="4"/>
      <c r="K4" s="4"/>
      <c r="L4" s="13" t="str">
        <f>HYPERLINK("https://pubmed.ncbi.nlm.nih.gov/"&amp;Table13[[#This Row],[PMID]])</f>
        <v>https://pubmed.ncbi.nlm.nih.gov/32724685</v>
      </c>
    </row>
    <row r="5" spans="1:12" ht="15" customHeight="1" x14ac:dyDescent="0.75">
      <c r="A5" s="14">
        <v>32383284</v>
      </c>
      <c r="B5" s="14" t="s">
        <v>7679</v>
      </c>
      <c r="C5" s="55" t="s">
        <v>1561</v>
      </c>
      <c r="D5" s="14" t="s">
        <v>32</v>
      </c>
      <c r="E5" s="14" t="s">
        <v>1767</v>
      </c>
      <c r="F5" s="14" t="s">
        <v>7680</v>
      </c>
      <c r="G5" s="14" t="s">
        <v>7681</v>
      </c>
      <c r="H5" s="14" t="s">
        <v>7682</v>
      </c>
      <c r="I5" s="56" t="s">
        <v>6851</v>
      </c>
      <c r="J5" s="57"/>
      <c r="K5" s="57"/>
      <c r="L5" s="13" t="str">
        <f>HYPERLINK("https://pubmed.ncbi.nlm.nih.gov/"&amp;Table13[[#This Row],[PMID]])</f>
        <v>https://pubmed.ncbi.nlm.nih.gov/32383284</v>
      </c>
    </row>
    <row r="6" spans="1:12" ht="15" customHeight="1" x14ac:dyDescent="0.75">
      <c r="A6" s="3">
        <v>32611362</v>
      </c>
      <c r="B6" s="8" t="s">
        <v>368</v>
      </c>
      <c r="C6" s="6" t="s">
        <v>3625</v>
      </c>
      <c r="D6" s="3" t="s">
        <v>32</v>
      </c>
      <c r="E6" s="3" t="s">
        <v>1767</v>
      </c>
      <c r="F6" s="3" t="s">
        <v>3666</v>
      </c>
      <c r="G6" s="3" t="s">
        <v>1288</v>
      </c>
      <c r="H6" s="3" t="s">
        <v>3667</v>
      </c>
      <c r="I6" s="4" t="s">
        <v>3629</v>
      </c>
      <c r="J6" s="4"/>
      <c r="K6" s="4"/>
      <c r="L6" s="13" t="str">
        <f>HYPERLINK("https://pubmed.ncbi.nlm.nih.gov/"&amp;Table13[[#This Row],[PMID]])</f>
        <v>https://pubmed.ncbi.nlm.nih.gov/32611362</v>
      </c>
    </row>
    <row r="7" spans="1:12" ht="15" customHeight="1" x14ac:dyDescent="0.75">
      <c r="A7" s="14">
        <v>32412641</v>
      </c>
      <c r="B7" s="14" t="s">
        <v>7683</v>
      </c>
      <c r="C7" s="55" t="s">
        <v>1561</v>
      </c>
      <c r="D7" s="14" t="s">
        <v>32</v>
      </c>
      <c r="E7" s="14" t="s">
        <v>1767</v>
      </c>
      <c r="F7" s="14" t="s">
        <v>7684</v>
      </c>
      <c r="G7" s="14" t="s">
        <v>7685</v>
      </c>
      <c r="H7" s="14" t="s">
        <v>7686</v>
      </c>
      <c r="I7" s="56" t="s">
        <v>6851</v>
      </c>
      <c r="J7" s="57"/>
      <c r="K7" s="57"/>
      <c r="L7" s="13" t="str">
        <f>HYPERLINK("https://pubmed.ncbi.nlm.nih.gov/"&amp;Table13[[#This Row],[PMID]])</f>
        <v>https://pubmed.ncbi.nlm.nih.gov/32412641</v>
      </c>
    </row>
    <row r="8" spans="1:12" ht="15" customHeight="1" x14ac:dyDescent="0.75">
      <c r="A8" s="3">
        <v>32562192</v>
      </c>
      <c r="B8" s="3"/>
      <c r="C8" s="6" t="s">
        <v>3625</v>
      </c>
      <c r="D8" s="3" t="s">
        <v>32</v>
      </c>
      <c r="E8" s="3" t="s">
        <v>1767</v>
      </c>
      <c r="F8" s="3" t="s">
        <v>3904</v>
      </c>
      <c r="G8" s="3" t="s">
        <v>3905</v>
      </c>
      <c r="H8" s="3" t="s">
        <v>3906</v>
      </c>
      <c r="I8" s="4" t="s">
        <v>3629</v>
      </c>
      <c r="J8" s="4"/>
      <c r="K8" s="4"/>
      <c r="L8" s="13" t="str">
        <f>HYPERLINK("https://pubmed.ncbi.nlm.nih.gov/"&amp;Table13[[#This Row],[PMID]])</f>
        <v>https://pubmed.ncbi.nlm.nih.gov/32562192</v>
      </c>
    </row>
    <row r="9" spans="1:12" ht="15" customHeight="1" x14ac:dyDescent="0.75">
      <c r="A9" s="50">
        <v>32837723</v>
      </c>
      <c r="B9" s="50" t="s">
        <v>10556</v>
      </c>
      <c r="C9" s="54" t="s">
        <v>1561</v>
      </c>
      <c r="D9" s="50" t="s">
        <v>32</v>
      </c>
      <c r="E9" s="50" t="s">
        <v>1767</v>
      </c>
      <c r="F9" s="50" t="s">
        <v>10557</v>
      </c>
      <c r="G9" s="50" t="s">
        <v>10558</v>
      </c>
      <c r="H9" s="50" t="s">
        <v>10559</v>
      </c>
      <c r="I9" s="58" t="s">
        <v>7967</v>
      </c>
      <c r="J9" s="12"/>
      <c r="K9" s="12"/>
      <c r="L9" s="34" t="str">
        <f>HYPERLINK("https://pubmed.ncbi.nlm.nih.gov/"&amp;Table13[[#This Row],[PMID]])</f>
        <v>https://pubmed.ncbi.nlm.nih.gov/32837723</v>
      </c>
    </row>
    <row r="10" spans="1:12" ht="15" customHeight="1" x14ac:dyDescent="0.75">
      <c r="A10" s="3">
        <v>32498087</v>
      </c>
      <c r="B10" s="3"/>
      <c r="C10" s="6" t="s">
        <v>3625</v>
      </c>
      <c r="D10" s="3" t="s">
        <v>32</v>
      </c>
      <c r="E10" s="3" t="s">
        <v>1607</v>
      </c>
      <c r="F10" s="3" t="s">
        <v>3654</v>
      </c>
      <c r="G10" s="3" t="s">
        <v>3655</v>
      </c>
      <c r="H10" s="3" t="s">
        <v>3656</v>
      </c>
      <c r="I10" s="4" t="s">
        <v>3629</v>
      </c>
      <c r="J10" s="4"/>
      <c r="K10" s="4"/>
      <c r="L10" s="13" t="str">
        <f>HYPERLINK("https://pubmed.ncbi.nlm.nih.gov/"&amp;Table13[[#This Row],[PMID]])</f>
        <v>https://pubmed.ncbi.nlm.nih.gov/32498087</v>
      </c>
    </row>
    <row r="11" spans="1:12" ht="15" customHeight="1" x14ac:dyDescent="0.75">
      <c r="A11" s="3">
        <v>32324049</v>
      </c>
      <c r="B11" s="3"/>
      <c r="C11" s="6" t="s">
        <v>1561</v>
      </c>
      <c r="D11" s="3" t="s">
        <v>32</v>
      </c>
      <c r="E11" s="3" t="s">
        <v>1607</v>
      </c>
      <c r="F11" s="3" t="s">
        <v>2482</v>
      </c>
      <c r="G11" s="3" t="s">
        <v>2483</v>
      </c>
      <c r="H11" s="3" t="s">
        <v>2484</v>
      </c>
      <c r="I11" s="5" t="s">
        <v>3624</v>
      </c>
      <c r="J11" s="4"/>
      <c r="K11" s="4"/>
      <c r="L11" s="13" t="str">
        <f>HYPERLINK("https://pubmed.ncbi.nlm.nih.gov/"&amp;Table13[[#This Row],[PMID]])</f>
        <v>https://pubmed.ncbi.nlm.nih.gov/32324049</v>
      </c>
    </row>
    <row r="12" spans="1:12" ht="15" customHeight="1" x14ac:dyDescent="0.75">
      <c r="A12" s="3">
        <v>32449762</v>
      </c>
      <c r="B12" s="3"/>
      <c r="C12" s="6" t="s">
        <v>22</v>
      </c>
      <c r="D12" s="3" t="s">
        <v>32</v>
      </c>
      <c r="E12" s="3" t="s">
        <v>80</v>
      </c>
      <c r="F12" s="3" t="s">
        <v>1803</v>
      </c>
      <c r="G12" s="3" t="s">
        <v>1804</v>
      </c>
      <c r="H12" s="3" t="s">
        <v>1805</v>
      </c>
      <c r="I12" s="5" t="s">
        <v>3624</v>
      </c>
      <c r="J12" s="4"/>
      <c r="K12" s="4"/>
      <c r="L12" s="13" t="str">
        <f>HYPERLINK("https://pubmed.ncbi.nlm.nih.gov/"&amp;Table13[[#This Row],[PMID]])</f>
        <v>https://pubmed.ncbi.nlm.nih.gov/32449762</v>
      </c>
    </row>
    <row r="13" spans="1:12" ht="15" customHeight="1" x14ac:dyDescent="0.75">
      <c r="A13" s="3">
        <v>32569892</v>
      </c>
      <c r="B13" s="3"/>
      <c r="C13" s="6" t="s">
        <v>3625</v>
      </c>
      <c r="D13" s="3" t="s">
        <v>32</v>
      </c>
      <c r="E13" s="3" t="s">
        <v>1555</v>
      </c>
      <c r="F13" s="3" t="s">
        <v>3657</v>
      </c>
      <c r="G13" s="3" t="s">
        <v>3658</v>
      </c>
      <c r="H13" s="3" t="s">
        <v>3659</v>
      </c>
      <c r="I13" s="4" t="s">
        <v>3629</v>
      </c>
      <c r="J13" s="4"/>
      <c r="K13" s="4"/>
      <c r="L13" s="13" t="str">
        <f>HYPERLINK("https://pubmed.ncbi.nlm.nih.gov/"&amp;Table13[[#This Row],[PMID]])</f>
        <v>https://pubmed.ncbi.nlm.nih.gov/32569892</v>
      </c>
    </row>
    <row r="14" spans="1:12" ht="15" customHeight="1" x14ac:dyDescent="0.75">
      <c r="A14" s="3">
        <v>32679154</v>
      </c>
      <c r="B14" s="3" t="s">
        <v>134</v>
      </c>
      <c r="C14" s="6" t="s">
        <v>1561</v>
      </c>
      <c r="D14" s="3" t="s">
        <v>32</v>
      </c>
      <c r="E14" s="3" t="s">
        <v>1555</v>
      </c>
      <c r="F14" s="3" t="s">
        <v>627</v>
      </c>
      <c r="G14" s="3" t="s">
        <v>628</v>
      </c>
      <c r="H14" s="3" t="s">
        <v>629</v>
      </c>
      <c r="I14" s="5" t="s">
        <v>1598</v>
      </c>
      <c r="J14" s="4"/>
      <c r="K14" s="4"/>
      <c r="L14" s="13" t="str">
        <f>HYPERLINK("https://pubmed.ncbi.nlm.nih.gov/"&amp;Table13[[#This Row],[PMID]])</f>
        <v>https://pubmed.ncbi.nlm.nih.gov/32679154</v>
      </c>
    </row>
    <row r="15" spans="1:12" ht="15" customHeight="1" x14ac:dyDescent="0.75">
      <c r="A15" s="14">
        <v>32368756</v>
      </c>
      <c r="B15" s="14" t="s">
        <v>7687</v>
      </c>
      <c r="C15" s="55" t="s">
        <v>1561</v>
      </c>
      <c r="D15" s="14" t="s">
        <v>1576</v>
      </c>
      <c r="E15" s="14" t="s">
        <v>1554</v>
      </c>
      <c r="F15" s="14" t="s">
        <v>7688</v>
      </c>
      <c r="G15" s="14" t="s">
        <v>7689</v>
      </c>
      <c r="H15" s="14" t="s">
        <v>7690</v>
      </c>
      <c r="I15" s="56" t="s">
        <v>6851</v>
      </c>
      <c r="J15" s="57"/>
      <c r="K15" s="57"/>
      <c r="L15" s="13" t="str">
        <f>HYPERLINK("https://pubmed.ncbi.nlm.nih.gov/"&amp;Table13[[#This Row],[PMID]])</f>
        <v>https://pubmed.ncbi.nlm.nih.gov/32368756</v>
      </c>
    </row>
    <row r="16" spans="1:12" ht="15" customHeight="1" x14ac:dyDescent="0.75">
      <c r="A16" s="14">
        <v>32370558</v>
      </c>
      <c r="B16" s="14" t="s">
        <v>7691</v>
      </c>
      <c r="C16" s="55" t="s">
        <v>1561</v>
      </c>
      <c r="D16" s="14" t="s">
        <v>1576</v>
      </c>
      <c r="E16" s="14" t="s">
        <v>1767</v>
      </c>
      <c r="F16" s="14" t="s">
        <v>7692</v>
      </c>
      <c r="G16" s="14" t="s">
        <v>7693</v>
      </c>
      <c r="H16" s="14" t="s">
        <v>7694</v>
      </c>
      <c r="I16" s="56" t="s">
        <v>6851</v>
      </c>
      <c r="J16" s="57"/>
      <c r="K16" s="57"/>
      <c r="L16" s="13" t="str">
        <f>HYPERLINK("https://pubmed.ncbi.nlm.nih.gov/"&amp;Table13[[#This Row],[PMID]])</f>
        <v>https://pubmed.ncbi.nlm.nih.gov/32370558</v>
      </c>
    </row>
    <row r="17" spans="1:12" ht="15" customHeight="1" x14ac:dyDescent="0.75">
      <c r="A17" s="3">
        <v>32405457</v>
      </c>
      <c r="B17" s="3"/>
      <c r="C17" s="6" t="s">
        <v>22</v>
      </c>
      <c r="D17" s="3" t="s">
        <v>37</v>
      </c>
      <c r="E17" s="3" t="s">
        <v>2006</v>
      </c>
      <c r="F17" s="3" t="s">
        <v>1777</v>
      </c>
      <c r="G17" s="3" t="s">
        <v>1778</v>
      </c>
      <c r="H17" s="3" t="s">
        <v>1779</v>
      </c>
      <c r="I17" s="5" t="s">
        <v>3624</v>
      </c>
      <c r="J17" s="4"/>
      <c r="K17" s="4"/>
      <c r="L17" s="13" t="str">
        <f>HYPERLINK("https://pubmed.ncbi.nlm.nih.gov/"&amp;Table13[[#This Row],[PMID]])</f>
        <v>https://pubmed.ncbi.nlm.nih.gov/32405457</v>
      </c>
    </row>
    <row r="18" spans="1:12" ht="15" customHeight="1" x14ac:dyDescent="0.75">
      <c r="A18" s="3">
        <v>32467792</v>
      </c>
      <c r="B18" s="3"/>
      <c r="C18" s="6" t="s">
        <v>22</v>
      </c>
      <c r="D18" s="3" t="s">
        <v>37</v>
      </c>
      <c r="E18" s="3" t="s">
        <v>1767</v>
      </c>
      <c r="F18" s="3" t="s">
        <v>1788</v>
      </c>
      <c r="G18" s="3" t="s">
        <v>1789</v>
      </c>
      <c r="H18" s="3" t="s">
        <v>1790</v>
      </c>
      <c r="I18" s="5" t="s">
        <v>3624</v>
      </c>
      <c r="J18" s="4"/>
      <c r="K18" s="4"/>
      <c r="L18" s="13" t="str">
        <f>HYPERLINK("https://pubmed.ncbi.nlm.nih.gov/"&amp;Table13[[#This Row],[PMID]])</f>
        <v>https://pubmed.ncbi.nlm.nih.gov/32467792</v>
      </c>
    </row>
    <row r="19" spans="1:12" ht="15" customHeight="1" x14ac:dyDescent="0.75">
      <c r="A19" s="3">
        <v>32550090</v>
      </c>
      <c r="B19" s="3"/>
      <c r="C19" s="6" t="s">
        <v>3625</v>
      </c>
      <c r="D19" s="3" t="s">
        <v>1576</v>
      </c>
      <c r="E19" s="3" t="s">
        <v>1554</v>
      </c>
      <c r="F19" s="3" t="s">
        <v>3816</v>
      </c>
      <c r="G19" s="3" t="s">
        <v>3817</v>
      </c>
      <c r="H19" s="3" t="s">
        <v>3818</v>
      </c>
      <c r="I19" s="4" t="s">
        <v>3629</v>
      </c>
      <c r="J19" s="4"/>
      <c r="K19" s="4"/>
      <c r="L19" s="13" t="str">
        <f>HYPERLINK("https://pubmed.ncbi.nlm.nih.gov/"&amp;Table13[[#This Row],[PMID]])</f>
        <v>https://pubmed.ncbi.nlm.nih.gov/32550090</v>
      </c>
    </row>
    <row r="20" spans="1:12" ht="15" customHeight="1" x14ac:dyDescent="0.75">
      <c r="A20" s="3">
        <v>32537272</v>
      </c>
      <c r="B20" s="3"/>
      <c r="C20" s="6" t="s">
        <v>3625</v>
      </c>
      <c r="D20" s="3" t="s">
        <v>1576</v>
      </c>
      <c r="E20" s="3" t="s">
        <v>1767</v>
      </c>
      <c r="F20" s="3" t="s">
        <v>3807</v>
      </c>
      <c r="G20" s="3" t="s">
        <v>3808</v>
      </c>
      <c r="H20" s="3" t="s">
        <v>3809</v>
      </c>
      <c r="I20" s="4" t="s">
        <v>3629</v>
      </c>
      <c r="J20" s="4"/>
      <c r="K20" s="4"/>
      <c r="L20" s="13" t="str">
        <f>HYPERLINK("https://pubmed.ncbi.nlm.nih.gov/"&amp;Table13[[#This Row],[PMID]])</f>
        <v>https://pubmed.ncbi.nlm.nih.gov/32537272</v>
      </c>
    </row>
    <row r="21" spans="1:12" ht="15" customHeight="1" x14ac:dyDescent="0.75">
      <c r="A21" s="3">
        <v>32542123</v>
      </c>
      <c r="B21" s="3"/>
      <c r="C21" s="6" t="s">
        <v>3625</v>
      </c>
      <c r="D21" s="3" t="s">
        <v>1576</v>
      </c>
      <c r="E21" s="3" t="s">
        <v>1767</v>
      </c>
      <c r="F21" s="3" t="s">
        <v>3810</v>
      </c>
      <c r="G21" s="3" t="s">
        <v>3811</v>
      </c>
      <c r="H21" s="3" t="s">
        <v>3812</v>
      </c>
      <c r="I21" s="4" t="s">
        <v>3629</v>
      </c>
      <c r="J21" s="4"/>
      <c r="K21" s="4"/>
      <c r="L21" s="13" t="str">
        <f>HYPERLINK("https://pubmed.ncbi.nlm.nih.gov/"&amp;Table13[[#This Row],[PMID]])</f>
        <v>https://pubmed.ncbi.nlm.nih.gov/32542123</v>
      </c>
    </row>
    <row r="22" spans="1:12" ht="15" customHeight="1" x14ac:dyDescent="0.75">
      <c r="A22" s="3">
        <v>32670726</v>
      </c>
      <c r="B22" s="3" t="s">
        <v>175</v>
      </c>
      <c r="C22" s="6" t="s">
        <v>1561</v>
      </c>
      <c r="D22" s="3" t="s">
        <v>1576</v>
      </c>
      <c r="E22" s="3" t="s">
        <v>1554</v>
      </c>
      <c r="F22" s="3" t="s">
        <v>755</v>
      </c>
      <c r="G22" s="3" t="s">
        <v>756</v>
      </c>
      <c r="H22" s="3" t="s">
        <v>757</v>
      </c>
      <c r="I22" s="5" t="s">
        <v>1598</v>
      </c>
      <c r="J22" s="4"/>
      <c r="K22" s="4"/>
      <c r="L22" s="13" t="str">
        <f>HYPERLINK("https://pubmed.ncbi.nlm.nih.gov/"&amp;Table13[[#This Row],[PMID]])</f>
        <v>https://pubmed.ncbi.nlm.nih.gov/32670726</v>
      </c>
    </row>
    <row r="23" spans="1:12" ht="15" customHeight="1" x14ac:dyDescent="0.75">
      <c r="A23" s="50">
        <v>32835265</v>
      </c>
      <c r="B23" s="50" t="s">
        <v>10648</v>
      </c>
      <c r="C23" s="54" t="s">
        <v>1561</v>
      </c>
      <c r="D23" s="50" t="s">
        <v>1576</v>
      </c>
      <c r="E23" s="50" t="s">
        <v>1767</v>
      </c>
      <c r="F23" s="50" t="s">
        <v>10649</v>
      </c>
      <c r="G23" s="50" t="s">
        <v>10650</v>
      </c>
      <c r="H23" s="50" t="s">
        <v>10651</v>
      </c>
      <c r="I23" s="58" t="s">
        <v>7967</v>
      </c>
      <c r="J23" s="12"/>
      <c r="K23" s="12"/>
      <c r="L23" s="34" t="str">
        <f>HYPERLINK("https://pubmed.ncbi.nlm.nih.gov/"&amp;Table13[[#This Row],[PMID]])</f>
        <v>https://pubmed.ncbi.nlm.nih.gov/32835265</v>
      </c>
    </row>
    <row r="24" spans="1:12" ht="15" customHeight="1" x14ac:dyDescent="0.75">
      <c r="A24" s="50">
        <v>32837907</v>
      </c>
      <c r="B24" s="50" t="s">
        <v>10652</v>
      </c>
      <c r="C24" s="54" t="s">
        <v>1561</v>
      </c>
      <c r="D24" s="50" t="s">
        <v>1576</v>
      </c>
      <c r="E24" s="50" t="s">
        <v>1767</v>
      </c>
      <c r="F24" s="50" t="s">
        <v>10653</v>
      </c>
      <c r="G24" s="50" t="s">
        <v>10654</v>
      </c>
      <c r="H24" s="50" t="s">
        <v>10655</v>
      </c>
      <c r="I24" s="58" t="s">
        <v>7967</v>
      </c>
      <c r="J24" s="12"/>
      <c r="K24" s="12"/>
      <c r="L24" s="34" t="str">
        <f>HYPERLINK("https://pubmed.ncbi.nlm.nih.gov/"&amp;Table13[[#This Row],[PMID]])</f>
        <v>https://pubmed.ncbi.nlm.nih.gov/32837907</v>
      </c>
    </row>
    <row r="25" spans="1:12" ht="15" customHeight="1" x14ac:dyDescent="0.75">
      <c r="A25" s="50">
        <v>32822746</v>
      </c>
      <c r="B25" s="50" t="s">
        <v>10656</v>
      </c>
      <c r="C25" s="54" t="s">
        <v>1561</v>
      </c>
      <c r="D25" s="50" t="s">
        <v>1576</v>
      </c>
      <c r="E25" s="50" t="s">
        <v>1767</v>
      </c>
      <c r="F25" s="50" t="s">
        <v>10657</v>
      </c>
      <c r="G25" s="50" t="s">
        <v>10658</v>
      </c>
      <c r="H25" s="50" t="s">
        <v>10659</v>
      </c>
      <c r="I25" s="58" t="s">
        <v>7967</v>
      </c>
      <c r="J25" s="12"/>
      <c r="K25" s="12"/>
      <c r="L25" s="34" t="str">
        <f>HYPERLINK("https://pubmed.ncbi.nlm.nih.gov/"&amp;Table13[[#This Row],[PMID]])</f>
        <v>https://pubmed.ncbi.nlm.nih.gov/32822746</v>
      </c>
    </row>
    <row r="26" spans="1:12" ht="15" customHeight="1" x14ac:dyDescent="0.75">
      <c r="A26" s="50">
        <v>32837666</v>
      </c>
      <c r="B26" s="50" t="s">
        <v>10664</v>
      </c>
      <c r="C26" s="54" t="s">
        <v>1561</v>
      </c>
      <c r="D26" s="50" t="s">
        <v>1576</v>
      </c>
      <c r="E26" s="50" t="s">
        <v>1767</v>
      </c>
      <c r="F26" s="50" t="s">
        <v>10665</v>
      </c>
      <c r="G26" s="50" t="s">
        <v>10666</v>
      </c>
      <c r="H26" s="50" t="s">
        <v>10667</v>
      </c>
      <c r="I26" s="58" t="s">
        <v>7967</v>
      </c>
      <c r="J26" s="12"/>
      <c r="K26" s="12"/>
      <c r="L26" s="34" t="str">
        <f>HYPERLINK("https://pubmed.ncbi.nlm.nih.gov/"&amp;Table13[[#This Row],[PMID]])</f>
        <v>https://pubmed.ncbi.nlm.nih.gov/32837666</v>
      </c>
    </row>
    <row r="27" spans="1:12" ht="15" customHeight="1" x14ac:dyDescent="0.75">
      <c r="A27" s="50">
        <v>32864335</v>
      </c>
      <c r="B27" s="50" t="s">
        <v>10668</v>
      </c>
      <c r="C27" s="54" t="s">
        <v>1561</v>
      </c>
      <c r="D27" s="50" t="s">
        <v>1576</v>
      </c>
      <c r="E27" s="50" t="s">
        <v>1767</v>
      </c>
      <c r="F27" s="50" t="s">
        <v>10669</v>
      </c>
      <c r="G27" s="50" t="s">
        <v>10670</v>
      </c>
      <c r="H27" s="50" t="s">
        <v>10671</v>
      </c>
      <c r="I27" s="58" t="s">
        <v>7967</v>
      </c>
      <c r="J27" s="12"/>
      <c r="K27" s="12"/>
      <c r="L27" s="34" t="str">
        <f>HYPERLINK("https://pubmed.ncbi.nlm.nih.gov/"&amp;Table13[[#This Row],[PMID]])</f>
        <v>https://pubmed.ncbi.nlm.nih.gov/32864335</v>
      </c>
    </row>
    <row r="28" spans="1:12" ht="15" customHeight="1" x14ac:dyDescent="0.75">
      <c r="A28" s="50">
        <v>32901230</v>
      </c>
      <c r="B28" s="50" t="s">
        <v>10680</v>
      </c>
      <c r="C28" s="54" t="s">
        <v>1561</v>
      </c>
      <c r="D28" s="50" t="s">
        <v>1576</v>
      </c>
      <c r="E28" s="50" t="s">
        <v>1767</v>
      </c>
      <c r="F28" s="50" t="s">
        <v>10681</v>
      </c>
      <c r="G28" s="50" t="s">
        <v>10682</v>
      </c>
      <c r="H28" s="50" t="s">
        <v>10683</v>
      </c>
      <c r="I28" s="58" t="s">
        <v>7967</v>
      </c>
      <c r="J28" s="12"/>
      <c r="K28" s="12"/>
      <c r="L28" s="34" t="str">
        <f>HYPERLINK("https://pubmed.ncbi.nlm.nih.gov/"&amp;Table13[[#This Row],[PMID]])</f>
        <v>https://pubmed.ncbi.nlm.nih.gov/32901230</v>
      </c>
    </row>
    <row r="29" spans="1:12" ht="15" customHeight="1" x14ac:dyDescent="0.75">
      <c r="A29" s="50">
        <v>32871109</v>
      </c>
      <c r="B29" s="50" t="s">
        <v>10684</v>
      </c>
      <c r="C29" s="54" t="s">
        <v>1561</v>
      </c>
      <c r="D29" s="50" t="s">
        <v>1576</v>
      </c>
      <c r="E29" s="50" t="s">
        <v>1767</v>
      </c>
      <c r="F29" s="50" t="s">
        <v>10685</v>
      </c>
      <c r="G29" s="50" t="s">
        <v>10686</v>
      </c>
      <c r="H29" s="50" t="s">
        <v>10687</v>
      </c>
      <c r="I29" s="58" t="s">
        <v>7967</v>
      </c>
      <c r="J29" s="12"/>
      <c r="K29" s="12"/>
      <c r="L29" s="34" t="str">
        <f>HYPERLINK("https://pubmed.ncbi.nlm.nih.gov/"&amp;Table13[[#This Row],[PMID]])</f>
        <v>https://pubmed.ncbi.nlm.nih.gov/32871109</v>
      </c>
    </row>
    <row r="30" spans="1:12" ht="15" customHeight="1" x14ac:dyDescent="0.75">
      <c r="A30" s="50">
        <v>32837906</v>
      </c>
      <c r="B30" s="50" t="s">
        <v>10688</v>
      </c>
      <c r="C30" s="54" t="s">
        <v>1561</v>
      </c>
      <c r="D30" s="50" t="s">
        <v>1576</v>
      </c>
      <c r="E30" s="50" t="s">
        <v>1767</v>
      </c>
      <c r="F30" s="50" t="s">
        <v>10689</v>
      </c>
      <c r="G30" s="50" t="s">
        <v>10690</v>
      </c>
      <c r="H30" s="50" t="s">
        <v>10691</v>
      </c>
      <c r="I30" s="58" t="s">
        <v>7967</v>
      </c>
      <c r="J30" s="12"/>
      <c r="K30" s="12"/>
      <c r="L30" s="34" t="str">
        <f>HYPERLINK("https://pubmed.ncbi.nlm.nih.gov/"&amp;Table13[[#This Row],[PMID]])</f>
        <v>https://pubmed.ncbi.nlm.nih.gov/32837906</v>
      </c>
    </row>
    <row r="31" spans="1:12" ht="15" customHeight="1" x14ac:dyDescent="0.75">
      <c r="A31" s="50">
        <v>32880754</v>
      </c>
      <c r="B31" s="50" t="s">
        <v>10967</v>
      </c>
      <c r="C31" s="54" t="s">
        <v>1561</v>
      </c>
      <c r="D31" s="50" t="s">
        <v>1576</v>
      </c>
      <c r="E31" s="50" t="s">
        <v>1767</v>
      </c>
      <c r="F31" s="50" t="s">
        <v>10968</v>
      </c>
      <c r="G31" s="50" t="s">
        <v>10969</v>
      </c>
      <c r="H31" s="50" t="s">
        <v>10970</v>
      </c>
      <c r="I31" s="58" t="s">
        <v>7967</v>
      </c>
      <c r="J31" s="12"/>
      <c r="K31" s="12"/>
      <c r="L31" s="34" t="str">
        <f>HYPERLINK("https://pubmed.ncbi.nlm.nih.gov/"&amp;Table13[[#This Row],[PMID]])</f>
        <v>https://pubmed.ncbi.nlm.nih.gov/32880754</v>
      </c>
    </row>
    <row r="32" spans="1:12" ht="15" customHeight="1" x14ac:dyDescent="0.75">
      <c r="A32" s="50">
        <v>33021400</v>
      </c>
      <c r="B32" s="50" t="s">
        <v>10692</v>
      </c>
      <c r="C32" s="54" t="s">
        <v>1561</v>
      </c>
      <c r="D32" s="50" t="s">
        <v>1576</v>
      </c>
      <c r="E32" s="50" t="s">
        <v>1767</v>
      </c>
      <c r="F32" s="50" t="s">
        <v>10693</v>
      </c>
      <c r="G32" s="50" t="s">
        <v>10694</v>
      </c>
      <c r="H32" s="50" t="s">
        <v>10695</v>
      </c>
      <c r="I32" s="58" t="s">
        <v>7914</v>
      </c>
      <c r="J32" s="12"/>
      <c r="K32" s="12"/>
      <c r="L32" s="34" t="str">
        <f>HYPERLINK("https://pubmed.ncbi.nlm.nih.gov/"&amp;Table13[[#This Row],[PMID]])</f>
        <v>https://pubmed.ncbi.nlm.nih.gov/33021400</v>
      </c>
    </row>
    <row r="33" spans="1:12" ht="15" customHeight="1" x14ac:dyDescent="0.75">
      <c r="A33" s="50">
        <v>32989427</v>
      </c>
      <c r="B33" s="50" t="s">
        <v>10696</v>
      </c>
      <c r="C33" s="54" t="s">
        <v>1561</v>
      </c>
      <c r="D33" s="50" t="s">
        <v>1576</v>
      </c>
      <c r="E33" s="50" t="s">
        <v>1767</v>
      </c>
      <c r="F33" s="50" t="s">
        <v>10697</v>
      </c>
      <c r="G33" s="50" t="s">
        <v>10698</v>
      </c>
      <c r="H33" s="50" t="s">
        <v>10699</v>
      </c>
      <c r="I33" s="58" t="s">
        <v>7914</v>
      </c>
      <c r="J33" s="12"/>
      <c r="K33" s="12"/>
      <c r="L33" s="34" t="str">
        <f>HYPERLINK("https://pubmed.ncbi.nlm.nih.gov/"&amp;Table13[[#This Row],[PMID]])</f>
        <v>https://pubmed.ncbi.nlm.nih.gov/32989427</v>
      </c>
    </row>
    <row r="34" spans="1:12" ht="15" customHeight="1" x14ac:dyDescent="0.75">
      <c r="A34" s="50">
        <v>32970212</v>
      </c>
      <c r="B34" s="50" t="s">
        <v>10700</v>
      </c>
      <c r="C34" s="54" t="s">
        <v>1561</v>
      </c>
      <c r="D34" s="50" t="s">
        <v>1576</v>
      </c>
      <c r="E34" s="50" t="s">
        <v>1767</v>
      </c>
      <c r="F34" s="50" t="s">
        <v>10701</v>
      </c>
      <c r="G34" s="50" t="s">
        <v>10702</v>
      </c>
      <c r="H34" s="50" t="s">
        <v>10703</v>
      </c>
      <c r="I34" s="58" t="s">
        <v>7914</v>
      </c>
      <c r="J34" s="12"/>
      <c r="K34" s="12"/>
      <c r="L34" s="34" t="str">
        <f>HYPERLINK("https://pubmed.ncbi.nlm.nih.gov/"&amp;Table13[[#This Row],[PMID]])</f>
        <v>https://pubmed.ncbi.nlm.nih.gov/32970212</v>
      </c>
    </row>
    <row r="35" spans="1:12" ht="15" customHeight="1" x14ac:dyDescent="0.75">
      <c r="A35" s="50">
        <v>32904969</v>
      </c>
      <c r="B35" s="50" t="s">
        <v>10708</v>
      </c>
      <c r="C35" s="54" t="s">
        <v>1561</v>
      </c>
      <c r="D35" s="50" t="s">
        <v>1576</v>
      </c>
      <c r="E35" s="50" t="s">
        <v>1767</v>
      </c>
      <c r="F35" s="50" t="s">
        <v>10709</v>
      </c>
      <c r="G35" s="50" t="s">
        <v>10710</v>
      </c>
      <c r="H35" s="50" t="s">
        <v>10711</v>
      </c>
      <c r="I35" s="58" t="s">
        <v>7914</v>
      </c>
      <c r="J35" s="12"/>
      <c r="K35" s="12"/>
      <c r="L35" s="34" t="str">
        <f>HYPERLINK("https://pubmed.ncbi.nlm.nih.gov/"&amp;Table13[[#This Row],[PMID]])</f>
        <v>https://pubmed.ncbi.nlm.nih.gov/32904969</v>
      </c>
    </row>
    <row r="36" spans="1:12" ht="15" customHeight="1" x14ac:dyDescent="0.75">
      <c r="A36" s="31">
        <v>33089056</v>
      </c>
      <c r="B36" s="31" t="s">
        <v>10560</v>
      </c>
      <c r="C36" s="61" t="s">
        <v>1561</v>
      </c>
      <c r="D36" s="31" t="s">
        <v>1576</v>
      </c>
      <c r="E36" s="31" t="s">
        <v>1554</v>
      </c>
      <c r="F36" s="31" t="s">
        <v>10561</v>
      </c>
      <c r="G36" s="31" t="s">
        <v>10562</v>
      </c>
      <c r="H36" s="31" t="s">
        <v>10563</v>
      </c>
      <c r="I36" s="62" t="s">
        <v>8671</v>
      </c>
      <c r="J36" s="12"/>
      <c r="K36" s="12"/>
      <c r="L36" s="34" t="str">
        <f>HYPERLINK("https://pubmed.ncbi.nlm.nih.gov/"&amp;Table13[[#This Row],[PMID]])</f>
        <v>https://pubmed.ncbi.nlm.nih.gov/33089056</v>
      </c>
    </row>
    <row r="37" spans="1:12" ht="15" customHeight="1" x14ac:dyDescent="0.75">
      <c r="A37" s="31">
        <v>33089039</v>
      </c>
      <c r="B37" s="31" t="s">
        <v>10568</v>
      </c>
      <c r="C37" s="61" t="s">
        <v>1561</v>
      </c>
      <c r="D37" s="31" t="s">
        <v>1576</v>
      </c>
      <c r="E37" s="31" t="s">
        <v>1554</v>
      </c>
      <c r="F37" s="31" t="s">
        <v>10569</v>
      </c>
      <c r="G37" s="31" t="s">
        <v>10570</v>
      </c>
      <c r="H37" s="31" t="s">
        <v>10571</v>
      </c>
      <c r="I37" s="62" t="s">
        <v>8671</v>
      </c>
      <c r="J37" s="12"/>
      <c r="K37" s="12"/>
      <c r="L37" s="34" t="str">
        <f>HYPERLINK("https://pubmed.ncbi.nlm.nih.gov/"&amp;Table13[[#This Row],[PMID]])</f>
        <v>https://pubmed.ncbi.nlm.nih.gov/33089039</v>
      </c>
    </row>
    <row r="38" spans="1:12" ht="15" customHeight="1" x14ac:dyDescent="0.75">
      <c r="A38" s="31">
        <v>33070790</v>
      </c>
      <c r="B38" s="31" t="s">
        <v>10628</v>
      </c>
      <c r="C38" s="61" t="s">
        <v>1561</v>
      </c>
      <c r="D38" s="31" t="s">
        <v>1576</v>
      </c>
      <c r="E38" s="31" t="s">
        <v>1554</v>
      </c>
      <c r="F38" s="31" t="s">
        <v>10629</v>
      </c>
      <c r="G38" s="31" t="s">
        <v>10630</v>
      </c>
      <c r="H38" s="31" t="s">
        <v>10631</v>
      </c>
      <c r="I38" s="62" t="s">
        <v>8671</v>
      </c>
      <c r="J38" s="12"/>
      <c r="K38" s="12"/>
      <c r="L38" s="34" t="str">
        <f>HYPERLINK("https://pubmed.ncbi.nlm.nih.gov/"&amp;Table13[[#This Row],[PMID]])</f>
        <v>https://pubmed.ncbi.nlm.nih.gov/33070790</v>
      </c>
    </row>
    <row r="39" spans="1:12" ht="15" customHeight="1" x14ac:dyDescent="0.75">
      <c r="A39" s="3">
        <v>32426077</v>
      </c>
      <c r="B39" s="3"/>
      <c r="C39" s="6" t="s">
        <v>22</v>
      </c>
      <c r="D39" s="3" t="s">
        <v>37</v>
      </c>
      <c r="E39" s="3" t="s">
        <v>1607</v>
      </c>
      <c r="F39" s="3" t="s">
        <v>1783</v>
      </c>
      <c r="G39" s="3" t="s">
        <v>1294</v>
      </c>
      <c r="H39" s="3" t="s">
        <v>1784</v>
      </c>
      <c r="I39" s="5" t="s">
        <v>3624</v>
      </c>
      <c r="J39" s="4"/>
      <c r="K39" s="4"/>
      <c r="L39" s="13" t="str">
        <f>HYPERLINK("https://pubmed.ncbi.nlm.nih.gov/"&amp;Table13[[#This Row],[PMID]])</f>
        <v>https://pubmed.ncbi.nlm.nih.gov/32426077</v>
      </c>
    </row>
    <row r="40" spans="1:12" ht="15" customHeight="1" x14ac:dyDescent="0.75">
      <c r="A40" s="14">
        <v>32333026</v>
      </c>
      <c r="B40" s="14" t="s">
        <v>7695</v>
      </c>
      <c r="C40" s="55" t="s">
        <v>1561</v>
      </c>
      <c r="D40" s="14" t="s">
        <v>1576</v>
      </c>
      <c r="E40" s="14" t="s">
        <v>1607</v>
      </c>
      <c r="F40" s="14" t="s">
        <v>7696</v>
      </c>
      <c r="G40" s="14" t="s">
        <v>7697</v>
      </c>
      <c r="H40" s="14" t="s">
        <v>7698</v>
      </c>
      <c r="I40" s="56" t="s">
        <v>6851</v>
      </c>
      <c r="J40" s="57"/>
      <c r="K40" s="57"/>
      <c r="L40" s="13" t="str">
        <f>HYPERLINK("https://pubmed.ncbi.nlm.nih.gov/"&amp;Table13[[#This Row],[PMID]])</f>
        <v>https://pubmed.ncbi.nlm.nih.gov/32333026</v>
      </c>
    </row>
    <row r="41" spans="1:12" ht="15" customHeight="1" x14ac:dyDescent="0.75">
      <c r="A41" s="3">
        <v>32449876</v>
      </c>
      <c r="B41" s="3"/>
      <c r="C41" s="6" t="s">
        <v>22</v>
      </c>
      <c r="D41" s="3" t="s">
        <v>37</v>
      </c>
      <c r="E41" s="3" t="s">
        <v>1607</v>
      </c>
      <c r="F41" s="3" t="s">
        <v>1791</v>
      </c>
      <c r="G41" s="3" t="s">
        <v>1792</v>
      </c>
      <c r="H41" s="3" t="s">
        <v>1793</v>
      </c>
      <c r="I41" s="5" t="s">
        <v>3624</v>
      </c>
      <c r="J41" s="4"/>
      <c r="K41" s="4"/>
      <c r="L41" s="13" t="str">
        <f>HYPERLINK("https://pubmed.ncbi.nlm.nih.gov/"&amp;Table13[[#This Row],[PMID]])</f>
        <v>https://pubmed.ncbi.nlm.nih.gov/32449876</v>
      </c>
    </row>
    <row r="42" spans="1:12" ht="15" customHeight="1" x14ac:dyDescent="0.75">
      <c r="A42" s="3">
        <v>32523637</v>
      </c>
      <c r="B42" s="3"/>
      <c r="C42" s="6" t="s">
        <v>22</v>
      </c>
      <c r="D42" s="3" t="s">
        <v>37</v>
      </c>
      <c r="E42" s="3" t="s">
        <v>1607</v>
      </c>
      <c r="F42" s="3" t="s">
        <v>1797</v>
      </c>
      <c r="G42" s="3" t="s">
        <v>1798</v>
      </c>
      <c r="H42" s="3" t="s">
        <v>1799</v>
      </c>
      <c r="I42" s="5" t="s">
        <v>3624</v>
      </c>
      <c r="J42" s="4"/>
      <c r="K42" s="4"/>
      <c r="L42" s="13" t="str">
        <f>HYPERLINK("https://pubmed.ncbi.nlm.nih.gov/"&amp;Table13[[#This Row],[PMID]])</f>
        <v>https://pubmed.ncbi.nlm.nih.gov/32523637</v>
      </c>
    </row>
    <row r="43" spans="1:12" ht="15" customHeight="1" x14ac:dyDescent="0.75">
      <c r="A43" s="3">
        <v>32586835</v>
      </c>
      <c r="B43" s="8" t="s">
        <v>376</v>
      </c>
      <c r="C43" s="6" t="s">
        <v>3625</v>
      </c>
      <c r="D43" s="3" t="s">
        <v>1576</v>
      </c>
      <c r="E43" s="3" t="s">
        <v>1607</v>
      </c>
      <c r="F43" s="3" t="s">
        <v>3924</v>
      </c>
      <c r="G43" s="3" t="s">
        <v>1303</v>
      </c>
      <c r="H43" s="3" t="s">
        <v>3925</v>
      </c>
      <c r="I43" s="4" t="s">
        <v>3629</v>
      </c>
      <c r="J43" s="4"/>
      <c r="K43" s="4"/>
      <c r="L43" s="13" t="str">
        <f>HYPERLINK("https://pubmed.ncbi.nlm.nih.gov/"&amp;Table13[[#This Row],[PMID]])</f>
        <v>https://pubmed.ncbi.nlm.nih.gov/32586835</v>
      </c>
    </row>
    <row r="44" spans="1:12" ht="15" customHeight="1" x14ac:dyDescent="0.75">
      <c r="A44" s="50">
        <v>32814094</v>
      </c>
      <c r="B44" s="50" t="s">
        <v>10780</v>
      </c>
      <c r="C44" s="54" t="s">
        <v>1561</v>
      </c>
      <c r="D44" s="50" t="s">
        <v>1576</v>
      </c>
      <c r="E44" s="50" t="s">
        <v>1592</v>
      </c>
      <c r="F44" s="50" t="s">
        <v>10781</v>
      </c>
      <c r="G44" s="50" t="s">
        <v>10782</v>
      </c>
      <c r="H44" s="50" t="s">
        <v>10783</v>
      </c>
      <c r="I44" s="58" t="s">
        <v>7967</v>
      </c>
      <c r="J44" s="12"/>
      <c r="K44" s="12"/>
      <c r="L44" s="34" t="str">
        <f>HYPERLINK("https://pubmed.ncbi.nlm.nih.gov/"&amp;Table13[[#This Row],[PMID]])</f>
        <v>https://pubmed.ncbi.nlm.nih.gov/32814094</v>
      </c>
    </row>
    <row r="45" spans="1:12" ht="15" customHeight="1" x14ac:dyDescent="0.75">
      <c r="A45" s="14">
        <v>32286863</v>
      </c>
      <c r="B45" s="14" t="s">
        <v>7703</v>
      </c>
      <c r="C45" s="55" t="s">
        <v>1561</v>
      </c>
      <c r="D45" s="14" t="s">
        <v>1576</v>
      </c>
      <c r="E45" s="14" t="s">
        <v>1577</v>
      </c>
      <c r="F45" s="14" t="s">
        <v>7704</v>
      </c>
      <c r="G45" s="14" t="s">
        <v>7705</v>
      </c>
      <c r="H45" s="14" t="s">
        <v>7706</v>
      </c>
      <c r="I45" s="56" t="s">
        <v>6851</v>
      </c>
      <c r="J45" s="57"/>
      <c r="K45" s="57"/>
      <c r="L45" s="13" t="str">
        <f>HYPERLINK("https://pubmed.ncbi.nlm.nih.gov/"&amp;Table13[[#This Row],[PMID]])</f>
        <v>https://pubmed.ncbi.nlm.nih.gov/32286863</v>
      </c>
    </row>
    <row r="46" spans="1:12" ht="15" customHeight="1" x14ac:dyDescent="0.75">
      <c r="A46" s="3">
        <v>32413697</v>
      </c>
      <c r="B46" s="3"/>
      <c r="C46" s="6" t="s">
        <v>22</v>
      </c>
      <c r="D46" s="3" t="s">
        <v>37</v>
      </c>
      <c r="E46" s="3" t="s">
        <v>1577</v>
      </c>
      <c r="F46" s="3" t="s">
        <v>1794</v>
      </c>
      <c r="G46" s="3" t="s">
        <v>1795</v>
      </c>
      <c r="H46" s="3" t="s">
        <v>1796</v>
      </c>
      <c r="I46" s="5" t="s">
        <v>3624</v>
      </c>
      <c r="J46" s="4"/>
      <c r="K46" s="4"/>
      <c r="L46" s="13" t="str">
        <f>HYPERLINK("https://pubmed.ncbi.nlm.nih.gov/"&amp;Table13[[#This Row],[PMID]])</f>
        <v>https://pubmed.ncbi.nlm.nih.gov/32413697</v>
      </c>
    </row>
    <row r="47" spans="1:12" ht="15" customHeight="1" x14ac:dyDescent="0.75">
      <c r="A47" s="14">
        <v>32244059</v>
      </c>
      <c r="B47" s="14" t="s">
        <v>7699</v>
      </c>
      <c r="C47" s="55" t="s">
        <v>1561</v>
      </c>
      <c r="D47" s="14" t="s">
        <v>1576</v>
      </c>
      <c r="E47" s="14" t="s">
        <v>1577</v>
      </c>
      <c r="F47" s="14" t="s">
        <v>7700</v>
      </c>
      <c r="G47" s="14" t="s">
        <v>7701</v>
      </c>
      <c r="H47" s="14" t="s">
        <v>7702</v>
      </c>
      <c r="I47" s="56" t="s">
        <v>6851</v>
      </c>
      <c r="J47" s="57"/>
      <c r="K47" s="57"/>
      <c r="L47" s="13" t="str">
        <f>HYPERLINK("https://pubmed.ncbi.nlm.nih.gov/"&amp;Table13[[#This Row],[PMID]])</f>
        <v>https://pubmed.ncbi.nlm.nih.gov/32244059</v>
      </c>
    </row>
    <row r="48" spans="1:12" ht="15" customHeight="1" x14ac:dyDescent="0.75">
      <c r="A48" s="31">
        <v>33092737</v>
      </c>
      <c r="B48" s="31" t="s">
        <v>10552</v>
      </c>
      <c r="C48" s="61" t="s">
        <v>1561</v>
      </c>
      <c r="D48" s="31" t="s">
        <v>1576</v>
      </c>
      <c r="E48" s="31" t="s">
        <v>1577</v>
      </c>
      <c r="F48" s="31" t="s">
        <v>10553</v>
      </c>
      <c r="G48" s="31" t="s">
        <v>10554</v>
      </c>
      <c r="H48" s="31" t="s">
        <v>10555</v>
      </c>
      <c r="I48" s="62" t="s">
        <v>8671</v>
      </c>
      <c r="J48" s="12"/>
      <c r="K48" s="12"/>
      <c r="L48" s="34" t="str">
        <f>HYPERLINK("https://pubmed.ncbi.nlm.nih.gov/"&amp;Table13[[#This Row],[PMID]])</f>
        <v>https://pubmed.ncbi.nlm.nih.gov/33092737</v>
      </c>
    </row>
    <row r="49" spans="1:12" ht="15" customHeight="1" x14ac:dyDescent="0.75">
      <c r="A49" s="31">
        <v>33078484</v>
      </c>
      <c r="B49" s="31" t="s">
        <v>10564</v>
      </c>
      <c r="C49" s="61" t="s">
        <v>1561</v>
      </c>
      <c r="D49" s="31" t="s">
        <v>1576</v>
      </c>
      <c r="E49" s="31" t="s">
        <v>1577</v>
      </c>
      <c r="F49" s="31" t="s">
        <v>10565</v>
      </c>
      <c r="G49" s="31" t="s">
        <v>10566</v>
      </c>
      <c r="H49" s="31" t="s">
        <v>10567</v>
      </c>
      <c r="I49" s="62" t="s">
        <v>8671</v>
      </c>
      <c r="J49" s="12"/>
      <c r="K49" s="12"/>
      <c r="L49" s="34" t="str">
        <f>HYPERLINK("https://pubmed.ncbi.nlm.nih.gov/"&amp;Table13[[#This Row],[PMID]])</f>
        <v>https://pubmed.ncbi.nlm.nih.gov/33078484</v>
      </c>
    </row>
    <row r="50" spans="1:12" ht="15" customHeight="1" x14ac:dyDescent="0.75">
      <c r="A50" s="14">
        <v>32270559</v>
      </c>
      <c r="B50" s="14" t="s">
        <v>7707</v>
      </c>
      <c r="C50" s="55" t="s">
        <v>1561</v>
      </c>
      <c r="D50" s="14" t="s">
        <v>1576</v>
      </c>
      <c r="E50" s="14" t="s">
        <v>1570</v>
      </c>
      <c r="F50" s="14" t="s">
        <v>7708</v>
      </c>
      <c r="G50" s="14" t="s">
        <v>7709</v>
      </c>
      <c r="H50" s="14" t="s">
        <v>7710</v>
      </c>
      <c r="I50" s="56" t="s">
        <v>6851</v>
      </c>
      <c r="J50" s="57"/>
      <c r="K50" s="57"/>
      <c r="L50" s="13" t="str">
        <f>HYPERLINK("https://pubmed.ncbi.nlm.nih.gov/"&amp;Table13[[#This Row],[PMID]])</f>
        <v>https://pubmed.ncbi.nlm.nih.gov/32270559</v>
      </c>
    </row>
    <row r="51" spans="1:12" ht="15" customHeight="1" x14ac:dyDescent="0.75">
      <c r="A51" s="50">
        <v>32888796</v>
      </c>
      <c r="B51" s="50" t="s">
        <v>10784</v>
      </c>
      <c r="C51" s="54" t="s">
        <v>1561</v>
      </c>
      <c r="D51" s="50" t="s">
        <v>1576</v>
      </c>
      <c r="E51" s="50" t="s">
        <v>1570</v>
      </c>
      <c r="F51" s="50" t="s">
        <v>10785</v>
      </c>
      <c r="G51" s="50" t="s">
        <v>10786</v>
      </c>
      <c r="H51" s="50" t="s">
        <v>10787</v>
      </c>
      <c r="I51" s="58" t="s">
        <v>7967</v>
      </c>
      <c r="J51" s="12"/>
      <c r="K51" s="12"/>
      <c r="L51" s="34" t="str">
        <f>HYPERLINK("https://pubmed.ncbi.nlm.nih.gov/"&amp;Table13[[#This Row],[PMID]])</f>
        <v>https://pubmed.ncbi.nlm.nih.gov/32888796</v>
      </c>
    </row>
    <row r="52" spans="1:12" ht="15" customHeight="1" x14ac:dyDescent="0.75">
      <c r="A52" s="50">
        <v>32838188</v>
      </c>
      <c r="B52" s="50" t="s">
        <v>10796</v>
      </c>
      <c r="C52" s="54" t="s">
        <v>1561</v>
      </c>
      <c r="D52" s="50" t="s">
        <v>1576</v>
      </c>
      <c r="E52" s="50" t="s">
        <v>1570</v>
      </c>
      <c r="F52" s="50" t="s">
        <v>10797</v>
      </c>
      <c r="G52" s="50" t="s">
        <v>10798</v>
      </c>
      <c r="H52" s="50" t="s">
        <v>10799</v>
      </c>
      <c r="I52" s="58" t="s">
        <v>7967</v>
      </c>
      <c r="J52" s="12"/>
      <c r="K52" s="12"/>
      <c r="L52" s="34" t="str">
        <f>HYPERLINK("https://pubmed.ncbi.nlm.nih.gov/"&amp;Table13[[#This Row],[PMID]])</f>
        <v>https://pubmed.ncbi.nlm.nih.gov/32838188</v>
      </c>
    </row>
    <row r="53" spans="1:12" ht="15" customHeight="1" x14ac:dyDescent="0.75">
      <c r="A53" s="50">
        <v>32874745</v>
      </c>
      <c r="B53" s="50" t="s">
        <v>10808</v>
      </c>
      <c r="C53" s="54" t="s">
        <v>1561</v>
      </c>
      <c r="D53" s="50" t="s">
        <v>1576</v>
      </c>
      <c r="E53" s="50" t="s">
        <v>1570</v>
      </c>
      <c r="F53" s="50" t="s">
        <v>10809</v>
      </c>
      <c r="G53" s="50" t="s">
        <v>10810</v>
      </c>
      <c r="H53" s="50" t="s">
        <v>10811</v>
      </c>
      <c r="I53" s="58" t="s">
        <v>7967</v>
      </c>
      <c r="J53" s="12"/>
      <c r="K53" s="12"/>
      <c r="L53" s="34" t="str">
        <f>HYPERLINK("https://pubmed.ncbi.nlm.nih.gov/"&amp;Table13[[#This Row],[PMID]])</f>
        <v>https://pubmed.ncbi.nlm.nih.gov/32874745</v>
      </c>
    </row>
    <row r="54" spans="1:12" ht="15" customHeight="1" x14ac:dyDescent="0.75">
      <c r="A54" s="50">
        <v>32814095</v>
      </c>
      <c r="B54" s="50" t="s">
        <v>10812</v>
      </c>
      <c r="C54" s="54" t="s">
        <v>1561</v>
      </c>
      <c r="D54" s="50" t="s">
        <v>1576</v>
      </c>
      <c r="E54" s="50" t="s">
        <v>1570</v>
      </c>
      <c r="F54" s="50" t="s">
        <v>10813</v>
      </c>
      <c r="G54" s="50" t="s">
        <v>10814</v>
      </c>
      <c r="H54" s="50" t="s">
        <v>10815</v>
      </c>
      <c r="I54" s="58" t="s">
        <v>7967</v>
      </c>
      <c r="J54" s="12"/>
      <c r="K54" s="12"/>
      <c r="L54" s="34" t="str">
        <f>HYPERLINK("https://pubmed.ncbi.nlm.nih.gov/"&amp;Table13[[#This Row],[PMID]])</f>
        <v>https://pubmed.ncbi.nlm.nih.gov/32814095</v>
      </c>
    </row>
    <row r="55" spans="1:12" ht="15" customHeight="1" x14ac:dyDescent="0.75">
      <c r="A55" s="50">
        <v>33024460</v>
      </c>
      <c r="B55" s="50" t="s">
        <v>10927</v>
      </c>
      <c r="C55" s="54" t="s">
        <v>1561</v>
      </c>
      <c r="D55" s="50" t="s">
        <v>1576</v>
      </c>
      <c r="E55" s="50" t="s">
        <v>1570</v>
      </c>
      <c r="F55" s="50" t="s">
        <v>10928</v>
      </c>
      <c r="G55" s="50" t="s">
        <v>10929</v>
      </c>
      <c r="H55" s="50" t="s">
        <v>10930</v>
      </c>
      <c r="I55" s="58" t="s">
        <v>7914</v>
      </c>
      <c r="J55" s="12"/>
      <c r="K55" s="12"/>
      <c r="L55" s="34" t="str">
        <f>HYPERLINK("https://pubmed.ncbi.nlm.nih.gov/"&amp;Table13[[#This Row],[PMID]])</f>
        <v>https://pubmed.ncbi.nlm.nih.gov/33024460</v>
      </c>
    </row>
    <row r="56" spans="1:12" ht="15" customHeight="1" x14ac:dyDescent="0.75">
      <c r="A56" s="50">
        <v>32972561</v>
      </c>
      <c r="B56" s="50" t="s">
        <v>10931</v>
      </c>
      <c r="C56" s="54" t="s">
        <v>1561</v>
      </c>
      <c r="D56" s="50" t="s">
        <v>1576</v>
      </c>
      <c r="E56" s="50" t="s">
        <v>1570</v>
      </c>
      <c r="F56" s="50" t="s">
        <v>10932</v>
      </c>
      <c r="G56" s="50" t="s">
        <v>10933</v>
      </c>
      <c r="H56" s="50" t="s">
        <v>10934</v>
      </c>
      <c r="I56" s="58" t="s">
        <v>7914</v>
      </c>
      <c r="J56" s="12"/>
      <c r="K56" s="12"/>
      <c r="L56" s="34" t="str">
        <f>HYPERLINK("https://pubmed.ncbi.nlm.nih.gov/"&amp;Table13[[#This Row],[PMID]])</f>
        <v>https://pubmed.ncbi.nlm.nih.gov/32972561</v>
      </c>
    </row>
    <row r="57" spans="1:12" ht="15" customHeight="1" x14ac:dyDescent="0.75">
      <c r="A57" s="3">
        <v>32585191</v>
      </c>
      <c r="B57" s="3"/>
      <c r="C57" s="6" t="s">
        <v>3625</v>
      </c>
      <c r="D57" s="3" t="s">
        <v>1576</v>
      </c>
      <c r="E57" s="3" t="s">
        <v>81</v>
      </c>
      <c r="F57" s="3" t="s">
        <v>3822</v>
      </c>
      <c r="G57" s="3" t="s">
        <v>3823</v>
      </c>
      <c r="H57" s="3" t="s">
        <v>3824</v>
      </c>
      <c r="I57" s="4" t="s">
        <v>3629</v>
      </c>
      <c r="J57" s="4"/>
      <c r="K57" s="4"/>
      <c r="L57" s="13" t="str">
        <f>HYPERLINK("https://pubmed.ncbi.nlm.nih.gov/"&amp;Table13[[#This Row],[PMID]])</f>
        <v>https://pubmed.ncbi.nlm.nih.gov/32585191</v>
      </c>
    </row>
    <row r="58" spans="1:12" ht="15" customHeight="1" x14ac:dyDescent="0.75">
      <c r="A58" s="3">
        <v>32578859</v>
      </c>
      <c r="B58" s="3"/>
      <c r="C58" s="6" t="s">
        <v>3625</v>
      </c>
      <c r="D58" s="3" t="s">
        <v>1576</v>
      </c>
      <c r="E58" s="3" t="s">
        <v>1555</v>
      </c>
      <c r="F58" s="3" t="s">
        <v>3819</v>
      </c>
      <c r="G58" s="3" t="s">
        <v>3820</v>
      </c>
      <c r="H58" s="3" t="s">
        <v>3821</v>
      </c>
      <c r="I58" s="4" t="s">
        <v>3629</v>
      </c>
      <c r="J58" s="4"/>
      <c r="K58" s="4"/>
      <c r="L58" s="13" t="str">
        <f>HYPERLINK("https://pubmed.ncbi.nlm.nih.gov/"&amp;Table13[[#This Row],[PMID]])</f>
        <v>https://pubmed.ncbi.nlm.nih.gov/32578859</v>
      </c>
    </row>
    <row r="59" spans="1:12" ht="15" customHeight="1" x14ac:dyDescent="0.75">
      <c r="A59" s="3">
        <v>32456695</v>
      </c>
      <c r="B59" s="3"/>
      <c r="C59" s="6" t="s">
        <v>22</v>
      </c>
      <c r="D59" s="3" t="s">
        <v>37</v>
      </c>
      <c r="E59" s="3" t="s">
        <v>1555</v>
      </c>
      <c r="F59" s="3" t="s">
        <v>1780</v>
      </c>
      <c r="G59" s="3" t="s">
        <v>1781</v>
      </c>
      <c r="H59" s="3" t="s">
        <v>1782</v>
      </c>
      <c r="I59" s="5" t="s">
        <v>3624</v>
      </c>
      <c r="J59" s="4"/>
      <c r="K59" s="4"/>
      <c r="L59" s="13" t="str">
        <f>HYPERLINK("https://pubmed.ncbi.nlm.nih.gov/"&amp;Table13[[#This Row],[PMID]])</f>
        <v>https://pubmed.ncbi.nlm.nih.gov/32456695</v>
      </c>
    </row>
    <row r="60" spans="1:12" ht="15" customHeight="1" x14ac:dyDescent="0.75">
      <c r="A60" s="3">
        <v>32610036</v>
      </c>
      <c r="B60" s="3"/>
      <c r="C60" s="6" t="s">
        <v>3625</v>
      </c>
      <c r="D60" s="3" t="s">
        <v>1576</v>
      </c>
      <c r="E60" s="3" t="s">
        <v>1555</v>
      </c>
      <c r="F60" s="3" t="s">
        <v>3828</v>
      </c>
      <c r="G60" s="3" t="s">
        <v>3829</v>
      </c>
      <c r="H60" s="3" t="s">
        <v>3830</v>
      </c>
      <c r="I60" s="4" t="s">
        <v>3629</v>
      </c>
      <c r="J60" s="4"/>
      <c r="K60" s="4"/>
      <c r="L60" s="13" t="str">
        <f>HYPERLINK("https://pubmed.ncbi.nlm.nih.gov/"&amp;Table13[[#This Row],[PMID]])</f>
        <v>https://pubmed.ncbi.nlm.nih.gov/32610036</v>
      </c>
    </row>
    <row r="61" spans="1:12" ht="15" customHeight="1" x14ac:dyDescent="0.75">
      <c r="A61" s="3">
        <v>32434385</v>
      </c>
      <c r="B61" s="3"/>
      <c r="C61" s="6" t="s">
        <v>22</v>
      </c>
      <c r="D61" s="3" t="s">
        <v>37</v>
      </c>
      <c r="E61" s="3" t="s">
        <v>1555</v>
      </c>
      <c r="F61" s="3" t="s">
        <v>1785</v>
      </c>
      <c r="G61" s="3" t="s">
        <v>1786</v>
      </c>
      <c r="H61" s="3" t="s">
        <v>1787</v>
      </c>
      <c r="I61" s="5" t="s">
        <v>3624</v>
      </c>
      <c r="J61" s="4"/>
      <c r="K61" s="4"/>
      <c r="L61" s="13" t="str">
        <f>HYPERLINK("https://pubmed.ncbi.nlm.nih.gov/"&amp;Table13[[#This Row],[PMID]])</f>
        <v>https://pubmed.ncbi.nlm.nih.gov/32434385</v>
      </c>
    </row>
    <row r="62" spans="1:12" ht="15" customHeight="1" x14ac:dyDescent="0.75">
      <c r="A62" s="3">
        <v>32663485</v>
      </c>
      <c r="B62" s="3" t="s">
        <v>209</v>
      </c>
      <c r="C62" s="6" t="s">
        <v>1561</v>
      </c>
      <c r="D62" s="3" t="s">
        <v>1576</v>
      </c>
      <c r="E62" s="3" t="s">
        <v>1555</v>
      </c>
      <c r="F62" s="3" t="s">
        <v>858</v>
      </c>
      <c r="G62" s="3" t="s">
        <v>859</v>
      </c>
      <c r="H62" s="3" t="s">
        <v>860</v>
      </c>
      <c r="I62" s="5" t="s">
        <v>1598</v>
      </c>
      <c r="J62" s="4"/>
      <c r="K62" s="4"/>
      <c r="L62" s="13" t="str">
        <f>HYPERLINK("https://pubmed.ncbi.nlm.nih.gov/"&amp;Table13[[#This Row],[PMID]])</f>
        <v>https://pubmed.ncbi.nlm.nih.gov/32663485</v>
      </c>
    </row>
    <row r="63" spans="1:12" ht="15" customHeight="1" x14ac:dyDescent="0.75">
      <c r="A63" s="3">
        <v>32543745</v>
      </c>
      <c r="B63" s="3"/>
      <c r="C63" s="6" t="s">
        <v>3625</v>
      </c>
      <c r="D63" s="3" t="s">
        <v>1576</v>
      </c>
      <c r="E63" s="3" t="s">
        <v>1555</v>
      </c>
      <c r="F63" s="3" t="s">
        <v>3813</v>
      </c>
      <c r="G63" s="3" t="s">
        <v>3814</v>
      </c>
      <c r="H63" s="3" t="s">
        <v>3815</v>
      </c>
      <c r="I63" s="4" t="s">
        <v>3629</v>
      </c>
      <c r="J63" s="4"/>
      <c r="K63" s="4"/>
      <c r="L63" s="13" t="str">
        <f>HYPERLINK("https://pubmed.ncbi.nlm.nih.gov/"&amp;Table13[[#This Row],[PMID]])</f>
        <v>https://pubmed.ncbi.nlm.nih.gov/32543745</v>
      </c>
    </row>
    <row r="64" spans="1:12" ht="15" customHeight="1" x14ac:dyDescent="0.75">
      <c r="A64" s="3">
        <v>32586839</v>
      </c>
      <c r="B64" s="3"/>
      <c r="C64" s="6" t="s">
        <v>3625</v>
      </c>
      <c r="D64" s="3" t="s">
        <v>1576</v>
      </c>
      <c r="E64" s="3" t="s">
        <v>1555</v>
      </c>
      <c r="F64" s="3" t="s">
        <v>3825</v>
      </c>
      <c r="G64" s="3" t="s">
        <v>3826</v>
      </c>
      <c r="H64" s="3" t="s">
        <v>3827</v>
      </c>
      <c r="I64" s="4" t="s">
        <v>3629</v>
      </c>
      <c r="J64" s="4"/>
      <c r="K64" s="4"/>
      <c r="L64" s="13" t="str">
        <f>HYPERLINK("https://pubmed.ncbi.nlm.nih.gov/"&amp;Table13[[#This Row],[PMID]])</f>
        <v>https://pubmed.ncbi.nlm.nih.gov/32586839</v>
      </c>
    </row>
    <row r="65" spans="1:12" ht="15" customHeight="1" x14ac:dyDescent="0.75">
      <c r="A65" s="31">
        <v>33128270</v>
      </c>
      <c r="B65" s="31" t="s">
        <v>10544</v>
      </c>
      <c r="C65" s="61" t="s">
        <v>1561</v>
      </c>
      <c r="D65" s="31" t="s">
        <v>1576</v>
      </c>
      <c r="E65" s="31" t="s">
        <v>1555</v>
      </c>
      <c r="F65" s="31" t="s">
        <v>10545</v>
      </c>
      <c r="G65" s="31" t="s">
        <v>10546</v>
      </c>
      <c r="H65" s="31" t="s">
        <v>10547</v>
      </c>
      <c r="I65" s="62" t="s">
        <v>8671</v>
      </c>
      <c r="J65" s="12"/>
      <c r="K65" s="12"/>
      <c r="L65" s="34" t="str">
        <f>HYPERLINK("https://pubmed.ncbi.nlm.nih.gov/"&amp;Table13[[#This Row],[PMID]])</f>
        <v>https://pubmed.ncbi.nlm.nih.gov/33128270</v>
      </c>
    </row>
    <row r="66" spans="1:12" ht="15" customHeight="1" x14ac:dyDescent="0.75">
      <c r="A66" s="31">
        <v>33098645</v>
      </c>
      <c r="B66" s="31" t="s">
        <v>10548</v>
      </c>
      <c r="C66" s="61" t="s">
        <v>1561</v>
      </c>
      <c r="D66" s="31" t="s">
        <v>1576</v>
      </c>
      <c r="E66" s="31" t="s">
        <v>1555</v>
      </c>
      <c r="F66" s="31" t="s">
        <v>10549</v>
      </c>
      <c r="G66" s="31" t="s">
        <v>10550</v>
      </c>
      <c r="H66" s="31" t="s">
        <v>10551</v>
      </c>
      <c r="I66" s="62" t="s">
        <v>8671</v>
      </c>
      <c r="J66" s="12"/>
      <c r="K66" s="12"/>
      <c r="L66" s="34" t="str">
        <f>HYPERLINK("https://pubmed.ncbi.nlm.nih.gov/"&amp;Table13[[#This Row],[PMID]])</f>
        <v>https://pubmed.ncbi.nlm.nih.gov/33098645</v>
      </c>
    </row>
    <row r="67" spans="1:12" ht="15" customHeight="1" x14ac:dyDescent="0.75">
      <c r="A67" s="50">
        <v>32822885</v>
      </c>
      <c r="B67" s="50" t="s">
        <v>10800</v>
      </c>
      <c r="C67" s="54" t="s">
        <v>1561</v>
      </c>
      <c r="D67" s="50" t="s">
        <v>1576</v>
      </c>
      <c r="E67" s="50" t="s">
        <v>1555</v>
      </c>
      <c r="F67" s="50" t="s">
        <v>10801</v>
      </c>
      <c r="G67" s="50" t="s">
        <v>10802</v>
      </c>
      <c r="H67" s="50" t="s">
        <v>10803</v>
      </c>
      <c r="I67" s="58" t="s">
        <v>7967</v>
      </c>
      <c r="J67" s="12"/>
      <c r="K67" s="12"/>
      <c r="L67" s="34" t="str">
        <f>HYPERLINK("https://pubmed.ncbi.nlm.nih.gov/"&amp;Table13[[#This Row],[PMID]])</f>
        <v>https://pubmed.ncbi.nlm.nih.gov/32822885</v>
      </c>
    </row>
    <row r="68" spans="1:12" ht="15" customHeight="1" x14ac:dyDescent="0.75">
      <c r="A68" s="50">
        <v>33026892</v>
      </c>
      <c r="B68" s="50" t="s">
        <v>10935</v>
      </c>
      <c r="C68" s="54" t="s">
        <v>1561</v>
      </c>
      <c r="D68" s="50" t="s">
        <v>1576</v>
      </c>
      <c r="E68" s="50" t="s">
        <v>1555</v>
      </c>
      <c r="F68" s="50" t="s">
        <v>10936</v>
      </c>
      <c r="G68" s="50" t="s">
        <v>10937</v>
      </c>
      <c r="H68" s="50" t="s">
        <v>10938</v>
      </c>
      <c r="I68" s="58" t="s">
        <v>7914</v>
      </c>
      <c r="J68" s="12"/>
      <c r="K68" s="12"/>
      <c r="L68" s="34" t="str">
        <f>HYPERLINK("https://pubmed.ncbi.nlm.nih.gov/"&amp;Table13[[#This Row],[PMID]])</f>
        <v>https://pubmed.ncbi.nlm.nih.gov/33026892</v>
      </c>
    </row>
    <row r="69" spans="1:12" ht="15" customHeight="1" x14ac:dyDescent="0.75">
      <c r="A69" s="50">
        <v>32972558</v>
      </c>
      <c r="B69" s="50" t="s">
        <v>10939</v>
      </c>
      <c r="C69" s="54" t="s">
        <v>1561</v>
      </c>
      <c r="D69" s="50" t="s">
        <v>1576</v>
      </c>
      <c r="E69" s="50" t="s">
        <v>1555</v>
      </c>
      <c r="F69" s="50" t="s">
        <v>10940</v>
      </c>
      <c r="G69" s="50" t="s">
        <v>10941</v>
      </c>
      <c r="H69" s="50" t="s">
        <v>10942</v>
      </c>
      <c r="I69" s="58" t="s">
        <v>7914</v>
      </c>
      <c r="J69" s="12"/>
      <c r="K69" s="12"/>
      <c r="L69" s="34" t="str">
        <f>HYPERLINK("https://pubmed.ncbi.nlm.nih.gov/"&amp;Table13[[#This Row],[PMID]])</f>
        <v>https://pubmed.ncbi.nlm.nih.gov/32972558</v>
      </c>
    </row>
    <row r="70" spans="1:12" ht="15" customHeight="1" x14ac:dyDescent="0.75">
      <c r="A70" s="50">
        <v>32931709</v>
      </c>
      <c r="B70" s="50" t="s">
        <v>10943</v>
      </c>
      <c r="C70" s="54" t="s">
        <v>1561</v>
      </c>
      <c r="D70" s="50" t="s">
        <v>1576</v>
      </c>
      <c r="E70" s="50" t="s">
        <v>1555</v>
      </c>
      <c r="F70" s="50" t="s">
        <v>10944</v>
      </c>
      <c r="G70" s="50" t="s">
        <v>10945</v>
      </c>
      <c r="H70" s="50" t="s">
        <v>10946</v>
      </c>
      <c r="I70" s="58" t="s">
        <v>7914</v>
      </c>
      <c r="J70" s="12"/>
      <c r="K70" s="12"/>
      <c r="L70" s="34" t="str">
        <f>HYPERLINK("https://pubmed.ncbi.nlm.nih.gov/"&amp;Table13[[#This Row],[PMID]])</f>
        <v>https://pubmed.ncbi.nlm.nih.gov/32931709</v>
      </c>
    </row>
    <row r="71" spans="1:12" ht="15" customHeight="1" x14ac:dyDescent="0.75">
      <c r="A71" s="50">
        <v>32931707</v>
      </c>
      <c r="B71" s="50" t="s">
        <v>10947</v>
      </c>
      <c r="C71" s="54" t="s">
        <v>1561</v>
      </c>
      <c r="D71" s="50" t="s">
        <v>1576</v>
      </c>
      <c r="E71" s="50" t="s">
        <v>1555</v>
      </c>
      <c r="F71" s="50" t="s">
        <v>10948</v>
      </c>
      <c r="G71" s="50" t="s">
        <v>10949</v>
      </c>
      <c r="H71" s="50" t="s">
        <v>10950</v>
      </c>
      <c r="I71" s="58" t="s">
        <v>7914</v>
      </c>
      <c r="J71" s="12"/>
      <c r="K71" s="12"/>
      <c r="L71" s="34" t="str">
        <f>HYPERLINK("https://pubmed.ncbi.nlm.nih.gov/"&amp;Table13[[#This Row],[PMID]])</f>
        <v>https://pubmed.ncbi.nlm.nih.gov/32931707</v>
      </c>
    </row>
    <row r="72" spans="1:12" ht="15" customHeight="1" x14ac:dyDescent="0.75">
      <c r="A72" s="14">
        <v>32325026</v>
      </c>
      <c r="B72" s="14" t="s">
        <v>7711</v>
      </c>
      <c r="C72" s="55" t="s">
        <v>1561</v>
      </c>
      <c r="D72" s="14" t="s">
        <v>1816</v>
      </c>
      <c r="E72" s="14" t="s">
        <v>1767</v>
      </c>
      <c r="F72" s="14" t="s">
        <v>7712</v>
      </c>
      <c r="G72" s="14" t="s">
        <v>7713</v>
      </c>
      <c r="H72" s="14" t="s">
        <v>7714</v>
      </c>
      <c r="I72" s="56" t="s">
        <v>6851</v>
      </c>
      <c r="J72" s="57"/>
      <c r="K72" s="57"/>
      <c r="L72" s="13" t="str">
        <f>HYPERLINK("https://pubmed.ncbi.nlm.nih.gov/"&amp;Table13[[#This Row],[PMID]])</f>
        <v>https://pubmed.ncbi.nlm.nih.gov/32325026</v>
      </c>
    </row>
    <row r="73" spans="1:12" ht="15" customHeight="1" x14ac:dyDescent="0.75">
      <c r="A73" s="3">
        <v>32726150</v>
      </c>
      <c r="B73" s="3" t="s">
        <v>5442</v>
      </c>
      <c r="C73" s="3" t="s">
        <v>1561</v>
      </c>
      <c r="D73" s="3" t="s">
        <v>1816</v>
      </c>
      <c r="E73" s="3" t="s">
        <v>1767</v>
      </c>
      <c r="F73" s="3" t="s">
        <v>5443</v>
      </c>
      <c r="G73" s="3" t="s">
        <v>5444</v>
      </c>
      <c r="H73" s="3" t="s">
        <v>5445</v>
      </c>
      <c r="I73" s="5" t="s">
        <v>6166</v>
      </c>
      <c r="J73" s="4"/>
      <c r="K73" s="4"/>
      <c r="L73" s="13" t="str">
        <f>HYPERLINK("https://pubmed.ncbi.nlm.nih.gov/"&amp;Table13[[#This Row],[PMID]])</f>
        <v>https://pubmed.ncbi.nlm.nih.gov/32726150</v>
      </c>
    </row>
    <row r="74" spans="1:12" ht="15" customHeight="1" x14ac:dyDescent="0.75">
      <c r="A74" s="3">
        <v>32425647</v>
      </c>
      <c r="B74" s="3"/>
      <c r="C74" s="6" t="s">
        <v>1561</v>
      </c>
      <c r="D74" s="3" t="s">
        <v>1611</v>
      </c>
      <c r="E74" s="3" t="s">
        <v>1607</v>
      </c>
      <c r="F74" s="3" t="s">
        <v>1810</v>
      </c>
      <c r="G74" s="3" t="s">
        <v>1811</v>
      </c>
      <c r="H74" s="3" t="s">
        <v>1812</v>
      </c>
      <c r="I74" s="5" t="s">
        <v>3624</v>
      </c>
      <c r="J74" s="4"/>
      <c r="K74" s="4"/>
      <c r="L74" s="13" t="str">
        <f>HYPERLINK("https://pubmed.ncbi.nlm.nih.gov/"&amp;Table13[[#This Row],[PMID]])</f>
        <v>https://pubmed.ncbi.nlm.nih.gov/32425647</v>
      </c>
    </row>
    <row r="75" spans="1:12" ht="15" customHeight="1" x14ac:dyDescent="0.75">
      <c r="A75" s="3">
        <v>32577218</v>
      </c>
      <c r="B75" s="3"/>
      <c r="C75" s="6" t="s">
        <v>3625</v>
      </c>
      <c r="D75" s="3" t="s">
        <v>1816</v>
      </c>
      <c r="E75" s="3" t="s">
        <v>1607</v>
      </c>
      <c r="F75" s="3" t="s">
        <v>3918</v>
      </c>
      <c r="G75" s="3" t="s">
        <v>3919</v>
      </c>
      <c r="H75" s="3" t="s">
        <v>3920</v>
      </c>
      <c r="I75" s="4" t="s">
        <v>3629</v>
      </c>
      <c r="J75" s="4"/>
      <c r="K75" s="4"/>
      <c r="L75" s="13" t="str">
        <f>HYPERLINK("https://pubmed.ncbi.nlm.nih.gov/"&amp;Table13[[#This Row],[PMID]])</f>
        <v>https://pubmed.ncbi.nlm.nih.gov/32577218</v>
      </c>
    </row>
    <row r="76" spans="1:12" ht="15" customHeight="1" x14ac:dyDescent="0.75">
      <c r="A76" s="3">
        <v>32420587</v>
      </c>
      <c r="B76" s="3"/>
      <c r="C76" s="6" t="s">
        <v>22</v>
      </c>
      <c r="D76" s="3" t="s">
        <v>1816</v>
      </c>
      <c r="E76" s="3" t="s">
        <v>1577</v>
      </c>
      <c r="F76" s="3" t="s">
        <v>1847</v>
      </c>
      <c r="G76" s="3" t="s">
        <v>1848</v>
      </c>
      <c r="H76" s="3" t="s">
        <v>1849</v>
      </c>
      <c r="I76" s="5" t="s">
        <v>3624</v>
      </c>
      <c r="J76" s="4"/>
      <c r="K76" s="4"/>
      <c r="L76" s="13" t="str">
        <f>HYPERLINK("https://pubmed.ncbi.nlm.nih.gov/"&amp;Table13[[#This Row],[PMID]])</f>
        <v>https://pubmed.ncbi.nlm.nih.gov/32420587</v>
      </c>
    </row>
    <row r="77" spans="1:12" ht="15" customHeight="1" x14ac:dyDescent="0.75">
      <c r="A77" s="3">
        <v>32533198</v>
      </c>
      <c r="B77" s="3"/>
      <c r="C77" s="6" t="s">
        <v>3625</v>
      </c>
      <c r="D77" s="3" t="s">
        <v>1816</v>
      </c>
      <c r="E77" s="3" t="s">
        <v>1577</v>
      </c>
      <c r="F77" s="3" t="s">
        <v>3880</v>
      </c>
      <c r="G77" s="3" t="s">
        <v>3881</v>
      </c>
      <c r="H77" s="3" t="s">
        <v>3882</v>
      </c>
      <c r="I77" s="4" t="s">
        <v>3629</v>
      </c>
      <c r="J77" s="4"/>
      <c r="K77" s="4"/>
      <c r="L77" s="13" t="str">
        <f>HYPERLINK("https://pubmed.ncbi.nlm.nih.gov/"&amp;Table13[[#This Row],[PMID]])</f>
        <v>https://pubmed.ncbi.nlm.nih.gov/32533198</v>
      </c>
    </row>
    <row r="78" spans="1:12" ht="15" customHeight="1" x14ac:dyDescent="0.75">
      <c r="A78" s="3">
        <v>32425360</v>
      </c>
      <c r="B78" s="3"/>
      <c r="C78" s="6" t="s">
        <v>1561</v>
      </c>
      <c r="D78" s="3" t="s">
        <v>1611</v>
      </c>
      <c r="E78" s="3" t="s">
        <v>1577</v>
      </c>
      <c r="F78" s="3" t="s">
        <v>1807</v>
      </c>
      <c r="G78" s="3" t="s">
        <v>1808</v>
      </c>
      <c r="H78" s="3" t="s">
        <v>1809</v>
      </c>
      <c r="I78" s="5" t="s">
        <v>3624</v>
      </c>
      <c r="J78" s="4"/>
      <c r="K78" s="4"/>
      <c r="L78" s="13" t="str">
        <f>HYPERLINK("https://pubmed.ncbi.nlm.nih.gov/"&amp;Table13[[#This Row],[PMID]])</f>
        <v>https://pubmed.ncbi.nlm.nih.gov/32425360</v>
      </c>
    </row>
    <row r="79" spans="1:12" ht="15" customHeight="1" x14ac:dyDescent="0.75">
      <c r="A79" s="3">
        <v>32750108</v>
      </c>
      <c r="B79" s="3" t="s">
        <v>6223</v>
      </c>
      <c r="C79" s="6" t="s">
        <v>1561</v>
      </c>
      <c r="D79" s="3" t="s">
        <v>1816</v>
      </c>
      <c r="E79" s="3" t="s">
        <v>1577</v>
      </c>
      <c r="F79" s="3" t="s">
        <v>6224</v>
      </c>
      <c r="G79" s="3" t="s">
        <v>6225</v>
      </c>
      <c r="H79" s="3" t="s">
        <v>6226</v>
      </c>
      <c r="I79" s="9" t="s">
        <v>6171</v>
      </c>
      <c r="J79" s="4"/>
      <c r="K79" s="4"/>
      <c r="L79" s="13" t="str">
        <f>HYPERLINK("https://pubmed.ncbi.nlm.nih.gov/"&amp;Table13[[#This Row],[PMID]])</f>
        <v>https://pubmed.ncbi.nlm.nih.gov/32750108</v>
      </c>
    </row>
    <row r="80" spans="1:12" ht="15" customHeight="1" x14ac:dyDescent="0.75">
      <c r="A80" s="3">
        <v>32722979</v>
      </c>
      <c r="B80" s="3" t="s">
        <v>5648</v>
      </c>
      <c r="C80" s="3" t="s">
        <v>1561</v>
      </c>
      <c r="D80" s="3" t="s">
        <v>1816</v>
      </c>
      <c r="E80" s="3" t="s">
        <v>1577</v>
      </c>
      <c r="F80" s="3" t="s">
        <v>5649</v>
      </c>
      <c r="G80" s="3" t="s">
        <v>5650</v>
      </c>
      <c r="H80" s="3" t="s">
        <v>5651</v>
      </c>
      <c r="I80" s="5" t="s">
        <v>6166</v>
      </c>
      <c r="J80" s="4"/>
      <c r="K80" s="4"/>
      <c r="L80" s="13" t="str">
        <f>HYPERLINK("https://pubmed.ncbi.nlm.nih.gov/"&amp;Table13[[#This Row],[PMID]])</f>
        <v>https://pubmed.ncbi.nlm.nih.gov/32722979</v>
      </c>
    </row>
    <row r="81" spans="1:12" ht="15" customHeight="1" x14ac:dyDescent="0.75">
      <c r="A81" s="3">
        <v>32554538</v>
      </c>
      <c r="B81" s="3"/>
      <c r="C81" s="6" t="s">
        <v>3625</v>
      </c>
      <c r="D81" s="3" t="s">
        <v>1816</v>
      </c>
      <c r="E81" s="3" t="s">
        <v>1577</v>
      </c>
      <c r="F81" s="3" t="s">
        <v>3898</v>
      </c>
      <c r="G81" s="3" t="s">
        <v>3899</v>
      </c>
      <c r="H81" s="3" t="s">
        <v>3900</v>
      </c>
      <c r="I81" s="4" t="s">
        <v>3629</v>
      </c>
      <c r="J81" s="4"/>
      <c r="K81" s="4"/>
      <c r="L81" s="13" t="str">
        <f>HYPERLINK("https://pubmed.ncbi.nlm.nih.gov/"&amp;Table13[[#This Row],[PMID]])</f>
        <v>https://pubmed.ncbi.nlm.nih.gov/32554538</v>
      </c>
    </row>
    <row r="82" spans="1:12" ht="15" customHeight="1" x14ac:dyDescent="0.75">
      <c r="A82" s="3">
        <v>32546188</v>
      </c>
      <c r="B82" s="3"/>
      <c r="C82" s="6" t="s">
        <v>3625</v>
      </c>
      <c r="D82" s="3" t="s">
        <v>1816</v>
      </c>
      <c r="E82" s="3" t="s">
        <v>1577</v>
      </c>
      <c r="F82" s="3" t="s">
        <v>3895</v>
      </c>
      <c r="G82" s="3" t="s">
        <v>3896</v>
      </c>
      <c r="H82" s="3" t="s">
        <v>3897</v>
      </c>
      <c r="I82" s="4" t="s">
        <v>3629</v>
      </c>
      <c r="J82" s="4"/>
      <c r="K82" s="4"/>
      <c r="L82" s="13" t="str">
        <f>HYPERLINK("https://pubmed.ncbi.nlm.nih.gov/"&amp;Table13[[#This Row],[PMID]])</f>
        <v>https://pubmed.ncbi.nlm.nih.gov/32546188</v>
      </c>
    </row>
    <row r="83" spans="1:12" ht="15" customHeight="1" x14ac:dyDescent="0.75">
      <c r="A83" s="50">
        <v>32871306</v>
      </c>
      <c r="B83" s="50" t="s">
        <v>10820</v>
      </c>
      <c r="C83" s="54" t="s">
        <v>1561</v>
      </c>
      <c r="D83" s="50" t="s">
        <v>1816</v>
      </c>
      <c r="E83" s="50" t="s">
        <v>1577</v>
      </c>
      <c r="F83" s="50" t="s">
        <v>10821</v>
      </c>
      <c r="G83" s="50" t="s">
        <v>10822</v>
      </c>
      <c r="H83" s="50" t="s">
        <v>10823</v>
      </c>
      <c r="I83" s="58" t="s">
        <v>7967</v>
      </c>
      <c r="J83" s="12"/>
      <c r="K83" s="12"/>
      <c r="L83" s="34" t="str">
        <f>HYPERLINK("https://pubmed.ncbi.nlm.nih.gov/"&amp;Table13[[#This Row],[PMID]])</f>
        <v>https://pubmed.ncbi.nlm.nih.gov/32871306</v>
      </c>
    </row>
    <row r="84" spans="1:12" ht="15" customHeight="1" x14ac:dyDescent="0.75">
      <c r="A84" s="3">
        <v>32437596</v>
      </c>
      <c r="B84" s="8" t="s">
        <v>422</v>
      </c>
      <c r="C84" s="6" t="s">
        <v>22</v>
      </c>
      <c r="D84" s="3" t="s">
        <v>1611</v>
      </c>
      <c r="E84" s="3" t="s">
        <v>1555</v>
      </c>
      <c r="F84" s="3" t="s">
        <v>1394</v>
      </c>
      <c r="G84" s="3" t="s">
        <v>1395</v>
      </c>
      <c r="H84" s="3" t="s">
        <v>1806</v>
      </c>
      <c r="I84" s="5" t="s">
        <v>3624</v>
      </c>
      <c r="J84" s="4"/>
      <c r="K84" s="4"/>
      <c r="L84" s="13" t="str">
        <f>HYPERLINK("https://pubmed.ncbi.nlm.nih.gov/"&amp;Table13[[#This Row],[PMID]])</f>
        <v>https://pubmed.ncbi.nlm.nih.gov/32437596</v>
      </c>
    </row>
    <row r="85" spans="1:12" ht="15" customHeight="1" x14ac:dyDescent="0.75">
      <c r="A85" s="3">
        <v>32472588</v>
      </c>
      <c r="B85" s="3"/>
      <c r="C85" s="6" t="s">
        <v>1561</v>
      </c>
      <c r="D85" s="3" t="s">
        <v>1816</v>
      </c>
      <c r="E85" s="3" t="s">
        <v>1555</v>
      </c>
      <c r="F85" s="3" t="s">
        <v>1817</v>
      </c>
      <c r="G85" s="3" t="s">
        <v>1818</v>
      </c>
      <c r="H85" s="3" t="s">
        <v>1819</v>
      </c>
      <c r="I85" s="5" t="s">
        <v>3624</v>
      </c>
      <c r="J85" s="4"/>
      <c r="K85" s="4"/>
      <c r="L85" s="13" t="str">
        <f>HYPERLINK("https://pubmed.ncbi.nlm.nih.gov/"&amp;Table13[[#This Row],[PMID]])</f>
        <v>https://pubmed.ncbi.nlm.nih.gov/32472588</v>
      </c>
    </row>
    <row r="86" spans="1:12" ht="15" customHeight="1" x14ac:dyDescent="0.75">
      <c r="A86" s="31">
        <v>32541247</v>
      </c>
      <c r="B86" s="31" t="s">
        <v>10592</v>
      </c>
      <c r="C86" s="61" t="s">
        <v>1561</v>
      </c>
      <c r="D86" s="31" t="s">
        <v>1608</v>
      </c>
      <c r="E86" s="31" t="s">
        <v>1607</v>
      </c>
      <c r="F86" s="31" t="s">
        <v>10593</v>
      </c>
      <c r="G86" s="31" t="s">
        <v>10594</v>
      </c>
      <c r="H86" s="31" t="s">
        <v>10595</v>
      </c>
      <c r="I86" s="62" t="s">
        <v>8671</v>
      </c>
      <c r="J86" s="12"/>
      <c r="K86" s="12"/>
      <c r="L86" s="34" t="str">
        <f>HYPERLINK("https://pubmed.ncbi.nlm.nih.gov/"&amp;Table13[[#This Row],[PMID]])</f>
        <v>https://pubmed.ncbi.nlm.nih.gov/32541247</v>
      </c>
    </row>
    <row r="87" spans="1:12" ht="15" customHeight="1" x14ac:dyDescent="0.75">
      <c r="A87" s="14">
        <v>32425328</v>
      </c>
      <c r="B87" s="14" t="s">
        <v>7715</v>
      </c>
      <c r="C87" s="55" t="s">
        <v>1561</v>
      </c>
      <c r="D87" s="14" t="s">
        <v>1608</v>
      </c>
      <c r="E87" s="14" t="s">
        <v>2231</v>
      </c>
      <c r="F87" s="14" t="s">
        <v>7716</v>
      </c>
      <c r="G87" s="14" t="s">
        <v>7717</v>
      </c>
      <c r="H87" s="14" t="s">
        <v>7718</v>
      </c>
      <c r="I87" s="56" t="s">
        <v>6851</v>
      </c>
      <c r="J87" s="57"/>
      <c r="K87" s="57"/>
      <c r="L87" s="13" t="str">
        <f>HYPERLINK("https://pubmed.ncbi.nlm.nih.gov/"&amp;Table13[[#This Row],[PMID]])</f>
        <v>https://pubmed.ncbi.nlm.nih.gov/32425328</v>
      </c>
    </row>
    <row r="88" spans="1:12" ht="15" customHeight="1" x14ac:dyDescent="0.75">
      <c r="A88" s="14">
        <v>32389584</v>
      </c>
      <c r="B88" s="14" t="s">
        <v>7719</v>
      </c>
      <c r="C88" s="55" t="s">
        <v>1561</v>
      </c>
      <c r="D88" s="14" t="s">
        <v>1608</v>
      </c>
      <c r="E88" s="14" t="s">
        <v>1592</v>
      </c>
      <c r="F88" s="14" t="s">
        <v>7720</v>
      </c>
      <c r="G88" s="14" t="s">
        <v>7721</v>
      </c>
      <c r="H88" s="14" t="s">
        <v>7722</v>
      </c>
      <c r="I88" s="56" t="s">
        <v>6851</v>
      </c>
      <c r="J88" s="57"/>
      <c r="K88" s="57"/>
      <c r="L88" s="13" t="str">
        <f>HYPERLINK("https://pubmed.ncbi.nlm.nih.gov/"&amp;Table13[[#This Row],[PMID]])</f>
        <v>https://pubmed.ncbi.nlm.nih.gov/32389584</v>
      </c>
    </row>
    <row r="89" spans="1:12" ht="15" customHeight="1" x14ac:dyDescent="0.75">
      <c r="A89" s="3">
        <v>32504747</v>
      </c>
      <c r="B89" s="3"/>
      <c r="C89" s="6" t="s">
        <v>1561</v>
      </c>
      <c r="D89" s="3" t="s">
        <v>1608</v>
      </c>
      <c r="E89" s="3" t="s">
        <v>85</v>
      </c>
      <c r="F89" s="3" t="s">
        <v>1824</v>
      </c>
      <c r="G89" s="3" t="s">
        <v>1110</v>
      </c>
      <c r="H89" s="3" t="s">
        <v>1825</v>
      </c>
      <c r="I89" s="5" t="s">
        <v>3624</v>
      </c>
      <c r="J89" s="4"/>
      <c r="K89" s="4"/>
      <c r="L89" s="13" t="str">
        <f>HYPERLINK("https://pubmed.ncbi.nlm.nih.gov/"&amp;Table13[[#This Row],[PMID]])</f>
        <v>https://pubmed.ncbi.nlm.nih.gov/32504747</v>
      </c>
    </row>
    <row r="90" spans="1:12" ht="15" customHeight="1" x14ac:dyDescent="0.75">
      <c r="A90" s="3">
        <v>32723362</v>
      </c>
      <c r="B90" s="3" t="s">
        <v>5767</v>
      </c>
      <c r="C90" s="3" t="s">
        <v>1561</v>
      </c>
      <c r="D90" s="3" t="s">
        <v>1608</v>
      </c>
      <c r="E90" s="3" t="s">
        <v>1592</v>
      </c>
      <c r="F90" s="3" t="s">
        <v>5768</v>
      </c>
      <c r="G90" s="3" t="s">
        <v>5769</v>
      </c>
      <c r="H90" s="3" t="s">
        <v>5770</v>
      </c>
      <c r="I90" s="5" t="s">
        <v>6166</v>
      </c>
      <c r="J90" s="4"/>
      <c r="K90" s="4"/>
      <c r="L90" s="13" t="str">
        <f>HYPERLINK("https://pubmed.ncbi.nlm.nih.gov/"&amp;Table13[[#This Row],[PMID]])</f>
        <v>https://pubmed.ncbi.nlm.nih.gov/32723362</v>
      </c>
    </row>
    <row r="91" spans="1:12" ht="15" customHeight="1" x14ac:dyDescent="0.75">
      <c r="A91" s="3">
        <v>32740433</v>
      </c>
      <c r="B91" s="3" t="s">
        <v>6610</v>
      </c>
      <c r="C91" s="6" t="s">
        <v>1561</v>
      </c>
      <c r="D91" s="3" t="s">
        <v>1608</v>
      </c>
      <c r="E91" s="3" t="s">
        <v>1592</v>
      </c>
      <c r="F91" s="3" t="s">
        <v>6611</v>
      </c>
      <c r="G91" s="3" t="s">
        <v>6612</v>
      </c>
      <c r="H91" s="3" t="s">
        <v>6613</v>
      </c>
      <c r="I91" s="9" t="s">
        <v>6171</v>
      </c>
      <c r="J91" s="4"/>
      <c r="K91" s="4"/>
      <c r="L91" s="13" t="str">
        <f>HYPERLINK("https://pubmed.ncbi.nlm.nih.gov/"&amp;Table13[[#This Row],[PMID]])</f>
        <v>https://pubmed.ncbi.nlm.nih.gov/32740433</v>
      </c>
    </row>
    <row r="92" spans="1:12" ht="15" customHeight="1" x14ac:dyDescent="0.75">
      <c r="A92" s="50">
        <v>32838255</v>
      </c>
      <c r="B92" s="50" t="s">
        <v>10824</v>
      </c>
      <c r="C92" s="54" t="s">
        <v>1561</v>
      </c>
      <c r="D92" s="50" t="s">
        <v>1608</v>
      </c>
      <c r="E92" s="50" t="s">
        <v>1592</v>
      </c>
      <c r="F92" s="50" t="s">
        <v>10825</v>
      </c>
      <c r="G92" s="50" t="s">
        <v>10826</v>
      </c>
      <c r="H92" s="50" t="s">
        <v>10827</v>
      </c>
      <c r="I92" s="58" t="s">
        <v>7967</v>
      </c>
      <c r="J92" s="12"/>
      <c r="K92" s="12"/>
      <c r="L92" s="34" t="str">
        <f>HYPERLINK("https://pubmed.ncbi.nlm.nih.gov/"&amp;Table13[[#This Row],[PMID]])</f>
        <v>https://pubmed.ncbi.nlm.nih.gov/32838255</v>
      </c>
    </row>
    <row r="93" spans="1:12" ht="15" customHeight="1" x14ac:dyDescent="0.75">
      <c r="A93" s="14">
        <v>32350632</v>
      </c>
      <c r="B93" s="14" t="s">
        <v>7727</v>
      </c>
      <c r="C93" s="55" t="s">
        <v>1561</v>
      </c>
      <c r="D93" s="14" t="s">
        <v>1608</v>
      </c>
      <c r="E93" s="14" t="s">
        <v>1577</v>
      </c>
      <c r="F93" s="14" t="s">
        <v>7728</v>
      </c>
      <c r="G93" s="14" t="s">
        <v>7729</v>
      </c>
      <c r="H93" s="14" t="s">
        <v>7730</v>
      </c>
      <c r="I93" s="56" t="s">
        <v>6851</v>
      </c>
      <c r="J93" s="57"/>
      <c r="K93" s="57"/>
      <c r="L93" s="13" t="str">
        <f>HYPERLINK("https://pubmed.ncbi.nlm.nih.gov/"&amp;Table13[[#This Row],[PMID]])</f>
        <v>https://pubmed.ncbi.nlm.nih.gov/32350632</v>
      </c>
    </row>
    <row r="94" spans="1:12" ht="15" customHeight="1" x14ac:dyDescent="0.75">
      <c r="A94" s="14">
        <v>32362921</v>
      </c>
      <c r="B94" s="14" t="s">
        <v>7731</v>
      </c>
      <c r="C94" s="55" t="s">
        <v>1561</v>
      </c>
      <c r="D94" s="14" t="s">
        <v>1608</v>
      </c>
      <c r="E94" s="14" t="s">
        <v>1577</v>
      </c>
      <c r="F94" s="14" t="s">
        <v>7732</v>
      </c>
      <c r="G94" s="14" t="s">
        <v>7733</v>
      </c>
      <c r="H94" s="14" t="s">
        <v>7734</v>
      </c>
      <c r="I94" s="56" t="s">
        <v>6851</v>
      </c>
      <c r="J94" s="57"/>
      <c r="K94" s="57"/>
      <c r="L94" s="13" t="str">
        <f>HYPERLINK("https://pubmed.ncbi.nlm.nih.gov/"&amp;Table13[[#This Row],[PMID]])</f>
        <v>https://pubmed.ncbi.nlm.nih.gov/32362921</v>
      </c>
    </row>
    <row r="95" spans="1:12" ht="15" customHeight="1" x14ac:dyDescent="0.75">
      <c r="A95" s="14">
        <v>32228252</v>
      </c>
      <c r="B95" s="14" t="s">
        <v>7723</v>
      </c>
      <c r="C95" s="55" t="s">
        <v>1561</v>
      </c>
      <c r="D95" s="14" t="s">
        <v>1608</v>
      </c>
      <c r="E95" s="14" t="s">
        <v>1577</v>
      </c>
      <c r="F95" s="14" t="s">
        <v>7724</v>
      </c>
      <c r="G95" s="14" t="s">
        <v>7725</v>
      </c>
      <c r="H95" s="14" t="s">
        <v>7726</v>
      </c>
      <c r="I95" s="56" t="s">
        <v>6851</v>
      </c>
      <c r="J95" s="57"/>
      <c r="K95" s="57"/>
      <c r="L95" s="13" t="str">
        <f>HYPERLINK("https://pubmed.ncbi.nlm.nih.gov/"&amp;Table13[[#This Row],[PMID]])</f>
        <v>https://pubmed.ncbi.nlm.nih.gov/32228252</v>
      </c>
    </row>
    <row r="96" spans="1:12" ht="15" customHeight="1" x14ac:dyDescent="0.75">
      <c r="A96" s="14">
        <v>32383758</v>
      </c>
      <c r="B96" s="14" t="s">
        <v>7735</v>
      </c>
      <c r="C96" s="55" t="s">
        <v>1561</v>
      </c>
      <c r="D96" s="14" t="s">
        <v>1608</v>
      </c>
      <c r="E96" s="14" t="s">
        <v>1577</v>
      </c>
      <c r="F96" s="14" t="s">
        <v>7736</v>
      </c>
      <c r="G96" s="14" t="s">
        <v>7737</v>
      </c>
      <c r="H96" s="14" t="s">
        <v>7738</v>
      </c>
      <c r="I96" s="56" t="s">
        <v>6851</v>
      </c>
      <c r="J96" s="57"/>
      <c r="K96" s="57"/>
      <c r="L96" s="13" t="str">
        <f>HYPERLINK("https://pubmed.ncbi.nlm.nih.gov/"&amp;Table13[[#This Row],[PMID]])</f>
        <v>https://pubmed.ncbi.nlm.nih.gov/32383758</v>
      </c>
    </row>
    <row r="97" spans="1:12" ht="15" customHeight="1" x14ac:dyDescent="0.75">
      <c r="A97" s="31">
        <v>33162899</v>
      </c>
      <c r="B97" s="31" t="s">
        <v>10580</v>
      </c>
      <c r="C97" s="61" t="s">
        <v>1561</v>
      </c>
      <c r="D97" s="31" t="s">
        <v>1608</v>
      </c>
      <c r="E97" s="31" t="s">
        <v>1577</v>
      </c>
      <c r="F97" s="31" t="s">
        <v>10581</v>
      </c>
      <c r="G97" s="31" t="s">
        <v>10582</v>
      </c>
      <c r="H97" s="31" t="s">
        <v>10583</v>
      </c>
      <c r="I97" s="62" t="s">
        <v>8671</v>
      </c>
      <c r="J97" s="12"/>
      <c r="K97" s="12"/>
      <c r="L97" s="34" t="str">
        <f>HYPERLINK("https://pubmed.ncbi.nlm.nih.gov/"&amp;Table13[[#This Row],[PMID]])</f>
        <v>https://pubmed.ncbi.nlm.nih.gov/33162899</v>
      </c>
    </row>
    <row r="98" spans="1:12" ht="15" customHeight="1" x14ac:dyDescent="0.75">
      <c r="A98" s="31">
        <v>33036546</v>
      </c>
      <c r="B98" s="31" t="s">
        <v>10588</v>
      </c>
      <c r="C98" s="61" t="s">
        <v>1561</v>
      </c>
      <c r="D98" s="31" t="s">
        <v>1608</v>
      </c>
      <c r="E98" s="31" t="s">
        <v>1577</v>
      </c>
      <c r="F98" s="31" t="s">
        <v>10589</v>
      </c>
      <c r="G98" s="31" t="s">
        <v>10590</v>
      </c>
      <c r="H98" s="31" t="s">
        <v>10591</v>
      </c>
      <c r="I98" s="62" t="s">
        <v>8671</v>
      </c>
      <c r="J98" s="12"/>
      <c r="K98" s="12"/>
      <c r="L98" s="34" t="str">
        <f>HYPERLINK("https://pubmed.ncbi.nlm.nih.gov/"&amp;Table13[[#This Row],[PMID]])</f>
        <v>https://pubmed.ncbi.nlm.nih.gov/33036546</v>
      </c>
    </row>
    <row r="99" spans="1:12" ht="15" customHeight="1" x14ac:dyDescent="0.75">
      <c r="A99" s="14">
        <v>32252591</v>
      </c>
      <c r="B99" s="14" t="s">
        <v>7759</v>
      </c>
      <c r="C99" s="55" t="s">
        <v>1561</v>
      </c>
      <c r="D99" s="14" t="s">
        <v>1608</v>
      </c>
      <c r="E99" s="14" t="s">
        <v>1570</v>
      </c>
      <c r="F99" s="14" t="s">
        <v>7760</v>
      </c>
      <c r="G99" s="14" t="s">
        <v>7761</v>
      </c>
      <c r="H99" s="14" t="s">
        <v>7762</v>
      </c>
      <c r="I99" s="56" t="s">
        <v>6851</v>
      </c>
      <c r="J99" s="57"/>
      <c r="K99" s="57"/>
      <c r="L99" s="13" t="str">
        <f>HYPERLINK("https://pubmed.ncbi.nlm.nih.gov/"&amp;Table13[[#This Row],[PMID]])</f>
        <v>https://pubmed.ncbi.nlm.nih.gov/32252591</v>
      </c>
    </row>
    <row r="100" spans="1:12" ht="15" customHeight="1" x14ac:dyDescent="0.75">
      <c r="A100" s="14">
        <v>32292848</v>
      </c>
      <c r="B100" s="14" t="s">
        <v>7763</v>
      </c>
      <c r="C100" s="55" t="s">
        <v>1561</v>
      </c>
      <c r="D100" s="14" t="s">
        <v>1608</v>
      </c>
      <c r="E100" s="14" t="s">
        <v>1570</v>
      </c>
      <c r="F100" s="14" t="s">
        <v>7764</v>
      </c>
      <c r="G100" s="14" t="s">
        <v>7765</v>
      </c>
      <c r="H100" s="14" t="s">
        <v>7766</v>
      </c>
      <c r="I100" s="56" t="s">
        <v>6851</v>
      </c>
      <c r="J100" s="57"/>
      <c r="K100" s="57"/>
      <c r="L100" s="13" t="str">
        <f>HYPERLINK("https://pubmed.ncbi.nlm.nih.gov/"&amp;Table13[[#This Row],[PMID]])</f>
        <v>https://pubmed.ncbi.nlm.nih.gov/32292848</v>
      </c>
    </row>
    <row r="101" spans="1:12" ht="15" customHeight="1" x14ac:dyDescent="0.75">
      <c r="A101" s="14">
        <v>32247212</v>
      </c>
      <c r="B101" s="14" t="s">
        <v>7751</v>
      </c>
      <c r="C101" s="55" t="s">
        <v>1561</v>
      </c>
      <c r="D101" s="14" t="s">
        <v>1608</v>
      </c>
      <c r="E101" s="14" t="s">
        <v>1570</v>
      </c>
      <c r="F101" s="14" t="s">
        <v>7752</v>
      </c>
      <c r="G101" s="14" t="s">
        <v>7753</v>
      </c>
      <c r="H101" s="14" t="s">
        <v>7754</v>
      </c>
      <c r="I101" s="56" t="s">
        <v>6851</v>
      </c>
      <c r="J101" s="57"/>
      <c r="K101" s="57"/>
      <c r="L101" s="13" t="str">
        <f>HYPERLINK("https://pubmed.ncbi.nlm.nih.gov/"&amp;Table13[[#This Row],[PMID]])</f>
        <v>https://pubmed.ncbi.nlm.nih.gov/32247212</v>
      </c>
    </row>
    <row r="102" spans="1:12" ht="15" customHeight="1" x14ac:dyDescent="0.75">
      <c r="A102" s="14">
        <v>32310612</v>
      </c>
      <c r="B102" s="14"/>
      <c r="C102" s="55" t="s">
        <v>1561</v>
      </c>
      <c r="D102" s="14" t="s">
        <v>1608</v>
      </c>
      <c r="E102" s="14" t="s">
        <v>1570</v>
      </c>
      <c r="F102" s="14" t="s">
        <v>7767</v>
      </c>
      <c r="G102" s="14" t="s">
        <v>7768</v>
      </c>
      <c r="H102" s="14" t="s">
        <v>6886</v>
      </c>
      <c r="I102" s="56" t="s">
        <v>6851</v>
      </c>
      <c r="J102" s="57"/>
      <c r="K102" s="57"/>
      <c r="L102" s="13" t="str">
        <f>HYPERLINK("https://pubmed.ncbi.nlm.nih.gov/"&amp;Table13[[#This Row],[PMID]])</f>
        <v>https://pubmed.ncbi.nlm.nih.gov/32310612</v>
      </c>
    </row>
    <row r="103" spans="1:12" ht="15" customHeight="1" x14ac:dyDescent="0.75">
      <c r="A103" s="14">
        <v>32200663</v>
      </c>
      <c r="B103" s="14" t="s">
        <v>7739</v>
      </c>
      <c r="C103" s="55" t="s">
        <v>1561</v>
      </c>
      <c r="D103" s="14" t="s">
        <v>1608</v>
      </c>
      <c r="E103" s="14" t="s">
        <v>1570</v>
      </c>
      <c r="F103" s="14" t="s">
        <v>7740</v>
      </c>
      <c r="G103" s="14" t="s">
        <v>7741</v>
      </c>
      <c r="H103" s="14" t="s">
        <v>7742</v>
      </c>
      <c r="I103" s="56" t="s">
        <v>6851</v>
      </c>
      <c r="J103" s="57"/>
      <c r="K103" s="57"/>
      <c r="L103" s="13" t="str">
        <f>HYPERLINK("https://pubmed.ncbi.nlm.nih.gov/"&amp;Table13[[#This Row],[PMID]])</f>
        <v>https://pubmed.ncbi.nlm.nih.gov/32200663</v>
      </c>
    </row>
    <row r="104" spans="1:12" ht="15" customHeight="1" x14ac:dyDescent="0.75">
      <c r="A104" s="14">
        <v>32243205</v>
      </c>
      <c r="B104" s="14" t="s">
        <v>7747</v>
      </c>
      <c r="C104" s="55" t="s">
        <v>1561</v>
      </c>
      <c r="D104" s="14" t="s">
        <v>1608</v>
      </c>
      <c r="E104" s="14" t="s">
        <v>1570</v>
      </c>
      <c r="F104" s="14" t="s">
        <v>7748</v>
      </c>
      <c r="G104" s="14" t="s">
        <v>7749</v>
      </c>
      <c r="H104" s="14" t="s">
        <v>7750</v>
      </c>
      <c r="I104" s="56" t="s">
        <v>6851</v>
      </c>
      <c r="J104" s="57"/>
      <c r="K104" s="57"/>
      <c r="L104" s="13" t="str">
        <f>HYPERLINK("https://pubmed.ncbi.nlm.nih.gov/"&amp;Table13[[#This Row],[PMID]])</f>
        <v>https://pubmed.ncbi.nlm.nih.gov/32243205</v>
      </c>
    </row>
    <row r="105" spans="1:12" ht="15" customHeight="1" x14ac:dyDescent="0.75">
      <c r="A105" s="14">
        <v>32347144</v>
      </c>
      <c r="B105" s="14" t="s">
        <v>7769</v>
      </c>
      <c r="C105" s="55" t="s">
        <v>1561</v>
      </c>
      <c r="D105" s="14" t="s">
        <v>1608</v>
      </c>
      <c r="E105" s="14" t="s">
        <v>1570</v>
      </c>
      <c r="F105" s="14" t="s">
        <v>7770</v>
      </c>
      <c r="G105" s="14" t="s">
        <v>7771</v>
      </c>
      <c r="H105" s="14" t="s">
        <v>7772</v>
      </c>
      <c r="I105" s="56" t="s">
        <v>6851</v>
      </c>
      <c r="J105" s="57"/>
      <c r="K105" s="57"/>
      <c r="L105" s="13" t="str">
        <f>HYPERLINK("https://pubmed.ncbi.nlm.nih.gov/"&amp;Table13[[#This Row],[PMID]])</f>
        <v>https://pubmed.ncbi.nlm.nih.gov/32347144</v>
      </c>
    </row>
    <row r="106" spans="1:12" ht="15" customHeight="1" x14ac:dyDescent="0.75">
      <c r="A106" s="14">
        <v>32393136</v>
      </c>
      <c r="B106" s="14" t="s">
        <v>442</v>
      </c>
      <c r="C106" s="55" t="s">
        <v>22</v>
      </c>
      <c r="D106" s="14" t="s">
        <v>1608</v>
      </c>
      <c r="E106" s="14" t="s">
        <v>1570</v>
      </c>
      <c r="F106" s="14" t="s">
        <v>1435</v>
      </c>
      <c r="G106" s="14" t="s">
        <v>1436</v>
      </c>
      <c r="H106" s="14" t="s">
        <v>1437</v>
      </c>
      <c r="I106" s="56" t="s">
        <v>6851</v>
      </c>
      <c r="J106" s="57"/>
      <c r="K106" s="57"/>
      <c r="L106" s="13" t="str">
        <f>HYPERLINK("https://pubmed.ncbi.nlm.nih.gov/"&amp;Table13[[#This Row],[PMID]])</f>
        <v>https://pubmed.ncbi.nlm.nih.gov/32393136</v>
      </c>
    </row>
    <row r="107" spans="1:12" ht="15" customHeight="1" x14ac:dyDescent="0.75">
      <c r="A107" s="14">
        <v>32317203</v>
      </c>
      <c r="B107" s="14" t="s">
        <v>468</v>
      </c>
      <c r="C107" s="55" t="s">
        <v>1561</v>
      </c>
      <c r="D107" s="14" t="s">
        <v>1608</v>
      </c>
      <c r="E107" s="14" t="s">
        <v>1570</v>
      </c>
      <c r="F107" s="14" t="s">
        <v>1506</v>
      </c>
      <c r="G107" s="14" t="s">
        <v>1507</v>
      </c>
      <c r="H107" s="14" t="s">
        <v>1508</v>
      </c>
      <c r="I107" s="56" t="s">
        <v>6851</v>
      </c>
      <c r="J107" s="57"/>
      <c r="K107" s="57"/>
      <c r="L107" s="13" t="str">
        <f>HYPERLINK("https://pubmed.ncbi.nlm.nih.gov/"&amp;Table13[[#This Row],[PMID]])</f>
        <v>https://pubmed.ncbi.nlm.nih.gov/32317203</v>
      </c>
    </row>
    <row r="108" spans="1:12" ht="15" customHeight="1" x14ac:dyDescent="0.75">
      <c r="A108" s="3">
        <v>32451271</v>
      </c>
      <c r="B108" s="3"/>
      <c r="C108" s="6" t="s">
        <v>1561</v>
      </c>
      <c r="D108" s="3" t="s">
        <v>1608</v>
      </c>
      <c r="E108" s="3" t="s">
        <v>78</v>
      </c>
      <c r="F108" s="3" t="s">
        <v>1645</v>
      </c>
      <c r="G108" s="3" t="s">
        <v>1646</v>
      </c>
      <c r="H108" s="3" t="s">
        <v>1647</v>
      </c>
      <c r="I108" s="5" t="s">
        <v>3624</v>
      </c>
      <c r="J108" s="4"/>
      <c r="K108" s="4"/>
      <c r="L108" s="13" t="str">
        <f>HYPERLINK("https://pubmed.ncbi.nlm.nih.gov/"&amp;Table13[[#This Row],[PMID]])</f>
        <v>https://pubmed.ncbi.nlm.nih.gov/32451271</v>
      </c>
    </row>
    <row r="109" spans="1:12" ht="15" customHeight="1" x14ac:dyDescent="0.75">
      <c r="A109" s="14">
        <v>32219363</v>
      </c>
      <c r="B109" s="14" t="s">
        <v>7743</v>
      </c>
      <c r="C109" s="55" t="s">
        <v>1561</v>
      </c>
      <c r="D109" s="14" t="s">
        <v>49</v>
      </c>
      <c r="E109" s="14" t="s">
        <v>1570</v>
      </c>
      <c r="F109" s="14" t="s">
        <v>7744</v>
      </c>
      <c r="G109" s="14" t="s">
        <v>7745</v>
      </c>
      <c r="H109" s="14" t="s">
        <v>7746</v>
      </c>
      <c r="I109" s="56" t="s">
        <v>6851</v>
      </c>
      <c r="J109" s="57"/>
      <c r="K109" s="57"/>
      <c r="L109" s="13" t="str">
        <f>HYPERLINK("https://pubmed.ncbi.nlm.nih.gov/"&amp;Table13[[#This Row],[PMID]])</f>
        <v>https://pubmed.ncbi.nlm.nih.gov/32219363</v>
      </c>
    </row>
    <row r="110" spans="1:12" ht="15" customHeight="1" x14ac:dyDescent="0.75">
      <c r="A110" s="14">
        <v>32397558</v>
      </c>
      <c r="B110" s="14" t="s">
        <v>7773</v>
      </c>
      <c r="C110" s="55" t="s">
        <v>1561</v>
      </c>
      <c r="D110" s="14" t="s">
        <v>1608</v>
      </c>
      <c r="E110" s="14" t="s">
        <v>1570</v>
      </c>
      <c r="F110" s="14" t="s">
        <v>7774</v>
      </c>
      <c r="G110" s="14" t="s">
        <v>7775</v>
      </c>
      <c r="H110" s="14" t="s">
        <v>7776</v>
      </c>
      <c r="I110" s="56" t="s">
        <v>6851</v>
      </c>
      <c r="J110" s="57"/>
      <c r="K110" s="57"/>
      <c r="L110" s="13" t="str">
        <f>HYPERLINK("https://pubmed.ncbi.nlm.nih.gov/"&amp;Table13[[#This Row],[PMID]])</f>
        <v>https://pubmed.ncbi.nlm.nih.gov/32397558</v>
      </c>
    </row>
    <row r="111" spans="1:12" ht="15" customHeight="1" x14ac:dyDescent="0.75">
      <c r="A111" s="3">
        <v>32500721</v>
      </c>
      <c r="B111" s="3"/>
      <c r="C111" s="6" t="s">
        <v>1561</v>
      </c>
      <c r="D111" s="3" t="s">
        <v>1608</v>
      </c>
      <c r="E111" s="3" t="s">
        <v>78</v>
      </c>
      <c r="F111" s="3" t="s">
        <v>1648</v>
      </c>
      <c r="G111" s="3" t="s">
        <v>1649</v>
      </c>
      <c r="H111" s="3" t="s">
        <v>1650</v>
      </c>
      <c r="I111" s="5" t="s">
        <v>3624</v>
      </c>
      <c r="J111" s="4"/>
      <c r="K111" s="4"/>
      <c r="L111" s="13" t="str">
        <f>HYPERLINK("https://pubmed.ncbi.nlm.nih.gov/"&amp;Table13[[#This Row],[PMID]])</f>
        <v>https://pubmed.ncbi.nlm.nih.gov/32500721</v>
      </c>
    </row>
    <row r="112" spans="1:12" ht="15" customHeight="1" x14ac:dyDescent="0.75">
      <c r="A112" s="14">
        <v>32248966</v>
      </c>
      <c r="B112" s="14" t="s">
        <v>7755</v>
      </c>
      <c r="C112" s="55" t="s">
        <v>1561</v>
      </c>
      <c r="D112" s="14" t="s">
        <v>1608</v>
      </c>
      <c r="E112" s="14" t="s">
        <v>1570</v>
      </c>
      <c r="F112" s="14" t="s">
        <v>7756</v>
      </c>
      <c r="G112" s="14" t="s">
        <v>7757</v>
      </c>
      <c r="H112" s="14" t="s">
        <v>7758</v>
      </c>
      <c r="I112" s="56" t="s">
        <v>6851</v>
      </c>
      <c r="J112" s="57"/>
      <c r="K112" s="57"/>
      <c r="L112" s="13" t="str">
        <f>HYPERLINK("https://pubmed.ncbi.nlm.nih.gov/"&amp;Table13[[#This Row],[PMID]])</f>
        <v>https://pubmed.ncbi.nlm.nih.gov/32248966</v>
      </c>
    </row>
    <row r="113" spans="1:12" ht="15" customHeight="1" x14ac:dyDescent="0.75">
      <c r="A113" s="14">
        <v>32428835</v>
      </c>
      <c r="B113" s="14" t="s">
        <v>7777</v>
      </c>
      <c r="C113" s="55" t="s">
        <v>1561</v>
      </c>
      <c r="D113" s="14" t="s">
        <v>1608</v>
      </c>
      <c r="E113" s="14" t="s">
        <v>1570</v>
      </c>
      <c r="F113" s="14" t="s">
        <v>7778</v>
      </c>
      <c r="G113" s="14" t="s">
        <v>7779</v>
      </c>
      <c r="H113" s="14" t="s">
        <v>7780</v>
      </c>
      <c r="I113" s="56" t="s">
        <v>6851</v>
      </c>
      <c r="J113" s="57"/>
      <c r="K113" s="57"/>
      <c r="L113" s="13" t="str">
        <f>HYPERLINK("https://pubmed.ncbi.nlm.nih.gov/"&amp;Table13[[#This Row],[PMID]])</f>
        <v>https://pubmed.ncbi.nlm.nih.gov/32428835</v>
      </c>
    </row>
    <row r="114" spans="1:12" ht="15" customHeight="1" x14ac:dyDescent="0.75">
      <c r="A114" s="3">
        <v>32652713</v>
      </c>
      <c r="B114" s="3" t="s">
        <v>261</v>
      </c>
      <c r="C114" s="6" t="s">
        <v>1561</v>
      </c>
      <c r="D114" s="3" t="s">
        <v>1608</v>
      </c>
      <c r="E114" s="3" t="s">
        <v>1570</v>
      </c>
      <c r="F114" s="3" t="s">
        <v>1016</v>
      </c>
      <c r="G114" s="3" t="s">
        <v>1017</v>
      </c>
      <c r="H114" s="3" t="s">
        <v>1018</v>
      </c>
      <c r="I114" s="5" t="s">
        <v>1598</v>
      </c>
      <c r="J114" s="4"/>
      <c r="K114" s="4"/>
      <c r="L114" s="13" t="str">
        <f>HYPERLINK("https://pubmed.ncbi.nlm.nih.gov/"&amp;Table13[[#This Row],[PMID]])</f>
        <v>https://pubmed.ncbi.nlm.nih.gov/32652713</v>
      </c>
    </row>
    <row r="115" spans="1:12" ht="15" customHeight="1" x14ac:dyDescent="0.75">
      <c r="A115" s="31">
        <v>33143614</v>
      </c>
      <c r="B115" s="31" t="s">
        <v>10572</v>
      </c>
      <c r="C115" s="61" t="s">
        <v>1561</v>
      </c>
      <c r="D115" s="31" t="s">
        <v>1608</v>
      </c>
      <c r="E115" s="31" t="s">
        <v>1570</v>
      </c>
      <c r="F115" s="31" t="s">
        <v>10573</v>
      </c>
      <c r="G115" s="31" t="s">
        <v>10574</v>
      </c>
      <c r="H115" s="31" t="s">
        <v>10575</v>
      </c>
      <c r="I115" s="62" t="s">
        <v>8671</v>
      </c>
      <c r="J115" s="12"/>
      <c r="K115" s="12"/>
      <c r="L115" s="34" t="str">
        <f>HYPERLINK("https://pubmed.ncbi.nlm.nih.gov/"&amp;Table13[[#This Row],[PMID]])</f>
        <v>https://pubmed.ncbi.nlm.nih.gov/33143614</v>
      </c>
    </row>
    <row r="116" spans="1:12" ht="15" customHeight="1" x14ac:dyDescent="0.75">
      <c r="A116" s="31">
        <v>33172748</v>
      </c>
      <c r="B116" s="31" t="s">
        <v>10576</v>
      </c>
      <c r="C116" s="61" t="s">
        <v>1561</v>
      </c>
      <c r="D116" s="31" t="s">
        <v>1608</v>
      </c>
      <c r="E116" s="31" t="s">
        <v>1570</v>
      </c>
      <c r="F116" s="31" t="s">
        <v>10577</v>
      </c>
      <c r="G116" s="31" t="s">
        <v>10578</v>
      </c>
      <c r="H116" s="31" t="s">
        <v>10579</v>
      </c>
      <c r="I116" s="62" t="s">
        <v>8671</v>
      </c>
      <c r="J116" s="12"/>
      <c r="K116" s="12"/>
      <c r="L116" s="34" t="str">
        <f>HYPERLINK("https://pubmed.ncbi.nlm.nih.gov/"&amp;Table13[[#This Row],[PMID]])</f>
        <v>https://pubmed.ncbi.nlm.nih.gov/33172748</v>
      </c>
    </row>
    <row r="117" spans="1:12" ht="15" customHeight="1" x14ac:dyDescent="0.75">
      <c r="A117" s="31">
        <v>33077488</v>
      </c>
      <c r="B117" s="31" t="s">
        <v>10584</v>
      </c>
      <c r="C117" s="61" t="s">
        <v>1561</v>
      </c>
      <c r="D117" s="31" t="s">
        <v>1608</v>
      </c>
      <c r="E117" s="31" t="s">
        <v>1570</v>
      </c>
      <c r="F117" s="31" t="s">
        <v>10585</v>
      </c>
      <c r="G117" s="31" t="s">
        <v>10586</v>
      </c>
      <c r="H117" s="31" t="s">
        <v>10587</v>
      </c>
      <c r="I117" s="62" t="s">
        <v>8671</v>
      </c>
      <c r="J117" s="12"/>
      <c r="K117" s="12"/>
      <c r="L117" s="34" t="str">
        <f>HYPERLINK("https://pubmed.ncbi.nlm.nih.gov/"&amp;Table13[[#This Row],[PMID]])</f>
        <v>https://pubmed.ncbi.nlm.nih.gov/33077488</v>
      </c>
    </row>
    <row r="118" spans="1:12" ht="15" customHeight="1" x14ac:dyDescent="0.75">
      <c r="A118" s="3">
        <v>32732260</v>
      </c>
      <c r="B118" s="3" t="s">
        <v>6205</v>
      </c>
      <c r="C118" s="6" t="s">
        <v>1561</v>
      </c>
      <c r="D118" s="3" t="s">
        <v>1608</v>
      </c>
      <c r="E118" s="3" t="s">
        <v>1570</v>
      </c>
      <c r="F118" s="3" t="s">
        <v>16663</v>
      </c>
      <c r="G118" s="3" t="s">
        <v>6206</v>
      </c>
      <c r="H118" s="3" t="s">
        <v>6207</v>
      </c>
      <c r="I118" s="9" t="s">
        <v>6171</v>
      </c>
      <c r="J118" s="4"/>
      <c r="K118" s="4"/>
      <c r="L118" s="13" t="str">
        <f>HYPERLINK("https://pubmed.ncbi.nlm.nih.gov/"&amp;Table13[[#This Row],[PMID]])</f>
        <v>https://pubmed.ncbi.nlm.nih.gov/32732260</v>
      </c>
    </row>
    <row r="119" spans="1:12" ht="15" customHeight="1" x14ac:dyDescent="0.75">
      <c r="A119" s="3">
        <v>32528770</v>
      </c>
      <c r="B119" s="3"/>
      <c r="C119" s="6" t="s">
        <v>3625</v>
      </c>
      <c r="D119" s="3" t="s">
        <v>1608</v>
      </c>
      <c r="E119" s="3" t="s">
        <v>1570</v>
      </c>
      <c r="F119" s="3" t="s">
        <v>3877</v>
      </c>
      <c r="G119" s="3" t="s">
        <v>3878</v>
      </c>
      <c r="H119" s="3" t="s">
        <v>3879</v>
      </c>
      <c r="I119" s="4" t="s">
        <v>3629</v>
      </c>
      <c r="J119" s="4"/>
      <c r="K119" s="4"/>
      <c r="L119" s="13" t="str">
        <f>HYPERLINK("https://pubmed.ncbi.nlm.nih.gov/"&amp;Table13[[#This Row],[PMID]])</f>
        <v>https://pubmed.ncbi.nlm.nih.gov/32528770</v>
      </c>
    </row>
    <row r="120" spans="1:12" ht="15" customHeight="1" x14ac:dyDescent="0.75">
      <c r="A120" s="3">
        <v>32469253</v>
      </c>
      <c r="B120" s="3"/>
      <c r="C120" s="6" t="s">
        <v>1561</v>
      </c>
      <c r="D120" s="3" t="s">
        <v>1608</v>
      </c>
      <c r="E120" s="3" t="s">
        <v>81</v>
      </c>
      <c r="F120" s="3" t="s">
        <v>1826</v>
      </c>
      <c r="G120" s="3" t="s">
        <v>1827</v>
      </c>
      <c r="H120" s="3" t="s">
        <v>1828</v>
      </c>
      <c r="I120" s="5" t="s">
        <v>3624</v>
      </c>
      <c r="J120" s="4"/>
      <c r="K120" s="4"/>
      <c r="L120" s="13" t="str">
        <f>HYPERLINK("https://pubmed.ncbi.nlm.nih.gov/"&amp;Table13[[#This Row],[PMID]])</f>
        <v>https://pubmed.ncbi.nlm.nih.gov/32469253</v>
      </c>
    </row>
    <row r="121" spans="1:12" ht="15" customHeight="1" x14ac:dyDescent="0.75">
      <c r="A121" s="3">
        <v>32725595</v>
      </c>
      <c r="B121" s="3" t="s">
        <v>5501</v>
      </c>
      <c r="C121" s="3" t="s">
        <v>1561</v>
      </c>
      <c r="D121" s="3" t="s">
        <v>1608</v>
      </c>
      <c r="E121" s="3" t="s">
        <v>1555</v>
      </c>
      <c r="F121" s="3" t="s">
        <v>5502</v>
      </c>
      <c r="G121" s="3" t="s">
        <v>5503</v>
      </c>
      <c r="H121" s="3" t="s">
        <v>5504</v>
      </c>
      <c r="I121" s="5" t="s">
        <v>6166</v>
      </c>
      <c r="J121" s="4"/>
      <c r="K121" s="4"/>
      <c r="L121" s="13" t="str">
        <f>HYPERLINK("https://pubmed.ncbi.nlm.nih.gov/"&amp;Table13[[#This Row],[PMID]])</f>
        <v>https://pubmed.ncbi.nlm.nih.gov/32725595</v>
      </c>
    </row>
    <row r="122" spans="1:12" ht="15" customHeight="1" x14ac:dyDescent="0.75">
      <c r="A122" s="3">
        <v>32283117</v>
      </c>
      <c r="B122" s="3"/>
      <c r="C122" s="6" t="s">
        <v>3625</v>
      </c>
      <c r="D122" s="3" t="s">
        <v>1608</v>
      </c>
      <c r="E122" s="3" t="s">
        <v>1555</v>
      </c>
      <c r="F122" s="3" t="s">
        <v>3859</v>
      </c>
      <c r="G122" s="3" t="s">
        <v>3860</v>
      </c>
      <c r="H122" s="3" t="s">
        <v>3861</v>
      </c>
      <c r="I122" s="4" t="s">
        <v>3629</v>
      </c>
      <c r="J122" s="4"/>
      <c r="K122" s="4"/>
      <c r="L122" s="13" t="str">
        <f>HYPERLINK("https://pubmed.ncbi.nlm.nih.gov/"&amp;Table13[[#This Row],[PMID]])</f>
        <v>https://pubmed.ncbi.nlm.nih.gov/32283117</v>
      </c>
    </row>
    <row r="123" spans="1:12" ht="15" customHeight="1" x14ac:dyDescent="0.75">
      <c r="A123" s="3">
        <v>32430344</v>
      </c>
      <c r="B123" s="3"/>
      <c r="C123" s="6" t="s">
        <v>1561</v>
      </c>
      <c r="D123" s="3" t="s">
        <v>1608</v>
      </c>
      <c r="E123" s="3" t="s">
        <v>1555</v>
      </c>
      <c r="F123" s="3" t="s">
        <v>2488</v>
      </c>
      <c r="G123" s="3" t="s">
        <v>2489</v>
      </c>
      <c r="H123" s="3" t="s">
        <v>2490</v>
      </c>
      <c r="I123" s="5" t="s">
        <v>3624</v>
      </c>
      <c r="J123" s="4"/>
      <c r="K123" s="4"/>
      <c r="L123" s="13" t="str">
        <f>HYPERLINK("https://pubmed.ncbi.nlm.nih.gov/"&amp;Table13[[#This Row],[PMID]])</f>
        <v>https://pubmed.ncbi.nlm.nih.gov/32430344</v>
      </c>
    </row>
    <row r="124" spans="1:12" ht="15" customHeight="1" x14ac:dyDescent="0.75">
      <c r="A124" s="31">
        <v>33128658</v>
      </c>
      <c r="B124" s="31" t="s">
        <v>10712</v>
      </c>
      <c r="C124" s="61" t="s">
        <v>1561</v>
      </c>
      <c r="D124" s="31" t="s">
        <v>1608</v>
      </c>
      <c r="E124" s="31" t="s">
        <v>1555</v>
      </c>
      <c r="F124" s="31" t="s">
        <v>10713</v>
      </c>
      <c r="G124" s="31" t="s">
        <v>10714</v>
      </c>
      <c r="H124" s="31" t="s">
        <v>10715</v>
      </c>
      <c r="I124" s="62" t="s">
        <v>8671</v>
      </c>
      <c r="J124" s="12"/>
      <c r="K124" s="12"/>
      <c r="L124" s="34" t="str">
        <f>HYPERLINK("https://pubmed.ncbi.nlm.nih.gov/"&amp;Table13[[#This Row],[PMID]])</f>
        <v>https://pubmed.ncbi.nlm.nih.gov/33128658</v>
      </c>
    </row>
    <row r="125" spans="1:12" ht="15" customHeight="1" x14ac:dyDescent="0.75">
      <c r="A125" s="50">
        <v>32984929</v>
      </c>
      <c r="B125" s="50" t="s">
        <v>11007</v>
      </c>
      <c r="C125" s="54" t="s">
        <v>1561</v>
      </c>
      <c r="D125" s="50" t="s">
        <v>1608</v>
      </c>
      <c r="E125" s="50" t="s">
        <v>1555</v>
      </c>
      <c r="F125" s="50" t="s">
        <v>11008</v>
      </c>
      <c r="G125" s="50" t="s">
        <v>11009</v>
      </c>
      <c r="H125" s="50" t="s">
        <v>11010</v>
      </c>
      <c r="I125" s="58" t="s">
        <v>7914</v>
      </c>
      <c r="J125" s="12"/>
      <c r="K125" s="12"/>
      <c r="L125" s="34" t="str">
        <f>HYPERLINK("https://pubmed.ncbi.nlm.nih.gov/"&amp;Table13[[#This Row],[PMID]])</f>
        <v>https://pubmed.ncbi.nlm.nih.gov/32984929</v>
      </c>
    </row>
    <row r="126" spans="1:12" ht="15" customHeight="1" x14ac:dyDescent="0.75">
      <c r="A126" s="14">
        <v>32374956</v>
      </c>
      <c r="B126" s="14" t="s">
        <v>7782</v>
      </c>
      <c r="C126" s="55" t="s">
        <v>1561</v>
      </c>
      <c r="D126" s="14" t="s">
        <v>2227</v>
      </c>
      <c r="E126" s="14" t="s">
        <v>1767</v>
      </c>
      <c r="F126" s="14" t="s">
        <v>1922</v>
      </c>
      <c r="G126" s="14" t="s">
        <v>1923</v>
      </c>
      <c r="H126" s="14" t="s">
        <v>1924</v>
      </c>
      <c r="I126" s="56" t="s">
        <v>6851</v>
      </c>
      <c r="J126" s="57"/>
      <c r="K126" s="57"/>
      <c r="L126" s="13" t="str">
        <f>HYPERLINK("https://pubmed.ncbi.nlm.nih.gov/"&amp;Table13[[#This Row],[PMID]])</f>
        <v>https://pubmed.ncbi.nlm.nih.gov/32374956</v>
      </c>
    </row>
    <row r="127" spans="1:12" ht="15" customHeight="1" x14ac:dyDescent="0.75">
      <c r="A127" s="14">
        <v>32275347</v>
      </c>
      <c r="B127" s="14" t="s">
        <v>7781</v>
      </c>
      <c r="C127" s="55" t="s">
        <v>1561</v>
      </c>
      <c r="D127" s="14" t="s">
        <v>2227</v>
      </c>
      <c r="E127" s="14" t="s">
        <v>1767</v>
      </c>
      <c r="F127" s="14" t="s">
        <v>1850</v>
      </c>
      <c r="G127" s="14" t="s">
        <v>1851</v>
      </c>
      <c r="H127" s="14" t="s">
        <v>1852</v>
      </c>
      <c r="I127" s="56" t="s">
        <v>6851</v>
      </c>
      <c r="J127" s="57"/>
      <c r="K127" s="57"/>
      <c r="L127" s="13" t="str">
        <f>HYPERLINK("https://pubmed.ncbi.nlm.nih.gov/"&amp;Table13[[#This Row],[PMID]])</f>
        <v>https://pubmed.ncbi.nlm.nih.gov/32275347</v>
      </c>
    </row>
    <row r="128" spans="1:12" ht="15" customHeight="1" x14ac:dyDescent="0.75">
      <c r="A128" s="3">
        <v>32450565</v>
      </c>
      <c r="B128" s="3"/>
      <c r="C128" s="6" t="s">
        <v>22</v>
      </c>
      <c r="D128" s="3" t="s">
        <v>50</v>
      </c>
      <c r="E128" s="3" t="s">
        <v>1767</v>
      </c>
      <c r="F128" s="3" t="s">
        <v>1925</v>
      </c>
      <c r="G128" s="3" t="s">
        <v>1926</v>
      </c>
      <c r="H128" s="3" t="s">
        <v>1927</v>
      </c>
      <c r="I128" s="5" t="s">
        <v>3624</v>
      </c>
      <c r="J128" s="4"/>
      <c r="K128" s="4"/>
      <c r="L128" s="13" t="str">
        <f>HYPERLINK("https://pubmed.ncbi.nlm.nih.gov/"&amp;Table13[[#This Row],[PMID]])</f>
        <v>https://pubmed.ncbi.nlm.nih.gov/32450565</v>
      </c>
    </row>
    <row r="129" spans="1:12" ht="15" customHeight="1" x14ac:dyDescent="0.75">
      <c r="A129" s="3">
        <v>32499016</v>
      </c>
      <c r="B129" s="3"/>
      <c r="C129" s="6" t="s">
        <v>1561</v>
      </c>
      <c r="D129" s="3" t="s">
        <v>1820</v>
      </c>
      <c r="E129" s="3" t="s">
        <v>1767</v>
      </c>
      <c r="F129" s="3" t="s">
        <v>1853</v>
      </c>
      <c r="G129" s="3" t="s">
        <v>1854</v>
      </c>
      <c r="H129" s="3" t="s">
        <v>1855</v>
      </c>
      <c r="I129" s="5" t="s">
        <v>3624</v>
      </c>
      <c r="J129" s="4"/>
      <c r="K129" s="4"/>
      <c r="L129" s="13" t="str">
        <f>HYPERLINK("https://pubmed.ncbi.nlm.nih.gov/"&amp;Table13[[#This Row],[PMID]])</f>
        <v>https://pubmed.ncbi.nlm.nih.gov/32499016</v>
      </c>
    </row>
    <row r="130" spans="1:12" ht="15" customHeight="1" x14ac:dyDescent="0.75">
      <c r="A130" s="3">
        <v>32600496</v>
      </c>
      <c r="B130" s="3"/>
      <c r="C130" s="6" t="s">
        <v>3625</v>
      </c>
      <c r="D130" s="3" t="s">
        <v>1820</v>
      </c>
      <c r="E130" s="3" t="s">
        <v>1767</v>
      </c>
      <c r="F130" s="3" t="s">
        <v>3938</v>
      </c>
      <c r="G130" s="3" t="s">
        <v>3939</v>
      </c>
      <c r="H130" s="3" t="s">
        <v>3940</v>
      </c>
      <c r="I130" s="4" t="s">
        <v>3629</v>
      </c>
      <c r="J130" s="4"/>
      <c r="K130" s="4"/>
      <c r="L130" s="13" t="str">
        <f>HYPERLINK("https://pubmed.ncbi.nlm.nih.gov/"&amp;Table13[[#This Row],[PMID]])</f>
        <v>https://pubmed.ncbi.nlm.nih.gov/32600496</v>
      </c>
    </row>
    <row r="131" spans="1:12" ht="15" customHeight="1" x14ac:dyDescent="0.75">
      <c r="A131" s="3">
        <v>32607310</v>
      </c>
      <c r="B131" s="3"/>
      <c r="C131" s="6" t="s">
        <v>3625</v>
      </c>
      <c r="D131" s="3" t="s">
        <v>1820</v>
      </c>
      <c r="E131" s="3" t="s">
        <v>1554</v>
      </c>
      <c r="F131" s="3" t="s">
        <v>3941</v>
      </c>
      <c r="G131" s="3" t="s">
        <v>3942</v>
      </c>
      <c r="H131" s="3" t="s">
        <v>3943</v>
      </c>
      <c r="I131" s="4" t="s">
        <v>3629</v>
      </c>
      <c r="J131" s="4"/>
      <c r="K131" s="4"/>
      <c r="L131" s="13" t="str">
        <f>HYPERLINK("https://pubmed.ncbi.nlm.nih.gov/"&amp;Table13[[#This Row],[PMID]])</f>
        <v>https://pubmed.ncbi.nlm.nih.gov/32607310</v>
      </c>
    </row>
    <row r="132" spans="1:12" ht="15" customHeight="1" x14ac:dyDescent="0.75">
      <c r="A132" s="3">
        <v>32665939</v>
      </c>
      <c r="B132" s="3" t="s">
        <v>194</v>
      </c>
      <c r="C132" s="6" t="s">
        <v>1561</v>
      </c>
      <c r="D132" s="3" t="s">
        <v>2227</v>
      </c>
      <c r="E132" s="3" t="s">
        <v>1767</v>
      </c>
      <c r="F132" s="3" t="s">
        <v>813</v>
      </c>
      <c r="G132" s="3" t="s">
        <v>814</v>
      </c>
      <c r="H132" s="3" t="s">
        <v>815</v>
      </c>
      <c r="I132" s="5" t="s">
        <v>1598</v>
      </c>
      <c r="J132" s="4"/>
      <c r="K132" s="4"/>
      <c r="L132" s="13" t="str">
        <f>HYPERLINK("https://pubmed.ncbi.nlm.nih.gov/"&amp;Table13[[#This Row],[PMID]])</f>
        <v>https://pubmed.ncbi.nlm.nih.gov/32665939</v>
      </c>
    </row>
    <row r="133" spans="1:12" ht="15" customHeight="1" x14ac:dyDescent="0.75">
      <c r="A133" s="50">
        <v>32668103</v>
      </c>
      <c r="B133" s="50" t="s">
        <v>10716</v>
      </c>
      <c r="C133" s="54" t="s">
        <v>1561</v>
      </c>
      <c r="D133" s="50" t="s">
        <v>50</v>
      </c>
      <c r="E133" s="50" t="s">
        <v>1767</v>
      </c>
      <c r="F133" s="50" t="s">
        <v>10717</v>
      </c>
      <c r="G133" s="50" t="s">
        <v>10718</v>
      </c>
      <c r="H133" s="50" t="s">
        <v>10719</v>
      </c>
      <c r="I133" s="58" t="s">
        <v>7967</v>
      </c>
      <c r="J133" s="12"/>
      <c r="K133" s="12"/>
      <c r="L133" s="34" t="str">
        <f>HYPERLINK("https://pubmed.ncbi.nlm.nih.gov/"&amp;Table13[[#This Row],[PMID]])</f>
        <v>https://pubmed.ncbi.nlm.nih.gov/32668103</v>
      </c>
    </row>
    <row r="134" spans="1:12" ht="15" customHeight="1" x14ac:dyDescent="0.75">
      <c r="A134" s="50">
        <v>33015429</v>
      </c>
      <c r="B134" s="50" t="s">
        <v>10720</v>
      </c>
      <c r="C134" s="54" t="s">
        <v>1561</v>
      </c>
      <c r="D134" s="50" t="s">
        <v>2227</v>
      </c>
      <c r="E134" s="50" t="s">
        <v>1767</v>
      </c>
      <c r="F134" s="50" t="s">
        <v>10721</v>
      </c>
      <c r="G134" s="50" t="s">
        <v>10722</v>
      </c>
      <c r="H134" s="50" t="s">
        <v>10723</v>
      </c>
      <c r="I134" s="58" t="s">
        <v>7914</v>
      </c>
      <c r="J134" s="12"/>
      <c r="K134" s="12"/>
      <c r="L134" s="34" t="str">
        <f>HYPERLINK("https://pubmed.ncbi.nlm.nih.gov/"&amp;Table13[[#This Row],[PMID]])</f>
        <v>https://pubmed.ncbi.nlm.nih.gov/33015429</v>
      </c>
    </row>
    <row r="135" spans="1:12" ht="15" customHeight="1" x14ac:dyDescent="0.75">
      <c r="A135" s="3">
        <v>32434431</v>
      </c>
      <c r="B135" s="3"/>
      <c r="C135" s="6" t="s">
        <v>1561</v>
      </c>
      <c r="D135" s="3" t="s">
        <v>50</v>
      </c>
      <c r="E135" s="3" t="s">
        <v>1607</v>
      </c>
      <c r="F135" s="3" t="s">
        <v>1813</v>
      </c>
      <c r="G135" s="3" t="s">
        <v>1814</v>
      </c>
      <c r="H135" s="3" t="s">
        <v>1815</v>
      </c>
      <c r="I135" s="5" t="s">
        <v>3624</v>
      </c>
      <c r="J135" s="4"/>
      <c r="K135" s="4"/>
      <c r="L135" s="13" t="str">
        <f>HYPERLINK("https://pubmed.ncbi.nlm.nih.gov/"&amp;Table13[[#This Row],[PMID]])</f>
        <v>https://pubmed.ncbi.nlm.nih.gov/32434431</v>
      </c>
    </row>
    <row r="136" spans="1:12" ht="15" customHeight="1" x14ac:dyDescent="0.75">
      <c r="A136" s="3">
        <v>32562808</v>
      </c>
      <c r="B136" s="3"/>
      <c r="C136" s="6" t="s">
        <v>3625</v>
      </c>
      <c r="D136" s="3" t="s">
        <v>2227</v>
      </c>
      <c r="E136" s="3" t="s">
        <v>1607</v>
      </c>
      <c r="F136" s="3" t="s">
        <v>3910</v>
      </c>
      <c r="G136" s="3" t="s">
        <v>3911</v>
      </c>
      <c r="H136" s="3" t="s">
        <v>3912</v>
      </c>
      <c r="I136" s="4" t="s">
        <v>3629</v>
      </c>
      <c r="J136" s="4"/>
      <c r="K136" s="4"/>
      <c r="L136" s="13" t="str">
        <f>HYPERLINK("https://pubmed.ncbi.nlm.nih.gov/"&amp;Table13[[#This Row],[PMID]])</f>
        <v>https://pubmed.ncbi.nlm.nih.gov/32562808</v>
      </c>
    </row>
    <row r="137" spans="1:12" ht="15" customHeight="1" x14ac:dyDescent="0.75">
      <c r="A137" s="3">
        <v>32360242</v>
      </c>
      <c r="B137" s="3"/>
      <c r="C137" s="6" t="s">
        <v>3625</v>
      </c>
      <c r="D137" s="3" t="s">
        <v>50</v>
      </c>
      <c r="E137" s="3" t="s">
        <v>1607</v>
      </c>
      <c r="F137" s="3" t="s">
        <v>3862</v>
      </c>
      <c r="G137" s="3" t="s">
        <v>3863</v>
      </c>
      <c r="H137" s="3" t="s">
        <v>3864</v>
      </c>
      <c r="I137" s="4" t="s">
        <v>3629</v>
      </c>
      <c r="J137" s="4"/>
      <c r="K137" s="4"/>
      <c r="L137" s="13" t="str">
        <f>HYPERLINK("https://pubmed.ncbi.nlm.nih.gov/"&amp;Table13[[#This Row],[PMID]])</f>
        <v>https://pubmed.ncbi.nlm.nih.gov/32360242</v>
      </c>
    </row>
    <row r="138" spans="1:12" ht="15" customHeight="1" x14ac:dyDescent="0.75">
      <c r="A138" s="3">
        <v>32407800</v>
      </c>
      <c r="B138" s="3"/>
      <c r="C138" s="6" t="s">
        <v>1561</v>
      </c>
      <c r="D138" s="3" t="s">
        <v>1820</v>
      </c>
      <c r="E138" s="8" t="s">
        <v>1607</v>
      </c>
      <c r="F138" s="3" t="s">
        <v>1821</v>
      </c>
      <c r="G138" s="3" t="s">
        <v>1822</v>
      </c>
      <c r="H138" s="3" t="s">
        <v>1823</v>
      </c>
      <c r="I138" s="5" t="s">
        <v>3624</v>
      </c>
      <c r="J138" s="4"/>
      <c r="K138" s="4"/>
      <c r="L138" s="13" t="str">
        <f>HYPERLINK("https://pubmed.ncbi.nlm.nih.gov/"&amp;Table13[[#This Row],[PMID]])</f>
        <v>https://pubmed.ncbi.nlm.nih.gov/32407800</v>
      </c>
    </row>
    <row r="139" spans="1:12" ht="15" customHeight="1" x14ac:dyDescent="0.75">
      <c r="A139" s="3">
        <v>32504660</v>
      </c>
      <c r="B139" s="3"/>
      <c r="C139" s="6" t="s">
        <v>1561</v>
      </c>
      <c r="D139" s="3" t="s">
        <v>2227</v>
      </c>
      <c r="E139" s="3" t="s">
        <v>1607</v>
      </c>
      <c r="F139" s="3" t="s">
        <v>2235</v>
      </c>
      <c r="G139" s="3" t="s">
        <v>2236</v>
      </c>
      <c r="H139" s="3" t="s">
        <v>2237</v>
      </c>
      <c r="I139" s="5" t="s">
        <v>3624</v>
      </c>
      <c r="J139" s="4"/>
      <c r="K139" s="4"/>
      <c r="L139" s="13" t="str">
        <f>HYPERLINK("https://pubmed.ncbi.nlm.nih.gov/"&amp;Table13[[#This Row],[PMID]])</f>
        <v>https://pubmed.ncbi.nlm.nih.gov/32504660</v>
      </c>
    </row>
    <row r="140" spans="1:12" ht="15" customHeight="1" x14ac:dyDescent="0.75">
      <c r="A140" s="3">
        <v>32444383</v>
      </c>
      <c r="B140" s="3"/>
      <c r="C140" s="6" t="s">
        <v>1561</v>
      </c>
      <c r="D140" s="3" t="s">
        <v>2227</v>
      </c>
      <c r="E140" s="3" t="s">
        <v>1607</v>
      </c>
      <c r="F140" s="3" t="s">
        <v>2238</v>
      </c>
      <c r="G140" s="3" t="s">
        <v>2239</v>
      </c>
      <c r="H140" s="3" t="s">
        <v>2240</v>
      </c>
      <c r="I140" s="5" t="s">
        <v>3624</v>
      </c>
      <c r="J140" s="4"/>
      <c r="K140" s="4"/>
      <c r="L140" s="13" t="str">
        <f>HYPERLINK("https://pubmed.ncbi.nlm.nih.gov/"&amp;Table13[[#This Row],[PMID]])</f>
        <v>https://pubmed.ncbi.nlm.nih.gov/32444383</v>
      </c>
    </row>
    <row r="141" spans="1:12" ht="15" customHeight="1" x14ac:dyDescent="0.75">
      <c r="A141" s="3">
        <v>32405088</v>
      </c>
      <c r="B141" s="3"/>
      <c r="C141" s="6" t="s">
        <v>1561</v>
      </c>
      <c r="D141" s="3" t="s">
        <v>2227</v>
      </c>
      <c r="E141" s="3" t="s">
        <v>2231</v>
      </c>
      <c r="F141" s="3" t="s">
        <v>2232</v>
      </c>
      <c r="G141" s="3" t="s">
        <v>2233</v>
      </c>
      <c r="H141" s="3" t="s">
        <v>2234</v>
      </c>
      <c r="I141" s="5" t="s">
        <v>3624</v>
      </c>
      <c r="J141" s="4"/>
      <c r="K141" s="4"/>
      <c r="L141" s="13" t="str">
        <f>HYPERLINK("https://pubmed.ncbi.nlm.nih.gov/"&amp;Table13[[#This Row],[PMID]])</f>
        <v>https://pubmed.ncbi.nlm.nih.gov/32405088</v>
      </c>
    </row>
    <row r="142" spans="1:12" ht="15" customHeight="1" x14ac:dyDescent="0.75">
      <c r="A142" s="3">
        <v>32511460</v>
      </c>
      <c r="B142" s="3"/>
      <c r="C142" s="6" t="s">
        <v>1561</v>
      </c>
      <c r="D142" s="3" t="s">
        <v>2227</v>
      </c>
      <c r="E142" s="3" t="s">
        <v>1577</v>
      </c>
      <c r="F142" s="3" t="s">
        <v>2241</v>
      </c>
      <c r="G142" s="3" t="s">
        <v>2242</v>
      </c>
      <c r="H142" s="3" t="s">
        <v>2243</v>
      </c>
      <c r="I142" s="5" t="s">
        <v>3624</v>
      </c>
      <c r="J142" s="4"/>
      <c r="K142" s="4"/>
      <c r="L142" s="13" t="str">
        <f>HYPERLINK("https://pubmed.ncbi.nlm.nih.gov/"&amp;Table13[[#This Row],[PMID]])</f>
        <v>https://pubmed.ncbi.nlm.nih.gov/32511460</v>
      </c>
    </row>
    <row r="143" spans="1:12" ht="15" customHeight="1" x14ac:dyDescent="0.75">
      <c r="A143" s="50">
        <v>33001179</v>
      </c>
      <c r="B143" s="50" t="s">
        <v>10955</v>
      </c>
      <c r="C143" s="54" t="s">
        <v>1561</v>
      </c>
      <c r="D143" s="50" t="s">
        <v>2227</v>
      </c>
      <c r="E143" s="50" t="s">
        <v>1577</v>
      </c>
      <c r="F143" s="50" t="s">
        <v>10956</v>
      </c>
      <c r="G143" s="50" t="s">
        <v>10957</v>
      </c>
      <c r="H143" s="50" t="s">
        <v>10958</v>
      </c>
      <c r="I143" s="58" t="s">
        <v>7914</v>
      </c>
      <c r="J143" s="12"/>
      <c r="K143" s="12"/>
      <c r="L143" s="34" t="str">
        <f>HYPERLINK("https://pubmed.ncbi.nlm.nih.gov/"&amp;Table13[[#This Row],[PMID]])</f>
        <v>https://pubmed.ncbi.nlm.nih.gov/33001179</v>
      </c>
    </row>
    <row r="144" spans="1:12" ht="15" customHeight="1" x14ac:dyDescent="0.75">
      <c r="A144" s="3">
        <v>32412156</v>
      </c>
      <c r="B144" s="3"/>
      <c r="C144" s="6" t="s">
        <v>22</v>
      </c>
      <c r="D144" s="3" t="s">
        <v>2223</v>
      </c>
      <c r="E144" s="3" t="s">
        <v>1570</v>
      </c>
      <c r="F144" s="3" t="s">
        <v>2224</v>
      </c>
      <c r="G144" s="3" t="s">
        <v>2225</v>
      </c>
      <c r="H144" s="3" t="s">
        <v>2226</v>
      </c>
      <c r="I144" s="5" t="s">
        <v>3624</v>
      </c>
      <c r="J144" s="4"/>
      <c r="K144" s="4"/>
      <c r="L144" s="13" t="str">
        <f>HYPERLINK("https://pubmed.ncbi.nlm.nih.gov/"&amp;Table13[[#This Row],[PMID]])</f>
        <v>https://pubmed.ncbi.nlm.nih.gov/32412156</v>
      </c>
    </row>
    <row r="145" spans="1:12" ht="15" customHeight="1" x14ac:dyDescent="0.75">
      <c r="A145" s="3">
        <v>32265149</v>
      </c>
      <c r="B145" s="3"/>
      <c r="C145" s="6" t="s">
        <v>22</v>
      </c>
      <c r="D145" s="3" t="s">
        <v>1573</v>
      </c>
      <c r="E145" s="3" t="s">
        <v>1767</v>
      </c>
      <c r="F145" s="3" t="s">
        <v>2228</v>
      </c>
      <c r="G145" s="3" t="s">
        <v>2229</v>
      </c>
      <c r="H145" s="3" t="s">
        <v>2230</v>
      </c>
      <c r="I145" s="5" t="s">
        <v>3624</v>
      </c>
      <c r="J145" s="4"/>
      <c r="K145" s="4"/>
      <c r="L145" s="13" t="str">
        <f>HYPERLINK("https://pubmed.ncbi.nlm.nih.gov/"&amp;Table13[[#This Row],[PMID]])</f>
        <v>https://pubmed.ncbi.nlm.nih.gov/32265149</v>
      </c>
    </row>
    <row r="146" spans="1:12" ht="15" customHeight="1" x14ac:dyDescent="0.75">
      <c r="A146" s="3">
        <v>32491076</v>
      </c>
      <c r="B146" s="3"/>
      <c r="C146" s="6" t="s">
        <v>22</v>
      </c>
      <c r="D146" s="3" t="s">
        <v>1573</v>
      </c>
      <c r="E146" s="3" t="s">
        <v>1767</v>
      </c>
      <c r="F146" s="3" t="s">
        <v>1856</v>
      </c>
      <c r="G146" s="3" t="s">
        <v>1857</v>
      </c>
      <c r="H146" s="3" t="s">
        <v>1858</v>
      </c>
      <c r="I146" s="5" t="s">
        <v>3624</v>
      </c>
      <c r="J146" s="4"/>
      <c r="K146" s="4"/>
      <c r="L146" s="13" t="str">
        <f>HYPERLINK("https://pubmed.ncbi.nlm.nih.gov/"&amp;Table13[[#This Row],[PMID]])</f>
        <v>https://pubmed.ncbi.nlm.nih.gov/32491076</v>
      </c>
    </row>
    <row r="147" spans="1:12" ht="15" customHeight="1" x14ac:dyDescent="0.75">
      <c r="A147" s="3">
        <v>32521138</v>
      </c>
      <c r="B147" s="3"/>
      <c r="C147" s="6" t="s">
        <v>3625</v>
      </c>
      <c r="D147" s="3" t="s">
        <v>1573</v>
      </c>
      <c r="E147" s="3" t="s">
        <v>1767</v>
      </c>
      <c r="F147" s="3" t="s">
        <v>3871</v>
      </c>
      <c r="G147" s="3" t="s">
        <v>3872</v>
      </c>
      <c r="H147" s="3" t="s">
        <v>3873</v>
      </c>
      <c r="I147" s="4" t="s">
        <v>3629</v>
      </c>
      <c r="J147" s="4"/>
      <c r="K147" s="4"/>
      <c r="L147" s="13" t="str">
        <f>HYPERLINK("https://pubmed.ncbi.nlm.nih.gov/"&amp;Table13[[#This Row],[PMID]])</f>
        <v>https://pubmed.ncbi.nlm.nih.gov/32521138</v>
      </c>
    </row>
    <row r="148" spans="1:12" ht="15" customHeight="1" x14ac:dyDescent="0.75">
      <c r="A148" s="50">
        <v>33024561</v>
      </c>
      <c r="B148" s="50" t="s">
        <v>10736</v>
      </c>
      <c r="C148" s="54" t="s">
        <v>1561</v>
      </c>
      <c r="D148" s="50" t="s">
        <v>1573</v>
      </c>
      <c r="E148" s="50" t="s">
        <v>1767</v>
      </c>
      <c r="F148" s="50" t="s">
        <v>10737</v>
      </c>
      <c r="G148" s="50" t="s">
        <v>10738</v>
      </c>
      <c r="H148" s="50" t="s">
        <v>10739</v>
      </c>
      <c r="I148" s="58" t="s">
        <v>7914</v>
      </c>
      <c r="J148" s="12"/>
      <c r="K148" s="12"/>
      <c r="L148" s="34" t="str">
        <f>HYPERLINK("https://pubmed.ncbi.nlm.nih.gov/"&amp;Table13[[#This Row],[PMID]])</f>
        <v>https://pubmed.ncbi.nlm.nih.gov/33024561</v>
      </c>
    </row>
    <row r="149" spans="1:12" ht="15" customHeight="1" x14ac:dyDescent="0.75">
      <c r="A149" s="50">
        <v>32995705</v>
      </c>
      <c r="B149" s="50" t="s">
        <v>10740</v>
      </c>
      <c r="C149" s="54" t="s">
        <v>1561</v>
      </c>
      <c r="D149" s="50" t="s">
        <v>1573</v>
      </c>
      <c r="E149" s="50" t="s">
        <v>1767</v>
      </c>
      <c r="F149" s="50" t="s">
        <v>10741</v>
      </c>
      <c r="G149" s="50" t="s">
        <v>10742</v>
      </c>
      <c r="H149" s="50" t="s">
        <v>10743</v>
      </c>
      <c r="I149" s="58" t="s">
        <v>7914</v>
      </c>
      <c r="J149" s="12"/>
      <c r="K149" s="12"/>
      <c r="L149" s="34" t="str">
        <f>HYPERLINK("https://pubmed.ncbi.nlm.nih.gov/"&amp;Table13[[#This Row],[PMID]])</f>
        <v>https://pubmed.ncbi.nlm.nih.gov/32995705</v>
      </c>
    </row>
    <row r="150" spans="1:12" ht="15" customHeight="1" x14ac:dyDescent="0.75">
      <c r="A150" s="31">
        <v>33073245</v>
      </c>
      <c r="B150" s="31" t="s">
        <v>10724</v>
      </c>
      <c r="C150" s="61" t="s">
        <v>1561</v>
      </c>
      <c r="D150" s="31" t="s">
        <v>1573</v>
      </c>
      <c r="E150" s="31" t="s">
        <v>1554</v>
      </c>
      <c r="F150" s="31" t="s">
        <v>10725</v>
      </c>
      <c r="G150" s="31" t="s">
        <v>10726</v>
      </c>
      <c r="H150" s="31" t="s">
        <v>10727</v>
      </c>
      <c r="I150" s="62" t="s">
        <v>8671</v>
      </c>
      <c r="J150" s="12"/>
      <c r="K150" s="12"/>
      <c r="L150" s="34" t="str">
        <f>HYPERLINK("https://pubmed.ncbi.nlm.nih.gov/"&amp;Table13[[#This Row],[PMID]])</f>
        <v>https://pubmed.ncbi.nlm.nih.gov/33073245</v>
      </c>
    </row>
    <row r="151" spans="1:12" ht="15" customHeight="1" x14ac:dyDescent="0.75">
      <c r="A151" s="31">
        <v>33089042</v>
      </c>
      <c r="B151" s="31" t="s">
        <v>10732</v>
      </c>
      <c r="C151" s="61" t="s">
        <v>1561</v>
      </c>
      <c r="D151" s="31" t="s">
        <v>1573</v>
      </c>
      <c r="E151" s="31" t="s">
        <v>1554</v>
      </c>
      <c r="F151" s="31" t="s">
        <v>10733</v>
      </c>
      <c r="G151" s="31" t="s">
        <v>10734</v>
      </c>
      <c r="H151" s="31" t="s">
        <v>10735</v>
      </c>
      <c r="I151" s="62" t="s">
        <v>8671</v>
      </c>
      <c r="J151" s="12"/>
      <c r="K151" s="12"/>
      <c r="L151" s="34" t="str">
        <f>HYPERLINK("https://pubmed.ncbi.nlm.nih.gov/"&amp;Table13[[#This Row],[PMID]])</f>
        <v>https://pubmed.ncbi.nlm.nih.gov/33089042</v>
      </c>
    </row>
    <row r="152" spans="1:12" ht="15" customHeight="1" x14ac:dyDescent="0.75">
      <c r="A152" s="3">
        <v>32464642</v>
      </c>
      <c r="B152" s="3"/>
      <c r="C152" s="6" t="s">
        <v>22</v>
      </c>
      <c r="D152" s="3" t="s">
        <v>1573</v>
      </c>
      <c r="E152" s="3" t="s">
        <v>1607</v>
      </c>
      <c r="F152" s="3" t="s">
        <v>1835</v>
      </c>
      <c r="G152" s="3" t="s">
        <v>1836</v>
      </c>
      <c r="H152" s="3" t="s">
        <v>1837</v>
      </c>
      <c r="I152" s="5" t="s">
        <v>3624</v>
      </c>
      <c r="J152" s="4"/>
      <c r="K152" s="4"/>
      <c r="L152" s="13" t="str">
        <f>HYPERLINK("https://pubmed.ncbi.nlm.nih.gov/"&amp;Table13[[#This Row],[PMID]])</f>
        <v>https://pubmed.ncbi.nlm.nih.gov/32464642</v>
      </c>
    </row>
    <row r="153" spans="1:12" ht="15" customHeight="1" x14ac:dyDescent="0.75">
      <c r="A153" s="3">
        <v>32464652</v>
      </c>
      <c r="B153" s="3"/>
      <c r="C153" s="6" t="s">
        <v>22</v>
      </c>
      <c r="D153" s="3" t="s">
        <v>1573</v>
      </c>
      <c r="E153" s="3" t="s">
        <v>1607</v>
      </c>
      <c r="F153" s="3" t="s">
        <v>1838</v>
      </c>
      <c r="G153" s="3" t="s">
        <v>1839</v>
      </c>
      <c r="H153" s="3" t="s">
        <v>1840</v>
      </c>
      <c r="I153" s="5" t="s">
        <v>3624</v>
      </c>
      <c r="J153" s="4"/>
      <c r="K153" s="4"/>
      <c r="L153" s="13" t="str">
        <f>HYPERLINK("https://pubmed.ncbi.nlm.nih.gov/"&amp;Table13[[#This Row],[PMID]])</f>
        <v>https://pubmed.ncbi.nlm.nih.gov/32464652</v>
      </c>
    </row>
    <row r="154" spans="1:12" ht="15" customHeight="1" x14ac:dyDescent="0.75">
      <c r="A154" s="3">
        <v>32536978</v>
      </c>
      <c r="B154" s="3"/>
      <c r="C154" s="6" t="s">
        <v>3625</v>
      </c>
      <c r="D154" s="3" t="s">
        <v>1573</v>
      </c>
      <c r="E154" s="3" t="s">
        <v>1607</v>
      </c>
      <c r="F154" s="3" t="s">
        <v>3883</v>
      </c>
      <c r="G154" s="3" t="s">
        <v>3884</v>
      </c>
      <c r="H154" s="3" t="s">
        <v>3885</v>
      </c>
      <c r="I154" s="4" t="s">
        <v>3629</v>
      </c>
      <c r="J154" s="4"/>
      <c r="K154" s="4"/>
      <c r="L154" s="13" t="str">
        <f>HYPERLINK("https://pubmed.ncbi.nlm.nih.gov/"&amp;Table13[[#This Row],[PMID]])</f>
        <v>https://pubmed.ncbi.nlm.nih.gov/32536978</v>
      </c>
    </row>
    <row r="155" spans="1:12" ht="15" customHeight="1" x14ac:dyDescent="0.75">
      <c r="A155" s="3">
        <v>32572194</v>
      </c>
      <c r="B155" s="8" t="s">
        <v>384</v>
      </c>
      <c r="C155" s="6" t="s">
        <v>3625</v>
      </c>
      <c r="D155" s="3" t="s">
        <v>1573</v>
      </c>
      <c r="E155" s="3" t="s">
        <v>1607</v>
      </c>
      <c r="F155" s="3" t="s">
        <v>3916</v>
      </c>
      <c r="G155" s="3" t="s">
        <v>1318</v>
      </c>
      <c r="H155" s="3" t="s">
        <v>3917</v>
      </c>
      <c r="I155" s="4" t="s">
        <v>3629</v>
      </c>
      <c r="J155" s="4"/>
      <c r="K155" s="4"/>
      <c r="L155" s="13" t="str">
        <f>HYPERLINK("https://pubmed.ncbi.nlm.nih.gov/"&amp;Table13[[#This Row],[PMID]])</f>
        <v>https://pubmed.ncbi.nlm.nih.gov/32572194</v>
      </c>
    </row>
    <row r="156" spans="1:12" ht="15" customHeight="1" x14ac:dyDescent="0.75">
      <c r="A156" s="3">
        <v>32639523</v>
      </c>
      <c r="B156" s="3" t="s">
        <v>316</v>
      </c>
      <c r="C156" s="6" t="s">
        <v>1561</v>
      </c>
      <c r="D156" s="3" t="s">
        <v>1573</v>
      </c>
      <c r="E156" s="3" t="s">
        <v>1607</v>
      </c>
      <c r="F156" s="3" t="s">
        <v>1183</v>
      </c>
      <c r="G156" s="3" t="s">
        <v>1184</v>
      </c>
      <c r="H156" s="3" t="s">
        <v>1185</v>
      </c>
      <c r="I156" s="5" t="s">
        <v>1598</v>
      </c>
      <c r="J156" s="4"/>
      <c r="K156" s="4"/>
      <c r="L156" s="13" t="str">
        <f>HYPERLINK("https://pubmed.ncbi.nlm.nih.gov/"&amp;Table13[[#This Row],[PMID]])</f>
        <v>https://pubmed.ncbi.nlm.nih.gov/32639523</v>
      </c>
    </row>
    <row r="157" spans="1:12" ht="15" customHeight="1" x14ac:dyDescent="0.75">
      <c r="A157" s="14">
        <v>32363406</v>
      </c>
      <c r="B157" s="14" t="s">
        <v>7783</v>
      </c>
      <c r="C157" s="55" t="s">
        <v>1561</v>
      </c>
      <c r="D157" s="14" t="s">
        <v>1573</v>
      </c>
      <c r="E157" s="14" t="s">
        <v>1607</v>
      </c>
      <c r="F157" s="14" t="s">
        <v>7784</v>
      </c>
      <c r="G157" s="14" t="s">
        <v>7785</v>
      </c>
      <c r="H157" s="14" t="s">
        <v>7786</v>
      </c>
      <c r="I157" s="56" t="s">
        <v>6851</v>
      </c>
      <c r="J157" s="57"/>
      <c r="K157" s="57"/>
      <c r="L157" s="13" t="str">
        <f>HYPERLINK("https://pubmed.ncbi.nlm.nih.gov/"&amp;Table13[[#This Row],[PMID]])</f>
        <v>https://pubmed.ncbi.nlm.nih.gov/32363406</v>
      </c>
    </row>
    <row r="158" spans="1:12" ht="15" customHeight="1" x14ac:dyDescent="0.75">
      <c r="A158" s="3">
        <v>32731932</v>
      </c>
      <c r="B158" s="3" t="s">
        <v>6260</v>
      </c>
      <c r="C158" s="6" t="s">
        <v>1561</v>
      </c>
      <c r="D158" s="3" t="s">
        <v>1573</v>
      </c>
      <c r="E158" s="3" t="s">
        <v>1607</v>
      </c>
      <c r="F158" s="3" t="s">
        <v>6261</v>
      </c>
      <c r="G158" s="3" t="s">
        <v>6262</v>
      </c>
      <c r="H158" s="3" t="s">
        <v>6263</v>
      </c>
      <c r="I158" s="9" t="s">
        <v>6171</v>
      </c>
      <c r="J158" s="4"/>
      <c r="K158" s="4"/>
      <c r="L158" s="13" t="str">
        <f>HYPERLINK("https://pubmed.ncbi.nlm.nih.gov/"&amp;Table13[[#This Row],[PMID]])</f>
        <v>https://pubmed.ncbi.nlm.nih.gov/32731932</v>
      </c>
    </row>
    <row r="159" spans="1:12" ht="15" customHeight="1" x14ac:dyDescent="0.75">
      <c r="A159" s="3">
        <v>32560766</v>
      </c>
      <c r="B159" s="3"/>
      <c r="C159" s="6" t="s">
        <v>3625</v>
      </c>
      <c r="D159" s="3" t="s">
        <v>1573</v>
      </c>
      <c r="E159" s="3" t="s">
        <v>1607</v>
      </c>
      <c r="F159" s="3" t="s">
        <v>3901</v>
      </c>
      <c r="G159" s="3" t="s">
        <v>3902</v>
      </c>
      <c r="H159" s="3" t="s">
        <v>3903</v>
      </c>
      <c r="I159" s="4" t="s">
        <v>3629</v>
      </c>
      <c r="J159" s="4"/>
      <c r="K159" s="4"/>
      <c r="L159" s="13" t="str">
        <f>HYPERLINK("https://pubmed.ncbi.nlm.nih.gov/"&amp;Table13[[#This Row],[PMID]])</f>
        <v>https://pubmed.ncbi.nlm.nih.gov/32560766</v>
      </c>
    </row>
    <row r="160" spans="1:12" ht="15" customHeight="1" x14ac:dyDescent="0.75">
      <c r="A160" s="3">
        <v>32615200</v>
      </c>
      <c r="B160" s="3"/>
      <c r="C160" s="6" t="s">
        <v>3625</v>
      </c>
      <c r="D160" s="3" t="s">
        <v>1573</v>
      </c>
      <c r="E160" s="8" t="s">
        <v>1607</v>
      </c>
      <c r="F160" s="3" t="s">
        <v>3944</v>
      </c>
      <c r="G160" s="3" t="s">
        <v>3945</v>
      </c>
      <c r="H160" s="3" t="s">
        <v>3946</v>
      </c>
      <c r="I160" s="4" t="s">
        <v>3629</v>
      </c>
      <c r="J160" s="4"/>
      <c r="K160" s="4"/>
      <c r="L160" s="13" t="str">
        <f>HYPERLINK("https://pubmed.ncbi.nlm.nih.gov/"&amp;Table13[[#This Row],[PMID]])</f>
        <v>https://pubmed.ncbi.nlm.nih.gov/32615200</v>
      </c>
    </row>
    <row r="161" spans="1:12" ht="15" customHeight="1" x14ac:dyDescent="0.75">
      <c r="A161" s="3">
        <v>32415481</v>
      </c>
      <c r="B161" s="3"/>
      <c r="C161" s="6" t="s">
        <v>22</v>
      </c>
      <c r="D161" s="3" t="s">
        <v>51</v>
      </c>
      <c r="E161" s="3" t="s">
        <v>1607</v>
      </c>
      <c r="F161" s="3" t="s">
        <v>1800</v>
      </c>
      <c r="G161" s="3" t="s">
        <v>1801</v>
      </c>
      <c r="H161" s="3" t="s">
        <v>1802</v>
      </c>
      <c r="I161" s="5" t="s">
        <v>3624</v>
      </c>
      <c r="J161" s="4"/>
      <c r="K161" s="4"/>
      <c r="L161" s="13" t="str">
        <f>HYPERLINK("https://pubmed.ncbi.nlm.nih.gov/"&amp;Table13[[#This Row],[PMID]])</f>
        <v>https://pubmed.ncbi.nlm.nih.gov/32415481</v>
      </c>
    </row>
    <row r="162" spans="1:12" ht="15" customHeight="1" x14ac:dyDescent="0.75">
      <c r="A162" s="14">
        <v>32219362</v>
      </c>
      <c r="B162" s="14" t="s">
        <v>7897</v>
      </c>
      <c r="C162" s="55" t="s">
        <v>1561</v>
      </c>
      <c r="D162" s="14" t="s">
        <v>1573</v>
      </c>
      <c r="E162" s="14" t="s">
        <v>1607</v>
      </c>
      <c r="F162" s="14" t="s">
        <v>7898</v>
      </c>
      <c r="G162" s="14" t="s">
        <v>7899</v>
      </c>
      <c r="H162" s="14" t="s">
        <v>7900</v>
      </c>
      <c r="I162" s="56" t="s">
        <v>6851</v>
      </c>
      <c r="J162" s="57"/>
      <c r="K162" s="57"/>
      <c r="L162" s="13" t="str">
        <f>HYPERLINK("https://pubmed.ncbi.nlm.nih.gov/"&amp;Table13[[#This Row],[PMID]])</f>
        <v>https://pubmed.ncbi.nlm.nih.gov/32219362</v>
      </c>
    </row>
    <row r="163" spans="1:12" ht="15" customHeight="1" x14ac:dyDescent="0.75">
      <c r="A163" s="50">
        <v>33006608</v>
      </c>
      <c r="B163" s="50" t="s">
        <v>10971</v>
      </c>
      <c r="C163" s="54" t="s">
        <v>1561</v>
      </c>
      <c r="D163" s="50" t="s">
        <v>1573</v>
      </c>
      <c r="E163" s="50" t="s">
        <v>1607</v>
      </c>
      <c r="F163" s="50" t="s">
        <v>10972</v>
      </c>
      <c r="G163" s="50" t="s">
        <v>10973</v>
      </c>
      <c r="H163" s="50" t="s">
        <v>10974</v>
      </c>
      <c r="I163" s="58" t="s">
        <v>7914</v>
      </c>
      <c r="J163" s="12"/>
      <c r="K163" s="12"/>
      <c r="L163" s="34" t="str">
        <f>HYPERLINK("https://pubmed.ncbi.nlm.nih.gov/"&amp;Table13[[#This Row],[PMID]])</f>
        <v>https://pubmed.ncbi.nlm.nih.gov/33006608</v>
      </c>
    </row>
    <row r="164" spans="1:12" ht="15" customHeight="1" x14ac:dyDescent="0.75">
      <c r="A164" s="3">
        <v>32391912</v>
      </c>
      <c r="B164" s="3"/>
      <c r="C164" s="6" t="s">
        <v>3625</v>
      </c>
      <c r="D164" s="3" t="s">
        <v>1573</v>
      </c>
      <c r="E164" s="3" t="s">
        <v>2231</v>
      </c>
      <c r="F164" s="3" t="s">
        <v>3630</v>
      </c>
      <c r="G164" s="3" t="s">
        <v>3631</v>
      </c>
      <c r="H164" s="3" t="s">
        <v>3632</v>
      </c>
      <c r="I164" s="4" t="s">
        <v>3629</v>
      </c>
      <c r="J164" s="4"/>
      <c r="K164" s="4"/>
      <c r="L164" s="13" t="str">
        <f>HYPERLINK("https://pubmed.ncbi.nlm.nih.gov/"&amp;Table13[[#This Row],[PMID]])</f>
        <v>https://pubmed.ncbi.nlm.nih.gov/32391912</v>
      </c>
    </row>
    <row r="165" spans="1:12" ht="15" customHeight="1" x14ac:dyDescent="0.75">
      <c r="A165" s="53"/>
      <c r="B165" s="53"/>
      <c r="C165" s="55" t="s">
        <v>1561</v>
      </c>
      <c r="D165" s="53" t="s">
        <v>1573</v>
      </c>
      <c r="E165" s="53" t="s">
        <v>2231</v>
      </c>
      <c r="F165" s="53" t="s">
        <v>8068</v>
      </c>
      <c r="G165" s="53" t="s">
        <v>8069</v>
      </c>
      <c r="H165" s="63" t="s">
        <v>8070</v>
      </c>
      <c r="I165" s="59" t="s">
        <v>6851</v>
      </c>
      <c r="J165" s="60"/>
      <c r="K165" s="60"/>
      <c r="L165" s="33" t="str">
        <f>HYPERLINK("https://pubmed.ncbi.nlm.nih.gov/"&amp;Table13[[#This Row],[PMID]])</f>
        <v>https://pubmed.ncbi.nlm.nih.gov/</v>
      </c>
    </row>
    <row r="166" spans="1:12" ht="15" customHeight="1" x14ac:dyDescent="0.75">
      <c r="A166" s="3">
        <v>32685261</v>
      </c>
      <c r="B166" s="3"/>
      <c r="C166" s="6" t="s">
        <v>22</v>
      </c>
      <c r="D166" s="3" t="s">
        <v>51</v>
      </c>
      <c r="E166" s="3" t="s">
        <v>1592</v>
      </c>
      <c r="F166" s="3" t="s">
        <v>525</v>
      </c>
      <c r="G166" s="3" t="s">
        <v>526</v>
      </c>
      <c r="H166" s="3" t="s">
        <v>527</v>
      </c>
      <c r="I166" s="5" t="s">
        <v>1598</v>
      </c>
      <c r="J166" s="4"/>
      <c r="K166" s="4"/>
      <c r="L166" s="13" t="str">
        <f>HYPERLINK("https://pubmed.ncbi.nlm.nih.gov/"&amp;Table13[[#This Row],[PMID]])</f>
        <v>https://pubmed.ncbi.nlm.nih.gov/32685261</v>
      </c>
    </row>
    <row r="167" spans="1:12" ht="15" customHeight="1" x14ac:dyDescent="0.75">
      <c r="A167" s="14">
        <v>32305557</v>
      </c>
      <c r="B167" s="14" t="s">
        <v>7791</v>
      </c>
      <c r="C167" s="55" t="s">
        <v>1561</v>
      </c>
      <c r="D167" s="14" t="s">
        <v>1573</v>
      </c>
      <c r="E167" s="14" t="s">
        <v>1592</v>
      </c>
      <c r="F167" s="14" t="s">
        <v>7792</v>
      </c>
      <c r="G167" s="14" t="s">
        <v>2990</v>
      </c>
      <c r="H167" s="14" t="s">
        <v>7793</v>
      </c>
      <c r="I167" s="56" t="s">
        <v>6851</v>
      </c>
      <c r="J167" s="57"/>
      <c r="K167" s="57"/>
      <c r="L167" s="13" t="str">
        <f>HYPERLINK("https://pubmed.ncbi.nlm.nih.gov/"&amp;Table13[[#This Row],[PMID]])</f>
        <v>https://pubmed.ncbi.nlm.nih.gov/32305557</v>
      </c>
    </row>
    <row r="168" spans="1:12" ht="15" customHeight="1" x14ac:dyDescent="0.75">
      <c r="A168" s="14">
        <v>32169400</v>
      </c>
      <c r="B168" s="14" t="s">
        <v>7787</v>
      </c>
      <c r="C168" s="55" t="s">
        <v>1561</v>
      </c>
      <c r="D168" s="14" t="s">
        <v>1573</v>
      </c>
      <c r="E168" s="14" t="s">
        <v>1592</v>
      </c>
      <c r="F168" s="14" t="s">
        <v>7788</v>
      </c>
      <c r="G168" s="14" t="s">
        <v>7789</v>
      </c>
      <c r="H168" s="14" t="s">
        <v>7790</v>
      </c>
      <c r="I168" s="56" t="s">
        <v>6851</v>
      </c>
      <c r="J168" s="57"/>
      <c r="K168" s="57"/>
      <c r="L168" s="13" t="str">
        <f>HYPERLINK("https://pubmed.ncbi.nlm.nih.gov/"&amp;Table13[[#This Row],[PMID]])</f>
        <v>https://pubmed.ncbi.nlm.nih.gov/32169400</v>
      </c>
    </row>
    <row r="169" spans="1:12" ht="15" customHeight="1" x14ac:dyDescent="0.75">
      <c r="A169" s="31">
        <v>33120956</v>
      </c>
      <c r="B169" s="31" t="s">
        <v>10612</v>
      </c>
      <c r="C169" s="61" t="s">
        <v>1561</v>
      </c>
      <c r="D169" s="31" t="s">
        <v>1573</v>
      </c>
      <c r="E169" s="31" t="s">
        <v>1592</v>
      </c>
      <c r="F169" s="31" t="s">
        <v>10613</v>
      </c>
      <c r="G169" s="31" t="s">
        <v>10614</v>
      </c>
      <c r="H169" s="31" t="s">
        <v>10615</v>
      </c>
      <c r="I169" s="62" t="s">
        <v>8671</v>
      </c>
      <c r="J169" s="12"/>
      <c r="K169" s="12"/>
      <c r="L169" s="34" t="str">
        <f>HYPERLINK("https://pubmed.ncbi.nlm.nih.gov/"&amp;Table13[[#This Row],[PMID]])</f>
        <v>https://pubmed.ncbi.nlm.nih.gov/33120956</v>
      </c>
    </row>
    <row r="170" spans="1:12" ht="15" customHeight="1" x14ac:dyDescent="0.75">
      <c r="A170" s="31">
        <v>33092664</v>
      </c>
      <c r="B170" s="31" t="s">
        <v>10616</v>
      </c>
      <c r="C170" s="61" t="s">
        <v>1561</v>
      </c>
      <c r="D170" s="31" t="s">
        <v>1573</v>
      </c>
      <c r="E170" s="31" t="s">
        <v>1592</v>
      </c>
      <c r="F170" s="31" t="s">
        <v>10617</v>
      </c>
      <c r="G170" s="31" t="s">
        <v>10618</v>
      </c>
      <c r="H170" s="31" t="s">
        <v>10619</v>
      </c>
      <c r="I170" s="62" t="s">
        <v>8671</v>
      </c>
      <c r="J170" s="12"/>
      <c r="K170" s="12"/>
      <c r="L170" s="34" t="str">
        <f>HYPERLINK("https://pubmed.ncbi.nlm.nih.gov/"&amp;Table13[[#This Row],[PMID]])</f>
        <v>https://pubmed.ncbi.nlm.nih.gov/33092664</v>
      </c>
    </row>
    <row r="171" spans="1:12" ht="15" customHeight="1" x14ac:dyDescent="0.75">
      <c r="A171" s="50">
        <v>32968623</v>
      </c>
      <c r="B171" s="50" t="s">
        <v>11051</v>
      </c>
      <c r="C171" s="54" t="s">
        <v>1561</v>
      </c>
      <c r="D171" s="50" t="s">
        <v>1573</v>
      </c>
      <c r="E171" s="50" t="s">
        <v>1592</v>
      </c>
      <c r="F171" s="50" t="s">
        <v>11052</v>
      </c>
      <c r="G171" s="50" t="s">
        <v>11053</v>
      </c>
      <c r="H171" s="50" t="s">
        <v>11054</v>
      </c>
      <c r="I171" s="58" t="s">
        <v>7914</v>
      </c>
      <c r="J171" s="12"/>
      <c r="K171" s="12"/>
      <c r="L171" s="34" t="str">
        <f>HYPERLINK("https://pubmed.ncbi.nlm.nih.gov/"&amp;Table13[[#This Row],[PMID]])</f>
        <v>https://pubmed.ncbi.nlm.nih.gov/32968623</v>
      </c>
    </row>
    <row r="172" spans="1:12" ht="15" customHeight="1" x14ac:dyDescent="0.75">
      <c r="A172" s="3">
        <v>32360126</v>
      </c>
      <c r="B172" s="3"/>
      <c r="C172" s="6" t="s">
        <v>22</v>
      </c>
      <c r="D172" s="3" t="s">
        <v>1573</v>
      </c>
      <c r="E172" s="3" t="s">
        <v>1577</v>
      </c>
      <c r="F172" s="3" t="s">
        <v>1829</v>
      </c>
      <c r="G172" s="3" t="s">
        <v>1830</v>
      </c>
      <c r="H172" s="3" t="s">
        <v>1831</v>
      </c>
      <c r="I172" s="5" t="s">
        <v>3624</v>
      </c>
      <c r="J172" s="4"/>
      <c r="K172" s="4"/>
      <c r="L172" s="13" t="str">
        <f>HYPERLINK("https://pubmed.ncbi.nlm.nih.gov/"&amp;Table13[[#This Row],[PMID]])</f>
        <v>https://pubmed.ncbi.nlm.nih.gov/32360126</v>
      </c>
    </row>
    <row r="173" spans="1:12" ht="15" customHeight="1" x14ac:dyDescent="0.75">
      <c r="A173" s="3">
        <v>32467423</v>
      </c>
      <c r="B173" s="3"/>
      <c r="C173" s="6" t="s">
        <v>22</v>
      </c>
      <c r="D173" s="3" t="s">
        <v>1573</v>
      </c>
      <c r="E173" s="3" t="s">
        <v>1577</v>
      </c>
      <c r="F173" s="3" t="s">
        <v>1844</v>
      </c>
      <c r="G173" s="3" t="s">
        <v>1845</v>
      </c>
      <c r="H173" s="3" t="s">
        <v>1846</v>
      </c>
      <c r="I173" s="5" t="s">
        <v>3624</v>
      </c>
      <c r="J173" s="4"/>
      <c r="K173" s="4"/>
      <c r="L173" s="13" t="str">
        <f>HYPERLINK("https://pubmed.ncbi.nlm.nih.gov/"&amp;Table13[[#This Row],[PMID]])</f>
        <v>https://pubmed.ncbi.nlm.nih.gov/32467423</v>
      </c>
    </row>
    <row r="174" spans="1:12" ht="15" customHeight="1" x14ac:dyDescent="0.75">
      <c r="A174" s="53"/>
      <c r="B174" s="53" t="s">
        <v>8063</v>
      </c>
      <c r="C174" s="55" t="s">
        <v>22</v>
      </c>
      <c r="D174" s="53" t="s">
        <v>1573</v>
      </c>
      <c r="E174" s="53" t="s">
        <v>1577</v>
      </c>
      <c r="F174" s="53" t="s">
        <v>8060</v>
      </c>
      <c r="G174" s="53" t="s">
        <v>8061</v>
      </c>
      <c r="H174" s="53" t="s">
        <v>8062</v>
      </c>
      <c r="I174" s="59" t="s">
        <v>6851</v>
      </c>
      <c r="J174" s="60"/>
      <c r="K174" s="60"/>
      <c r="L174" s="33" t="str">
        <f>HYPERLINK("https://pubmed.ncbi.nlm.nih.gov/"&amp;Table13[[#This Row],[PMID]])</f>
        <v>https://pubmed.ncbi.nlm.nih.gov/</v>
      </c>
    </row>
    <row r="175" spans="1:12" ht="15" customHeight="1" x14ac:dyDescent="0.75">
      <c r="A175" s="8"/>
      <c r="B175" s="8" t="s">
        <v>8067</v>
      </c>
      <c r="C175" s="6" t="s">
        <v>1561</v>
      </c>
      <c r="D175" s="8" t="s">
        <v>1573</v>
      </c>
      <c r="E175" s="8" t="s">
        <v>1577</v>
      </c>
      <c r="F175" s="8" t="s">
        <v>8064</v>
      </c>
      <c r="G175" s="8" t="s">
        <v>8065</v>
      </c>
      <c r="H175" s="8" t="s">
        <v>8066</v>
      </c>
      <c r="I175" s="11" t="s">
        <v>6851</v>
      </c>
      <c r="J175" s="12"/>
      <c r="K175" s="12"/>
      <c r="L175" s="33" t="str">
        <f>HYPERLINK("https://pubmed.ncbi.nlm.nih.gov/"&amp;Table13[[#This Row],[PMID]])</f>
        <v>https://pubmed.ncbi.nlm.nih.gov/</v>
      </c>
    </row>
    <row r="176" spans="1:12" ht="15" customHeight="1" x14ac:dyDescent="0.75">
      <c r="A176" s="3">
        <v>32322935</v>
      </c>
      <c r="B176" s="3"/>
      <c r="C176" s="6" t="s">
        <v>3625</v>
      </c>
      <c r="D176" s="3" t="s">
        <v>1573</v>
      </c>
      <c r="E176" s="3" t="s">
        <v>1577</v>
      </c>
      <c r="F176" s="3" t="s">
        <v>3626</v>
      </c>
      <c r="G176" s="3" t="s">
        <v>3627</v>
      </c>
      <c r="H176" s="3" t="s">
        <v>3628</v>
      </c>
      <c r="I176" s="4" t="s">
        <v>3629</v>
      </c>
      <c r="J176" s="4"/>
      <c r="K176" s="4"/>
      <c r="L176" s="13" t="str">
        <f>HYPERLINK("https://pubmed.ncbi.nlm.nih.gov/"&amp;Table13[[#This Row],[PMID]])</f>
        <v>https://pubmed.ncbi.nlm.nih.gov/32322935</v>
      </c>
    </row>
    <row r="177" spans="1:12" ht="15" customHeight="1" x14ac:dyDescent="0.75">
      <c r="A177" s="3">
        <v>32499417</v>
      </c>
      <c r="B177" s="3"/>
      <c r="C177" s="6" t="s">
        <v>3625</v>
      </c>
      <c r="D177" s="3" t="s">
        <v>1573</v>
      </c>
      <c r="E177" s="3" t="s">
        <v>1577</v>
      </c>
      <c r="F177" s="3" t="s">
        <v>3868</v>
      </c>
      <c r="G177" s="3" t="s">
        <v>3869</v>
      </c>
      <c r="H177" s="3" t="s">
        <v>3870</v>
      </c>
      <c r="I177" s="4" t="s">
        <v>3629</v>
      </c>
      <c r="J177" s="4"/>
      <c r="K177" s="4"/>
      <c r="L177" s="13" t="str">
        <f>HYPERLINK("https://pubmed.ncbi.nlm.nih.gov/"&amp;Table13[[#This Row],[PMID]])</f>
        <v>https://pubmed.ncbi.nlm.nih.gov/32499417</v>
      </c>
    </row>
    <row r="178" spans="1:12" ht="15" customHeight="1" x14ac:dyDescent="0.75">
      <c r="A178" s="3">
        <v>32537248</v>
      </c>
      <c r="B178" s="3"/>
      <c r="C178" s="6" t="s">
        <v>3625</v>
      </c>
      <c r="D178" s="3" t="s">
        <v>1573</v>
      </c>
      <c r="E178" s="3" t="s">
        <v>79</v>
      </c>
      <c r="F178" s="3" t="s">
        <v>3886</v>
      </c>
      <c r="G178" s="3" t="s">
        <v>3887</v>
      </c>
      <c r="H178" s="3" t="s">
        <v>3888</v>
      </c>
      <c r="I178" s="4" t="s">
        <v>3629</v>
      </c>
      <c r="J178" s="4"/>
      <c r="K178" s="4"/>
      <c r="L178" s="13" t="str">
        <f>HYPERLINK("https://pubmed.ncbi.nlm.nih.gov/"&amp;Table13[[#This Row],[PMID]])</f>
        <v>https://pubmed.ncbi.nlm.nih.gov/32537248</v>
      </c>
    </row>
    <row r="179" spans="1:12" ht="15" customHeight="1" x14ac:dyDescent="0.75">
      <c r="A179" s="3">
        <v>32398804</v>
      </c>
      <c r="B179" s="3"/>
      <c r="C179" s="6" t="s">
        <v>22</v>
      </c>
      <c r="D179" s="3" t="s">
        <v>1573</v>
      </c>
      <c r="E179" s="3" t="s">
        <v>1577</v>
      </c>
      <c r="F179" s="3" t="s">
        <v>5094</v>
      </c>
      <c r="G179" s="3" t="s">
        <v>5095</v>
      </c>
      <c r="H179" s="3" t="s">
        <v>5096</v>
      </c>
      <c r="I179" s="4" t="s">
        <v>3629</v>
      </c>
      <c r="J179" s="4"/>
      <c r="K179" s="4"/>
      <c r="L179" s="13" t="str">
        <f>HYPERLINK("https://pubmed.ncbi.nlm.nih.gov/"&amp;Table13[[#This Row],[PMID]])</f>
        <v>https://pubmed.ncbi.nlm.nih.gov/32398804</v>
      </c>
    </row>
    <row r="180" spans="1:12" ht="15" customHeight="1" x14ac:dyDescent="0.75">
      <c r="A180" s="31">
        <v>33178034</v>
      </c>
      <c r="B180" s="31" t="s">
        <v>10600</v>
      </c>
      <c r="C180" s="61" t="s">
        <v>1561</v>
      </c>
      <c r="D180" s="31" t="s">
        <v>1573</v>
      </c>
      <c r="E180" s="31" t="s">
        <v>1577</v>
      </c>
      <c r="F180" s="31" t="s">
        <v>10601</v>
      </c>
      <c r="G180" s="31" t="s">
        <v>10602</v>
      </c>
      <c r="H180" s="31" t="s">
        <v>10603</v>
      </c>
      <c r="I180" s="62" t="s">
        <v>8671</v>
      </c>
      <c r="J180" s="12"/>
      <c r="K180" s="12"/>
      <c r="L180" s="34" t="str">
        <f>HYPERLINK("https://pubmed.ncbi.nlm.nih.gov/"&amp;Table13[[#This Row],[PMID]])</f>
        <v>https://pubmed.ncbi.nlm.nih.gov/33178034</v>
      </c>
    </row>
    <row r="181" spans="1:12" ht="15" customHeight="1" x14ac:dyDescent="0.75">
      <c r="A181" s="31">
        <v>33078408</v>
      </c>
      <c r="B181" s="31" t="s">
        <v>10620</v>
      </c>
      <c r="C181" s="61" t="s">
        <v>1561</v>
      </c>
      <c r="D181" s="31" t="s">
        <v>1573</v>
      </c>
      <c r="E181" s="31" t="s">
        <v>1577</v>
      </c>
      <c r="F181" s="31" t="s">
        <v>10621</v>
      </c>
      <c r="G181" s="31" t="s">
        <v>10622</v>
      </c>
      <c r="H181" s="31" t="s">
        <v>10623</v>
      </c>
      <c r="I181" s="62" t="s">
        <v>8671</v>
      </c>
      <c r="J181" s="12"/>
      <c r="K181" s="12"/>
      <c r="L181" s="34" t="str">
        <f>HYPERLINK("https://pubmed.ncbi.nlm.nih.gov/"&amp;Table13[[#This Row],[PMID]])</f>
        <v>https://pubmed.ncbi.nlm.nih.gov/33078408</v>
      </c>
    </row>
    <row r="182" spans="1:12" ht="15" customHeight="1" x14ac:dyDescent="0.75">
      <c r="A182" s="31">
        <v>33070544</v>
      </c>
      <c r="B182" s="31" t="s">
        <v>10632</v>
      </c>
      <c r="C182" s="61" t="s">
        <v>1561</v>
      </c>
      <c r="D182" s="31" t="s">
        <v>1573</v>
      </c>
      <c r="E182" s="31" t="s">
        <v>1577</v>
      </c>
      <c r="F182" s="31" t="s">
        <v>10633</v>
      </c>
      <c r="G182" s="31" t="s">
        <v>10634</v>
      </c>
      <c r="H182" s="31" t="s">
        <v>10635</v>
      </c>
      <c r="I182" s="62" t="s">
        <v>8671</v>
      </c>
      <c r="J182" s="12"/>
      <c r="K182" s="12"/>
      <c r="L182" s="34" t="str">
        <f>HYPERLINK("https://pubmed.ncbi.nlm.nih.gov/"&amp;Table13[[#This Row],[PMID]])</f>
        <v>https://pubmed.ncbi.nlm.nih.gov/33070544</v>
      </c>
    </row>
    <row r="183" spans="1:12" ht="15" customHeight="1" x14ac:dyDescent="0.75">
      <c r="A183" s="50">
        <v>32771409</v>
      </c>
      <c r="B183" s="50" t="s">
        <v>10832</v>
      </c>
      <c r="C183" s="54" t="s">
        <v>1561</v>
      </c>
      <c r="D183" s="50" t="s">
        <v>1573</v>
      </c>
      <c r="E183" s="50" t="s">
        <v>1577</v>
      </c>
      <c r="F183" s="50" t="s">
        <v>10833</v>
      </c>
      <c r="G183" s="50" t="s">
        <v>10834</v>
      </c>
      <c r="H183" s="50" t="s">
        <v>10835</v>
      </c>
      <c r="I183" s="58" t="s">
        <v>7967</v>
      </c>
      <c r="J183" s="12"/>
      <c r="K183" s="12"/>
      <c r="L183" s="34" t="str">
        <f>HYPERLINK("https://pubmed.ncbi.nlm.nih.gov/"&amp;Table13[[#This Row],[PMID]])</f>
        <v>https://pubmed.ncbi.nlm.nih.gov/32771409</v>
      </c>
    </row>
    <row r="184" spans="1:12" ht="15" customHeight="1" x14ac:dyDescent="0.75">
      <c r="A184" s="50">
        <v>32971105</v>
      </c>
      <c r="B184" s="50" t="s">
        <v>10975</v>
      </c>
      <c r="C184" s="54" t="s">
        <v>1561</v>
      </c>
      <c r="D184" s="50" t="s">
        <v>1573</v>
      </c>
      <c r="E184" s="50" t="s">
        <v>1577</v>
      </c>
      <c r="F184" s="50" t="s">
        <v>10976</v>
      </c>
      <c r="G184" s="50" t="s">
        <v>10977</v>
      </c>
      <c r="H184" s="50" t="s">
        <v>10978</v>
      </c>
      <c r="I184" s="58" t="s">
        <v>7914</v>
      </c>
      <c r="J184" s="12"/>
      <c r="K184" s="12"/>
      <c r="L184" s="34" t="str">
        <f>HYPERLINK("https://pubmed.ncbi.nlm.nih.gov/"&amp;Table13[[#This Row],[PMID]])</f>
        <v>https://pubmed.ncbi.nlm.nih.gov/32971105</v>
      </c>
    </row>
    <row r="185" spans="1:12" ht="15" customHeight="1" x14ac:dyDescent="0.75">
      <c r="A185" s="50">
        <v>32968776</v>
      </c>
      <c r="B185" s="50" t="s">
        <v>10979</v>
      </c>
      <c r="C185" s="54" t="s">
        <v>1561</v>
      </c>
      <c r="D185" s="50" t="s">
        <v>1573</v>
      </c>
      <c r="E185" s="50" t="s">
        <v>1577</v>
      </c>
      <c r="F185" s="50" t="s">
        <v>10980</v>
      </c>
      <c r="G185" s="50" t="s">
        <v>10981</v>
      </c>
      <c r="H185" s="50" t="s">
        <v>10982</v>
      </c>
      <c r="I185" s="58" t="s">
        <v>7914</v>
      </c>
      <c r="J185" s="12"/>
      <c r="K185" s="12"/>
      <c r="L185" s="34" t="str">
        <f>HYPERLINK("https://pubmed.ncbi.nlm.nih.gov/"&amp;Table13[[#This Row],[PMID]])</f>
        <v>https://pubmed.ncbi.nlm.nih.gov/32968776</v>
      </c>
    </row>
    <row r="186" spans="1:12" ht="15" customHeight="1" x14ac:dyDescent="0.75">
      <c r="A186" s="3">
        <v>32499236</v>
      </c>
      <c r="B186" s="3"/>
      <c r="C186" s="6" t="s">
        <v>1561</v>
      </c>
      <c r="D186" s="3" t="s">
        <v>1573</v>
      </c>
      <c r="E186" s="3" t="s">
        <v>78</v>
      </c>
      <c r="F186" s="3" t="s">
        <v>1651</v>
      </c>
      <c r="G186" s="3" t="s">
        <v>1652</v>
      </c>
      <c r="H186" s="3" t="s">
        <v>1653</v>
      </c>
      <c r="I186" s="5" t="s">
        <v>3624</v>
      </c>
      <c r="J186" s="4"/>
      <c r="K186" s="4"/>
      <c r="L186" s="13" t="str">
        <f>HYPERLINK("https://pubmed.ncbi.nlm.nih.gov/"&amp;Table13[[#This Row],[PMID]])</f>
        <v>https://pubmed.ncbi.nlm.nih.gov/32499236</v>
      </c>
    </row>
    <row r="187" spans="1:12" ht="15" customHeight="1" x14ac:dyDescent="0.75">
      <c r="A187" s="3">
        <v>32512122</v>
      </c>
      <c r="B187" s="3"/>
      <c r="C187" s="6" t="s">
        <v>22</v>
      </c>
      <c r="D187" s="3" t="s">
        <v>1573</v>
      </c>
      <c r="E187" s="3" t="s">
        <v>78</v>
      </c>
      <c r="F187" s="3" t="s">
        <v>1832</v>
      </c>
      <c r="G187" s="3" t="s">
        <v>1833</v>
      </c>
      <c r="H187" s="3" t="s">
        <v>1834</v>
      </c>
      <c r="I187" s="5" t="s">
        <v>3624</v>
      </c>
      <c r="J187" s="4"/>
      <c r="K187" s="4"/>
      <c r="L187" s="13" t="str">
        <f>HYPERLINK("https://pubmed.ncbi.nlm.nih.gov/"&amp;Table13[[#This Row],[PMID]])</f>
        <v>https://pubmed.ncbi.nlm.nih.gov/32512122</v>
      </c>
    </row>
    <row r="188" spans="1:12" x14ac:dyDescent="0.75">
      <c r="A188" s="3">
        <v>32628143</v>
      </c>
      <c r="B188" s="3"/>
      <c r="C188" s="6" t="s">
        <v>3625</v>
      </c>
      <c r="D188" s="3" t="s">
        <v>1573</v>
      </c>
      <c r="E188" s="3" t="s">
        <v>1570</v>
      </c>
      <c r="F188" s="3" t="s">
        <v>3947</v>
      </c>
      <c r="G188" s="3" t="s">
        <v>3948</v>
      </c>
      <c r="H188" s="3" t="s">
        <v>3949</v>
      </c>
      <c r="I188" s="4" t="s">
        <v>3629</v>
      </c>
      <c r="J188" s="4"/>
      <c r="K188" s="4"/>
      <c r="L188" s="13" t="str">
        <f>HYPERLINK("https://pubmed.ncbi.nlm.nih.gov/"&amp;Table13[[#This Row],[PMID]])</f>
        <v>https://pubmed.ncbi.nlm.nih.gov/32628143</v>
      </c>
    </row>
    <row r="189" spans="1:12" x14ac:dyDescent="0.75">
      <c r="A189" s="3">
        <v>32578167</v>
      </c>
      <c r="B189" s="3"/>
      <c r="C189" s="6" t="s">
        <v>3625</v>
      </c>
      <c r="D189" s="3" t="s">
        <v>1573</v>
      </c>
      <c r="E189" s="3" t="s">
        <v>1570</v>
      </c>
      <c r="F189" s="3" t="s">
        <v>3921</v>
      </c>
      <c r="G189" s="3" t="s">
        <v>3922</v>
      </c>
      <c r="H189" s="3" t="s">
        <v>3923</v>
      </c>
      <c r="I189" s="4" t="s">
        <v>3629</v>
      </c>
      <c r="J189" s="4"/>
      <c r="K189" s="4"/>
      <c r="L189" s="13" t="str">
        <f>HYPERLINK("https://pubmed.ncbi.nlm.nih.gov/"&amp;Table13[[#This Row],[PMID]])</f>
        <v>https://pubmed.ncbi.nlm.nih.gov/32578167</v>
      </c>
    </row>
    <row r="190" spans="1:12" s="3" customFormat="1" x14ac:dyDescent="0.75">
      <c r="A190" s="3">
        <v>32528760</v>
      </c>
      <c r="C190" s="6" t="s">
        <v>3625</v>
      </c>
      <c r="D190" s="3" t="s">
        <v>1573</v>
      </c>
      <c r="E190" s="3" t="s">
        <v>1570</v>
      </c>
      <c r="F190" s="3" t="s">
        <v>3874</v>
      </c>
      <c r="G190" s="3" t="s">
        <v>3875</v>
      </c>
      <c r="H190" s="3" t="s">
        <v>3876</v>
      </c>
      <c r="I190" s="4" t="s">
        <v>3629</v>
      </c>
      <c r="J190" s="4"/>
      <c r="K190" s="4"/>
      <c r="L190" s="13" t="str">
        <f>HYPERLINK("https://pubmed.ncbi.nlm.nih.gov/"&amp;Table13[[#This Row],[PMID]])</f>
        <v>https://pubmed.ncbi.nlm.nih.gov/32528760</v>
      </c>
    </row>
    <row r="191" spans="1:12" x14ac:dyDescent="0.75">
      <c r="A191" s="3">
        <v>32588565</v>
      </c>
      <c r="B191" s="3"/>
      <c r="C191" s="6" t="s">
        <v>3625</v>
      </c>
      <c r="D191" s="3" t="s">
        <v>1573</v>
      </c>
      <c r="E191" s="3" t="s">
        <v>1570</v>
      </c>
      <c r="F191" s="3" t="s">
        <v>3926</v>
      </c>
      <c r="G191" s="3" t="s">
        <v>3927</v>
      </c>
      <c r="H191" s="3" t="s">
        <v>3928</v>
      </c>
      <c r="I191" s="4" t="s">
        <v>3629</v>
      </c>
      <c r="J191" s="4"/>
      <c r="K191" s="4"/>
      <c r="L191" s="13" t="str">
        <f>HYPERLINK("https://pubmed.ncbi.nlm.nih.gov/"&amp;Table13[[#This Row],[PMID]])</f>
        <v>https://pubmed.ncbi.nlm.nih.gov/32588565</v>
      </c>
    </row>
    <row r="192" spans="1:12" x14ac:dyDescent="0.75">
      <c r="A192" s="3">
        <v>32596365</v>
      </c>
      <c r="B192" s="3"/>
      <c r="C192" s="6" t="s">
        <v>3625</v>
      </c>
      <c r="D192" s="3" t="s">
        <v>1573</v>
      </c>
      <c r="E192" s="3" t="s">
        <v>1570</v>
      </c>
      <c r="F192" s="3" t="s">
        <v>3932</v>
      </c>
      <c r="G192" s="3" t="s">
        <v>3933</v>
      </c>
      <c r="H192" s="3" t="s">
        <v>3934</v>
      </c>
      <c r="I192" s="4" t="s">
        <v>3629</v>
      </c>
      <c r="J192" s="4"/>
      <c r="K192" s="4"/>
      <c r="L192" s="13" t="str">
        <f>HYPERLINK("https://pubmed.ncbi.nlm.nih.gov/"&amp;Table13[[#This Row],[PMID]])</f>
        <v>https://pubmed.ncbi.nlm.nih.gov/32596365</v>
      </c>
    </row>
    <row r="193" spans="1:12" x14ac:dyDescent="0.75">
      <c r="A193" s="3">
        <v>32599178</v>
      </c>
      <c r="B193" s="3"/>
      <c r="C193" s="6" t="s">
        <v>3625</v>
      </c>
      <c r="D193" s="3" t="s">
        <v>1573</v>
      </c>
      <c r="E193" s="3" t="s">
        <v>1570</v>
      </c>
      <c r="F193" s="3" t="s">
        <v>3935</v>
      </c>
      <c r="G193" s="3" t="s">
        <v>3936</v>
      </c>
      <c r="H193" s="3" t="s">
        <v>3937</v>
      </c>
      <c r="I193" s="4" t="s">
        <v>3629</v>
      </c>
      <c r="J193" s="4"/>
      <c r="K193" s="4"/>
      <c r="L193" s="13" t="str">
        <f>HYPERLINK("https://pubmed.ncbi.nlm.nih.gov/"&amp;Table13[[#This Row],[PMID]])</f>
        <v>https://pubmed.ncbi.nlm.nih.gov/32599178</v>
      </c>
    </row>
    <row r="194" spans="1:12" x14ac:dyDescent="0.75">
      <c r="A194" s="3">
        <v>32642342</v>
      </c>
      <c r="B194" s="3" t="s">
        <v>301</v>
      </c>
      <c r="C194" s="6" t="s">
        <v>1561</v>
      </c>
      <c r="D194" s="3" t="s">
        <v>1573</v>
      </c>
      <c r="E194" s="3" t="s">
        <v>78</v>
      </c>
      <c r="F194" s="3" t="s">
        <v>1136</v>
      </c>
      <c r="G194" s="6" t="s">
        <v>16664</v>
      </c>
      <c r="H194" s="3" t="s">
        <v>1137</v>
      </c>
      <c r="I194" s="5" t="s">
        <v>1598</v>
      </c>
      <c r="J194" s="4"/>
      <c r="K194" s="4"/>
      <c r="L194" s="13" t="str">
        <f>HYPERLINK("https://pubmed.ncbi.nlm.nih.gov/"&amp;Table13[[#This Row],[PMID]])</f>
        <v>https://pubmed.ncbi.nlm.nih.gov/32642342</v>
      </c>
    </row>
    <row r="195" spans="1:12" x14ac:dyDescent="0.75">
      <c r="A195" s="31">
        <v>33174406</v>
      </c>
      <c r="B195" s="31" t="s">
        <v>10604</v>
      </c>
      <c r="C195" s="61" t="s">
        <v>1561</v>
      </c>
      <c r="D195" s="31" t="s">
        <v>1573</v>
      </c>
      <c r="E195" s="31" t="s">
        <v>1570</v>
      </c>
      <c r="F195" s="31" t="s">
        <v>10605</v>
      </c>
      <c r="G195" s="31" t="s">
        <v>10606</v>
      </c>
      <c r="H195" s="31" t="s">
        <v>10607</v>
      </c>
      <c r="I195" s="62" t="s">
        <v>8671</v>
      </c>
      <c r="J195" s="12"/>
      <c r="K195" s="12"/>
      <c r="L195" s="34" t="str">
        <f>HYPERLINK("https://pubmed.ncbi.nlm.nih.gov/"&amp;Table13[[#This Row],[PMID]])</f>
        <v>https://pubmed.ncbi.nlm.nih.gov/33174406</v>
      </c>
    </row>
    <row r="196" spans="1:12" x14ac:dyDescent="0.75">
      <c r="A196" s="14">
        <v>32227090</v>
      </c>
      <c r="B196" s="14" t="s">
        <v>7797</v>
      </c>
      <c r="C196" s="55" t="s">
        <v>1561</v>
      </c>
      <c r="D196" s="14" t="s">
        <v>1573</v>
      </c>
      <c r="E196" s="14" t="s">
        <v>1555</v>
      </c>
      <c r="F196" s="14" t="s">
        <v>7798</v>
      </c>
      <c r="G196" s="14" t="s">
        <v>7799</v>
      </c>
      <c r="H196" s="14" t="s">
        <v>7800</v>
      </c>
      <c r="I196" s="56" t="s">
        <v>6851</v>
      </c>
      <c r="J196" s="57"/>
      <c r="K196" s="57"/>
      <c r="L196" s="13" t="str">
        <f>HYPERLINK("https://pubmed.ncbi.nlm.nih.gov/"&amp;Table13[[#This Row],[PMID]])</f>
        <v>https://pubmed.ncbi.nlm.nih.gov/32227090</v>
      </c>
    </row>
    <row r="197" spans="1:12" x14ac:dyDescent="0.75">
      <c r="A197" s="3">
        <v>32562427</v>
      </c>
      <c r="B197" s="3"/>
      <c r="C197" s="6" t="s">
        <v>3625</v>
      </c>
      <c r="D197" s="3" t="s">
        <v>1573</v>
      </c>
      <c r="E197" s="3" t="s">
        <v>1555</v>
      </c>
      <c r="F197" s="3" t="s">
        <v>3907</v>
      </c>
      <c r="G197" s="3" t="s">
        <v>3908</v>
      </c>
      <c r="H197" s="3" t="s">
        <v>3909</v>
      </c>
      <c r="I197" s="4" t="s">
        <v>3629</v>
      </c>
      <c r="J197" s="4"/>
      <c r="K197" s="4"/>
      <c r="L197" s="13" t="str">
        <f>HYPERLINK("https://pubmed.ncbi.nlm.nih.gov/"&amp;Table13[[#This Row],[PMID]])</f>
        <v>https://pubmed.ncbi.nlm.nih.gov/32562427</v>
      </c>
    </row>
    <row r="198" spans="1:12" x14ac:dyDescent="0.75">
      <c r="A198" s="14">
        <v>32291207</v>
      </c>
      <c r="B198" s="14" t="s">
        <v>7805</v>
      </c>
      <c r="C198" s="55" t="s">
        <v>1561</v>
      </c>
      <c r="D198" s="14" t="s">
        <v>1573</v>
      </c>
      <c r="E198" s="14" t="s">
        <v>1555</v>
      </c>
      <c r="F198" s="14" t="s">
        <v>7806</v>
      </c>
      <c r="G198" s="14" t="s">
        <v>7807</v>
      </c>
      <c r="H198" s="14" t="s">
        <v>7808</v>
      </c>
      <c r="I198" s="56" t="s">
        <v>6851</v>
      </c>
      <c r="J198" s="57"/>
      <c r="K198" s="57"/>
      <c r="L198" s="13" t="str">
        <f>HYPERLINK("https://pubmed.ncbi.nlm.nih.gov/"&amp;Table13[[#This Row],[PMID]])</f>
        <v>https://pubmed.ncbi.nlm.nih.gov/32291207</v>
      </c>
    </row>
    <row r="199" spans="1:12" x14ac:dyDescent="0.75">
      <c r="A199" s="14">
        <v>32232979</v>
      </c>
      <c r="B199" s="14" t="s">
        <v>7801</v>
      </c>
      <c r="C199" s="55" t="s">
        <v>1561</v>
      </c>
      <c r="D199" s="14" t="s">
        <v>1573</v>
      </c>
      <c r="E199" s="14" t="s">
        <v>1555</v>
      </c>
      <c r="F199" s="14" t="s">
        <v>7802</v>
      </c>
      <c r="G199" s="14" t="s">
        <v>7803</v>
      </c>
      <c r="H199" s="14" t="s">
        <v>7804</v>
      </c>
      <c r="I199" s="56" t="s">
        <v>6851</v>
      </c>
      <c r="J199" s="57"/>
      <c r="K199" s="57"/>
      <c r="L199" s="13" t="str">
        <f>HYPERLINK("https://pubmed.ncbi.nlm.nih.gov/"&amp;Table13[[#This Row],[PMID]])</f>
        <v>https://pubmed.ncbi.nlm.nih.gov/32232979</v>
      </c>
    </row>
    <row r="200" spans="1:12" x14ac:dyDescent="0.75">
      <c r="A200" s="3">
        <v>32673505</v>
      </c>
      <c r="B200" s="3" t="s">
        <v>165</v>
      </c>
      <c r="C200" s="6" t="s">
        <v>1561</v>
      </c>
      <c r="D200" s="3" t="s">
        <v>1573</v>
      </c>
      <c r="E200" s="3" t="s">
        <v>1555</v>
      </c>
      <c r="F200" s="3" t="s">
        <v>724</v>
      </c>
      <c r="G200" s="3" t="s">
        <v>725</v>
      </c>
      <c r="H200" s="3" t="s">
        <v>726</v>
      </c>
      <c r="I200" s="5" t="s">
        <v>1598</v>
      </c>
      <c r="J200" s="4"/>
      <c r="K200" s="4"/>
      <c r="L200" s="13" t="str">
        <f>HYPERLINK("https://pubmed.ncbi.nlm.nih.gov/"&amp;Table13[[#This Row],[PMID]])</f>
        <v>https://pubmed.ncbi.nlm.nih.gov/32673505</v>
      </c>
    </row>
    <row r="201" spans="1:12" x14ac:dyDescent="0.75">
      <c r="A201" s="3">
        <v>32517963</v>
      </c>
      <c r="B201" s="3"/>
      <c r="C201" s="6" t="s">
        <v>22</v>
      </c>
      <c r="D201" s="3" t="s">
        <v>1573</v>
      </c>
      <c r="E201" s="3" t="s">
        <v>1555</v>
      </c>
      <c r="F201" s="3" t="s">
        <v>1841</v>
      </c>
      <c r="G201" s="3" t="s">
        <v>1842</v>
      </c>
      <c r="H201" s="3" t="s">
        <v>1843</v>
      </c>
      <c r="I201" s="5" t="s">
        <v>3624</v>
      </c>
      <c r="J201" s="4"/>
      <c r="K201" s="4"/>
      <c r="L201" s="13" t="str">
        <f>HYPERLINK("https://pubmed.ncbi.nlm.nih.gov/"&amp;Table13[[#This Row],[PMID]])</f>
        <v>https://pubmed.ncbi.nlm.nih.gov/32517963</v>
      </c>
    </row>
    <row r="202" spans="1:12" x14ac:dyDescent="0.75">
      <c r="A202" s="14">
        <v>32391877</v>
      </c>
      <c r="B202" s="14" t="s">
        <v>7809</v>
      </c>
      <c r="C202" s="55" t="s">
        <v>1561</v>
      </c>
      <c r="D202" s="14" t="s">
        <v>1573</v>
      </c>
      <c r="E202" s="14" t="s">
        <v>1555</v>
      </c>
      <c r="F202" s="14" t="s">
        <v>7810</v>
      </c>
      <c r="G202" s="14" t="s">
        <v>7811</v>
      </c>
      <c r="H202" s="14" t="s">
        <v>7812</v>
      </c>
      <c r="I202" s="56" t="s">
        <v>6851</v>
      </c>
      <c r="J202" s="57"/>
      <c r="K202" s="57"/>
      <c r="L202" s="13" t="str">
        <f>HYPERLINK("https://pubmed.ncbi.nlm.nih.gov/"&amp;Table13[[#This Row],[PMID]])</f>
        <v>https://pubmed.ncbi.nlm.nih.gov/32391877</v>
      </c>
    </row>
    <row r="203" spans="1:12" x14ac:dyDescent="0.75">
      <c r="A203" s="3">
        <v>32733921</v>
      </c>
      <c r="B203" s="3" t="s">
        <v>6567</v>
      </c>
      <c r="C203" s="6" t="s">
        <v>1561</v>
      </c>
      <c r="D203" s="3" t="s">
        <v>1573</v>
      </c>
      <c r="E203" s="3" t="s">
        <v>1555</v>
      </c>
      <c r="F203" s="3" t="s">
        <v>6568</v>
      </c>
      <c r="G203" s="3" t="s">
        <v>6569</v>
      </c>
      <c r="H203" s="3" t="s">
        <v>6570</v>
      </c>
      <c r="I203" s="9" t="s">
        <v>6171</v>
      </c>
      <c r="J203" s="4"/>
      <c r="K203" s="4"/>
      <c r="L203" s="13" t="str">
        <f>HYPERLINK("https://pubmed.ncbi.nlm.nih.gov/"&amp;Table13[[#This Row],[PMID]])</f>
        <v>https://pubmed.ncbi.nlm.nih.gov/32733921</v>
      </c>
    </row>
    <row r="204" spans="1:12" x14ac:dyDescent="0.75">
      <c r="A204" s="3">
        <v>32595004</v>
      </c>
      <c r="B204" s="3"/>
      <c r="C204" s="6" t="s">
        <v>3625</v>
      </c>
      <c r="D204" s="3" t="s">
        <v>1573</v>
      </c>
      <c r="E204" s="3" t="s">
        <v>1555</v>
      </c>
      <c r="F204" s="3" t="s">
        <v>3929</v>
      </c>
      <c r="G204" s="3" t="s">
        <v>3930</v>
      </c>
      <c r="H204" s="3" t="s">
        <v>3931</v>
      </c>
      <c r="I204" s="4" t="s">
        <v>3629</v>
      </c>
      <c r="J204" s="4"/>
      <c r="K204" s="4"/>
      <c r="L204" s="13" t="str">
        <f>HYPERLINK("https://pubmed.ncbi.nlm.nih.gov/"&amp;Table13[[#This Row],[PMID]])</f>
        <v>https://pubmed.ncbi.nlm.nih.gov/32595004</v>
      </c>
    </row>
    <row r="205" spans="1:12" s="3" customFormat="1" x14ac:dyDescent="0.75">
      <c r="A205" s="3">
        <v>32643071</v>
      </c>
      <c r="B205" s="3" t="s">
        <v>296</v>
      </c>
      <c r="C205" s="6" t="s">
        <v>1561</v>
      </c>
      <c r="D205" s="3" t="s">
        <v>1573</v>
      </c>
      <c r="E205" s="3" t="s">
        <v>1555</v>
      </c>
      <c r="F205" s="3" t="s">
        <v>1121</v>
      </c>
      <c r="G205" s="3" t="s">
        <v>1122</v>
      </c>
      <c r="H205" s="3" t="s">
        <v>1123</v>
      </c>
      <c r="I205" s="5" t="s">
        <v>1598</v>
      </c>
      <c r="J205" s="4"/>
      <c r="K205" s="4"/>
      <c r="L205" s="13" t="str">
        <f>HYPERLINK("https://pubmed.ncbi.nlm.nih.gov/"&amp;Table13[[#This Row],[PMID]])</f>
        <v>https://pubmed.ncbi.nlm.nih.gov/32643071</v>
      </c>
    </row>
    <row r="206" spans="1:12" s="3" customFormat="1" x14ac:dyDescent="0.75">
      <c r="A206" s="14">
        <v>32209382</v>
      </c>
      <c r="B206" s="14" t="s">
        <v>7794</v>
      </c>
      <c r="C206" s="55" t="s">
        <v>1561</v>
      </c>
      <c r="D206" s="14" t="s">
        <v>1573</v>
      </c>
      <c r="E206" s="14" t="s">
        <v>1555</v>
      </c>
      <c r="F206" s="14" t="s">
        <v>7795</v>
      </c>
      <c r="G206" s="14" t="s">
        <v>3858</v>
      </c>
      <c r="H206" s="14" t="s">
        <v>7796</v>
      </c>
      <c r="I206" s="56" t="s">
        <v>6851</v>
      </c>
      <c r="J206" s="57"/>
      <c r="K206" s="57"/>
      <c r="L206" s="13" t="str">
        <f>HYPERLINK("https://pubmed.ncbi.nlm.nih.gov/"&amp;Table13[[#This Row],[PMID]])</f>
        <v>https://pubmed.ncbi.nlm.nih.gov/32209382</v>
      </c>
    </row>
    <row r="207" spans="1:12" s="3" customFormat="1" x14ac:dyDescent="0.75">
      <c r="A207" s="31">
        <v>33181107</v>
      </c>
      <c r="B207" s="31" t="s">
        <v>10596</v>
      </c>
      <c r="C207" s="61" t="s">
        <v>1561</v>
      </c>
      <c r="D207" s="31" t="s">
        <v>1573</v>
      </c>
      <c r="E207" s="31" t="s">
        <v>1555</v>
      </c>
      <c r="F207" s="31" t="s">
        <v>10597</v>
      </c>
      <c r="G207" s="31" t="s">
        <v>10598</v>
      </c>
      <c r="H207" s="31" t="s">
        <v>10599</v>
      </c>
      <c r="I207" s="62" t="s">
        <v>8671</v>
      </c>
      <c r="J207" s="12"/>
      <c r="K207" s="12"/>
      <c r="L207" s="34" t="str">
        <f>HYPERLINK("https://pubmed.ncbi.nlm.nih.gov/"&amp;Table13[[#This Row],[PMID]])</f>
        <v>https://pubmed.ncbi.nlm.nih.gov/33181107</v>
      </c>
    </row>
    <row r="208" spans="1:12" s="3" customFormat="1" x14ac:dyDescent="0.75">
      <c r="A208" s="31">
        <v>33129792</v>
      </c>
      <c r="B208" s="31" t="s">
        <v>10608</v>
      </c>
      <c r="C208" s="61" t="s">
        <v>1561</v>
      </c>
      <c r="D208" s="31" t="s">
        <v>1573</v>
      </c>
      <c r="E208" s="31" t="s">
        <v>1555</v>
      </c>
      <c r="F208" s="31" t="s">
        <v>10609</v>
      </c>
      <c r="G208" s="31" t="s">
        <v>10610</v>
      </c>
      <c r="H208" s="31" t="s">
        <v>10611</v>
      </c>
      <c r="I208" s="62" t="s">
        <v>8671</v>
      </c>
      <c r="J208" s="12"/>
      <c r="K208" s="12"/>
      <c r="L208" s="34" t="str">
        <f>HYPERLINK("https://pubmed.ncbi.nlm.nih.gov/"&amp;Table13[[#This Row],[PMID]])</f>
        <v>https://pubmed.ncbi.nlm.nih.gov/33129792</v>
      </c>
    </row>
    <row r="209" spans="1:12" s="3" customFormat="1" x14ac:dyDescent="0.75">
      <c r="A209" s="31">
        <v>33075857</v>
      </c>
      <c r="B209" s="31" t="s">
        <v>10624</v>
      </c>
      <c r="C209" s="61" t="s">
        <v>1561</v>
      </c>
      <c r="D209" s="31" t="s">
        <v>1573</v>
      </c>
      <c r="E209" s="31" t="s">
        <v>1555</v>
      </c>
      <c r="F209" s="31" t="s">
        <v>10625</v>
      </c>
      <c r="G209" s="31" t="s">
        <v>10626</v>
      </c>
      <c r="H209" s="31" t="s">
        <v>10627</v>
      </c>
      <c r="I209" s="62" t="s">
        <v>8671</v>
      </c>
      <c r="J209" s="12"/>
      <c r="K209" s="12"/>
      <c r="L209" s="34" t="str">
        <f>HYPERLINK("https://pubmed.ncbi.nlm.nih.gov/"&amp;Table13[[#This Row],[PMID]])</f>
        <v>https://pubmed.ncbi.nlm.nih.gov/33075857</v>
      </c>
    </row>
    <row r="210" spans="1:12" s="3" customFormat="1" x14ac:dyDescent="0.75">
      <c r="A210" s="50">
        <v>32829913</v>
      </c>
      <c r="B210" s="50" t="s">
        <v>10836</v>
      </c>
      <c r="C210" s="54" t="s">
        <v>1561</v>
      </c>
      <c r="D210" s="50" t="s">
        <v>1573</v>
      </c>
      <c r="E210" s="50" t="s">
        <v>1555</v>
      </c>
      <c r="F210" s="50" t="s">
        <v>10837</v>
      </c>
      <c r="G210" s="50" t="s">
        <v>10838</v>
      </c>
      <c r="H210" s="50" t="s">
        <v>10839</v>
      </c>
      <c r="I210" s="58" t="s">
        <v>7967</v>
      </c>
      <c r="J210" s="12"/>
      <c r="K210" s="12"/>
      <c r="L210" s="34" t="str">
        <f>HYPERLINK("https://pubmed.ncbi.nlm.nih.gov/"&amp;Table13[[#This Row],[PMID]])</f>
        <v>https://pubmed.ncbi.nlm.nih.gov/32829913</v>
      </c>
    </row>
    <row r="211" spans="1:12" s="3" customFormat="1" x14ac:dyDescent="0.75">
      <c r="A211" s="50">
        <v>32953968</v>
      </c>
      <c r="B211" s="50" t="s">
        <v>10983</v>
      </c>
      <c r="C211" s="54" t="s">
        <v>1561</v>
      </c>
      <c r="D211" s="50" t="s">
        <v>1573</v>
      </c>
      <c r="E211" s="50" t="s">
        <v>1555</v>
      </c>
      <c r="F211" s="50" t="s">
        <v>10984</v>
      </c>
      <c r="G211" s="50" t="s">
        <v>10985</v>
      </c>
      <c r="H211" s="50" t="s">
        <v>10986</v>
      </c>
      <c r="I211" s="58" t="s">
        <v>7914</v>
      </c>
      <c r="J211" s="12"/>
      <c r="K211" s="12"/>
      <c r="L211" s="34" t="str">
        <f>HYPERLINK("https://pubmed.ncbi.nlm.nih.gov/"&amp;Table13[[#This Row],[PMID]])</f>
        <v>https://pubmed.ncbi.nlm.nih.gov/32953968</v>
      </c>
    </row>
    <row r="212" spans="1:12" s="3" customFormat="1" x14ac:dyDescent="0.75">
      <c r="A212" s="50">
        <v>32710927</v>
      </c>
      <c r="B212" s="50" t="s">
        <v>10991</v>
      </c>
      <c r="C212" s="54" t="s">
        <v>1561</v>
      </c>
      <c r="D212" s="50" t="s">
        <v>8378</v>
      </c>
      <c r="E212" s="50" t="s">
        <v>2231</v>
      </c>
      <c r="F212" s="50" t="s">
        <v>10992</v>
      </c>
      <c r="G212" s="50" t="s">
        <v>10993</v>
      </c>
      <c r="H212" s="50" t="s">
        <v>10994</v>
      </c>
      <c r="I212" s="58" t="s">
        <v>7914</v>
      </c>
      <c r="J212" s="12"/>
      <c r="K212" s="12"/>
      <c r="L212" s="34" t="str">
        <f>HYPERLINK("https://pubmed.ncbi.nlm.nih.gov/"&amp;Table13[[#This Row],[PMID]])</f>
        <v>https://pubmed.ncbi.nlm.nih.gov/32710927</v>
      </c>
    </row>
    <row r="213" spans="1:12" s="3" customFormat="1" x14ac:dyDescent="0.75">
      <c r="A213" s="3">
        <v>32430631</v>
      </c>
      <c r="C213" s="6" t="s">
        <v>1561</v>
      </c>
      <c r="D213" s="3" t="s">
        <v>1621</v>
      </c>
      <c r="E213" s="3" t="s">
        <v>1767</v>
      </c>
      <c r="F213" s="3" t="s">
        <v>2485</v>
      </c>
      <c r="G213" s="3" t="s">
        <v>2486</v>
      </c>
      <c r="H213" s="3" t="s">
        <v>2487</v>
      </c>
      <c r="I213" s="5" t="s">
        <v>3624</v>
      </c>
      <c r="J213" s="4"/>
      <c r="K213" s="4"/>
      <c r="L213" s="13" t="str">
        <f>HYPERLINK("https://pubmed.ncbi.nlm.nih.gov/"&amp;Table13[[#This Row],[PMID]])</f>
        <v>https://pubmed.ncbi.nlm.nih.gov/32430631</v>
      </c>
    </row>
    <row r="214" spans="1:12" s="3" customFormat="1" x14ac:dyDescent="0.75">
      <c r="A214" s="3">
        <v>32657091</v>
      </c>
      <c r="B214" s="3" t="s">
        <v>240</v>
      </c>
      <c r="C214" s="6" t="s">
        <v>1561</v>
      </c>
      <c r="D214" s="3" t="s">
        <v>1621</v>
      </c>
      <c r="E214" s="3" t="s">
        <v>1767</v>
      </c>
      <c r="F214" s="3" t="s">
        <v>952</v>
      </c>
      <c r="G214" s="3" t="s">
        <v>953</v>
      </c>
      <c r="H214" s="3" t="s">
        <v>954</v>
      </c>
      <c r="I214" s="5" t="s">
        <v>1598</v>
      </c>
      <c r="J214" s="4"/>
      <c r="K214" s="4"/>
      <c r="L214" s="13" t="str">
        <f>HYPERLINK("https://pubmed.ncbi.nlm.nih.gov/"&amp;Table13[[#This Row],[PMID]])</f>
        <v>https://pubmed.ncbi.nlm.nih.gov/32657091</v>
      </c>
    </row>
    <row r="215" spans="1:12" s="3" customFormat="1" x14ac:dyDescent="0.75">
      <c r="A215" s="3">
        <v>32405816</v>
      </c>
      <c r="C215" s="6" t="s">
        <v>1561</v>
      </c>
      <c r="D215" s="3" t="s">
        <v>1621</v>
      </c>
      <c r="E215" s="3" t="s">
        <v>1767</v>
      </c>
      <c r="F215" s="3" t="s">
        <v>2491</v>
      </c>
      <c r="G215" s="3" t="s">
        <v>2492</v>
      </c>
      <c r="H215" s="3" t="s">
        <v>2493</v>
      </c>
      <c r="I215" s="5" t="s">
        <v>3624</v>
      </c>
      <c r="J215" s="4"/>
      <c r="K215" s="4"/>
      <c r="L215" s="13" t="str">
        <f>HYPERLINK("https://pubmed.ncbi.nlm.nih.gov/"&amp;Table13[[#This Row],[PMID]])</f>
        <v>https://pubmed.ncbi.nlm.nih.gov/32405816</v>
      </c>
    </row>
    <row r="216" spans="1:12" s="3" customFormat="1" x14ac:dyDescent="0.75">
      <c r="A216" s="3">
        <v>32615807</v>
      </c>
      <c r="C216" s="6" t="s">
        <v>22</v>
      </c>
      <c r="D216" s="3" t="s">
        <v>1621</v>
      </c>
      <c r="E216" s="3" t="s">
        <v>1767</v>
      </c>
      <c r="F216" s="3" t="s">
        <v>5311</v>
      </c>
      <c r="G216" s="3" t="s">
        <v>5312</v>
      </c>
      <c r="H216" s="3" t="s">
        <v>5313</v>
      </c>
      <c r="I216" s="4" t="s">
        <v>3629</v>
      </c>
      <c r="J216" s="4"/>
      <c r="K216" s="4"/>
      <c r="L216" s="13" t="str">
        <f>HYPERLINK("https://pubmed.ncbi.nlm.nih.gov/"&amp;Table13[[#This Row],[PMID]])</f>
        <v>https://pubmed.ncbi.nlm.nih.gov/32615807</v>
      </c>
    </row>
    <row r="217" spans="1:12" s="3" customFormat="1" x14ac:dyDescent="0.75">
      <c r="A217" s="50">
        <v>33005541</v>
      </c>
      <c r="B217" s="50" t="s">
        <v>10744</v>
      </c>
      <c r="C217" s="54" t="s">
        <v>1561</v>
      </c>
      <c r="D217" s="50" t="s">
        <v>1621</v>
      </c>
      <c r="E217" s="50" t="s">
        <v>1767</v>
      </c>
      <c r="F217" s="50" t="s">
        <v>10745</v>
      </c>
      <c r="G217" s="50" t="s">
        <v>10746</v>
      </c>
      <c r="H217" s="50" t="s">
        <v>10747</v>
      </c>
      <c r="I217" s="58" t="s">
        <v>7914</v>
      </c>
      <c r="J217" s="12"/>
      <c r="K217" s="12"/>
      <c r="L217" s="34" t="str">
        <f>HYPERLINK("https://pubmed.ncbi.nlm.nih.gov/"&amp;Table13[[#This Row],[PMID]])</f>
        <v>https://pubmed.ncbi.nlm.nih.gov/33005541</v>
      </c>
    </row>
    <row r="218" spans="1:12" s="3" customFormat="1" x14ac:dyDescent="0.75">
      <c r="A218" s="50">
        <v>32981926</v>
      </c>
      <c r="B218" s="50" t="s">
        <v>10748</v>
      </c>
      <c r="C218" s="54" t="s">
        <v>1561</v>
      </c>
      <c r="D218" s="50" t="s">
        <v>1621</v>
      </c>
      <c r="E218" s="50" t="s">
        <v>2006</v>
      </c>
      <c r="F218" s="50" t="s">
        <v>10749</v>
      </c>
      <c r="G218" s="50" t="s">
        <v>10750</v>
      </c>
      <c r="H218" s="50" t="s">
        <v>10751</v>
      </c>
      <c r="I218" s="58" t="s">
        <v>7914</v>
      </c>
      <c r="J218" s="12"/>
      <c r="K218" s="12"/>
      <c r="L218" s="34" t="str">
        <f>HYPERLINK("https://pubmed.ncbi.nlm.nih.gov/"&amp;Table13[[#This Row],[PMID]])</f>
        <v>https://pubmed.ncbi.nlm.nih.gov/32981926</v>
      </c>
    </row>
    <row r="219" spans="1:12" s="3" customFormat="1" x14ac:dyDescent="0.75">
      <c r="A219" s="50">
        <v>32998872</v>
      </c>
      <c r="B219" s="50" t="s">
        <v>11003</v>
      </c>
      <c r="C219" s="54" t="s">
        <v>1561</v>
      </c>
      <c r="D219" s="50" t="s">
        <v>1621</v>
      </c>
      <c r="E219" s="50" t="s">
        <v>1555</v>
      </c>
      <c r="F219" s="50" t="s">
        <v>11004</v>
      </c>
      <c r="G219" s="50" t="s">
        <v>11005</v>
      </c>
      <c r="H219" s="50" t="s">
        <v>11006</v>
      </c>
      <c r="I219" s="58" t="s">
        <v>7914</v>
      </c>
      <c r="J219" s="12"/>
      <c r="K219" s="12"/>
      <c r="L219" s="34" t="str">
        <f>HYPERLINK("https://pubmed.ncbi.nlm.nih.gov/"&amp;Table13[[#This Row],[PMID]])</f>
        <v>https://pubmed.ncbi.nlm.nih.gov/32998872</v>
      </c>
    </row>
    <row r="220" spans="1:12" s="3" customFormat="1" x14ac:dyDescent="0.75">
      <c r="A220" s="14">
        <v>32380288</v>
      </c>
      <c r="B220" s="14" t="s">
        <v>7813</v>
      </c>
      <c r="C220" s="55" t="s">
        <v>1561</v>
      </c>
      <c r="D220" s="14" t="s">
        <v>1560</v>
      </c>
      <c r="E220" s="14" t="s">
        <v>1577</v>
      </c>
      <c r="F220" s="14" t="s">
        <v>7814</v>
      </c>
      <c r="G220" s="14" t="s">
        <v>7815</v>
      </c>
      <c r="H220" s="14" t="s">
        <v>7816</v>
      </c>
      <c r="I220" s="56" t="s">
        <v>6851</v>
      </c>
      <c r="J220" s="57"/>
      <c r="K220" s="57"/>
      <c r="L220" s="13" t="str">
        <f>HYPERLINK("https://pubmed.ncbi.nlm.nih.gov/"&amp;Table13[[#This Row],[PMID]])</f>
        <v>https://pubmed.ncbi.nlm.nih.gov/32380288</v>
      </c>
    </row>
    <row r="221" spans="1:12" x14ac:dyDescent="0.75">
      <c r="A221" s="14">
        <v>32219356</v>
      </c>
      <c r="B221" s="14" t="s">
        <v>7817</v>
      </c>
      <c r="C221" s="55" t="s">
        <v>1561</v>
      </c>
      <c r="D221" s="14" t="s">
        <v>1560</v>
      </c>
      <c r="E221" s="14" t="s">
        <v>1555</v>
      </c>
      <c r="F221" s="14" t="s">
        <v>7818</v>
      </c>
      <c r="G221" s="14" t="s">
        <v>7819</v>
      </c>
      <c r="H221" s="14" t="s">
        <v>7820</v>
      </c>
      <c r="I221" s="56" t="s">
        <v>6851</v>
      </c>
      <c r="J221" s="57"/>
      <c r="K221" s="57"/>
      <c r="L221" s="13" t="str">
        <f>HYPERLINK("https://pubmed.ncbi.nlm.nih.gov/"&amp;Table13[[#This Row],[PMID]])</f>
        <v>https://pubmed.ncbi.nlm.nih.gov/32219356</v>
      </c>
    </row>
    <row r="222" spans="1:12" x14ac:dyDescent="0.75">
      <c r="A222" s="14">
        <v>32359887</v>
      </c>
      <c r="B222" s="14" t="s">
        <v>7862</v>
      </c>
      <c r="C222" s="55" t="s">
        <v>1561</v>
      </c>
      <c r="D222" s="14" t="s">
        <v>1584</v>
      </c>
      <c r="E222" s="14" t="s">
        <v>1767</v>
      </c>
      <c r="F222" s="14" t="s">
        <v>7863</v>
      </c>
      <c r="G222" s="14" t="s">
        <v>7864</v>
      </c>
      <c r="H222" s="14" t="s">
        <v>7865</v>
      </c>
      <c r="I222" s="56" t="s">
        <v>6851</v>
      </c>
      <c r="J222" s="57"/>
      <c r="K222" s="57"/>
      <c r="L222" s="13" t="str">
        <f>HYPERLINK("https://pubmed.ncbi.nlm.nih.gov/"&amp;Table13[[#This Row],[PMID]])</f>
        <v>https://pubmed.ncbi.nlm.nih.gov/32359887</v>
      </c>
    </row>
    <row r="223" spans="1:12" x14ac:dyDescent="0.75">
      <c r="A223" s="3">
        <v>32507570</v>
      </c>
      <c r="B223" s="3"/>
      <c r="C223" s="6" t="s">
        <v>1561</v>
      </c>
      <c r="D223" s="3" t="s">
        <v>1584</v>
      </c>
      <c r="E223" s="3" t="s">
        <v>1767</v>
      </c>
      <c r="F223" s="3" t="s">
        <v>2539</v>
      </c>
      <c r="G223" s="3" t="s">
        <v>2540</v>
      </c>
      <c r="H223" s="3" t="s">
        <v>2541</v>
      </c>
      <c r="I223" s="5" t="s">
        <v>3624</v>
      </c>
      <c r="J223" s="4"/>
      <c r="K223" s="4"/>
      <c r="L223" s="13" t="str">
        <f>HYPERLINK("https://pubmed.ncbi.nlm.nih.gov/"&amp;Table13[[#This Row],[PMID]])</f>
        <v>https://pubmed.ncbi.nlm.nih.gov/32507570</v>
      </c>
    </row>
    <row r="224" spans="1:12" x14ac:dyDescent="0.75">
      <c r="A224" s="3">
        <v>32616174</v>
      </c>
      <c r="B224" s="3"/>
      <c r="C224" s="6" t="s">
        <v>22</v>
      </c>
      <c r="D224" s="3" t="s">
        <v>1584</v>
      </c>
      <c r="E224" s="3" t="s">
        <v>1767</v>
      </c>
      <c r="F224" s="3" t="s">
        <v>4799</v>
      </c>
      <c r="G224" s="3" t="s">
        <v>1284</v>
      </c>
      <c r="H224" s="3" t="s">
        <v>4800</v>
      </c>
      <c r="I224" s="4" t="s">
        <v>3629</v>
      </c>
      <c r="J224" s="4"/>
      <c r="K224" s="4"/>
      <c r="L224" s="13" t="str">
        <f>HYPERLINK("https://pubmed.ncbi.nlm.nih.gov/"&amp;Table13[[#This Row],[PMID]])</f>
        <v>https://pubmed.ncbi.nlm.nih.gov/32616174</v>
      </c>
    </row>
    <row r="225" spans="1:12" x14ac:dyDescent="0.75">
      <c r="A225" s="3">
        <v>32694081</v>
      </c>
      <c r="B225" s="3" t="s">
        <v>5521</v>
      </c>
      <c r="C225" s="3" t="s">
        <v>1561</v>
      </c>
      <c r="D225" s="3" t="s">
        <v>1584</v>
      </c>
      <c r="E225" s="3" t="s">
        <v>1767</v>
      </c>
      <c r="F225" s="3" t="s">
        <v>5522</v>
      </c>
      <c r="G225" s="3" t="s">
        <v>5523</v>
      </c>
      <c r="H225" s="3" t="s">
        <v>5524</v>
      </c>
      <c r="I225" s="5" t="s">
        <v>6166</v>
      </c>
      <c r="J225" s="4"/>
      <c r="K225" s="4"/>
      <c r="L225" s="13" t="str">
        <f>HYPERLINK("https://pubmed.ncbi.nlm.nih.gov/"&amp;Table13[[#This Row],[PMID]])</f>
        <v>https://pubmed.ncbi.nlm.nih.gov/32694081</v>
      </c>
    </row>
    <row r="226" spans="1:12" x14ac:dyDescent="0.75">
      <c r="A226" s="14">
        <v>32140732</v>
      </c>
      <c r="B226" s="14" t="s">
        <v>7821</v>
      </c>
      <c r="C226" s="55" t="s">
        <v>1561</v>
      </c>
      <c r="D226" s="14" t="s">
        <v>57</v>
      </c>
      <c r="E226" s="14" t="s">
        <v>1554</v>
      </c>
      <c r="F226" s="14" t="s">
        <v>7822</v>
      </c>
      <c r="G226" s="14" t="s">
        <v>7823</v>
      </c>
      <c r="H226" s="14" t="s">
        <v>7824</v>
      </c>
      <c r="I226" s="56" t="s">
        <v>6851</v>
      </c>
      <c r="J226" s="57"/>
      <c r="K226" s="57"/>
      <c r="L226" s="13" t="str">
        <f>HYPERLINK("https://pubmed.ncbi.nlm.nih.gov/"&amp;Table13[[#This Row],[PMID]])</f>
        <v>https://pubmed.ncbi.nlm.nih.gov/32140732</v>
      </c>
    </row>
    <row r="227" spans="1:12" x14ac:dyDescent="0.75">
      <c r="A227" s="14">
        <v>32360119</v>
      </c>
      <c r="B227" s="14" t="s">
        <v>455</v>
      </c>
      <c r="C227" s="55" t="s">
        <v>1561</v>
      </c>
      <c r="D227" s="14" t="s">
        <v>1584</v>
      </c>
      <c r="E227" s="14" t="s">
        <v>1767</v>
      </c>
      <c r="F227" s="14" t="s">
        <v>1468</v>
      </c>
      <c r="G227" s="14" t="s">
        <v>1469</v>
      </c>
      <c r="H227" s="14" t="s">
        <v>1470</v>
      </c>
      <c r="I227" s="56" t="s">
        <v>6851</v>
      </c>
      <c r="J227" s="57"/>
      <c r="K227" s="57"/>
      <c r="L227" s="13" t="str">
        <f>HYPERLINK("https://pubmed.ncbi.nlm.nih.gov/"&amp;Table13[[#This Row],[PMID]])</f>
        <v>https://pubmed.ncbi.nlm.nih.gov/32360119</v>
      </c>
    </row>
    <row r="228" spans="1:12" x14ac:dyDescent="0.75">
      <c r="A228" s="14">
        <v>32401577</v>
      </c>
      <c r="B228" s="14" t="s">
        <v>7847</v>
      </c>
      <c r="C228" s="55" t="s">
        <v>1561</v>
      </c>
      <c r="D228" s="14" t="s">
        <v>1584</v>
      </c>
      <c r="E228" s="14" t="s">
        <v>1767</v>
      </c>
      <c r="F228" s="14" t="s">
        <v>7848</v>
      </c>
      <c r="G228" s="14" t="s">
        <v>7849</v>
      </c>
      <c r="H228" s="14" t="s">
        <v>7850</v>
      </c>
      <c r="I228" s="56" t="s">
        <v>6851</v>
      </c>
      <c r="J228" s="57"/>
      <c r="K228" s="57"/>
      <c r="L228" s="13" t="str">
        <f>HYPERLINK("https://pubmed.ncbi.nlm.nih.gov/"&amp;Table13[[#This Row],[PMID]])</f>
        <v>https://pubmed.ncbi.nlm.nih.gov/32401577</v>
      </c>
    </row>
    <row r="229" spans="1:12" x14ac:dyDescent="0.75">
      <c r="A229" s="14">
        <v>32334650</v>
      </c>
      <c r="B229" s="14" t="s">
        <v>7842</v>
      </c>
      <c r="C229" s="55" t="s">
        <v>1561</v>
      </c>
      <c r="D229" s="14" t="s">
        <v>57</v>
      </c>
      <c r="E229" s="14" t="s">
        <v>82</v>
      </c>
      <c r="F229" s="14" t="s">
        <v>7843</v>
      </c>
      <c r="G229" s="14" t="s">
        <v>7844</v>
      </c>
      <c r="H229" s="14" t="s">
        <v>7845</v>
      </c>
      <c r="I229" s="56" t="s">
        <v>6851</v>
      </c>
      <c r="J229" s="57"/>
      <c r="K229" s="57"/>
      <c r="L229" s="13" t="str">
        <f>HYPERLINK("https://pubmed.ncbi.nlm.nih.gov/"&amp;Table13[[#This Row],[PMID]])</f>
        <v>https://pubmed.ncbi.nlm.nih.gov/32334650</v>
      </c>
    </row>
    <row r="230" spans="1:12" x14ac:dyDescent="0.75">
      <c r="A230" s="3">
        <v>32654966</v>
      </c>
      <c r="B230" s="3" t="s">
        <v>252</v>
      </c>
      <c r="C230" s="6" t="s">
        <v>1561</v>
      </c>
      <c r="D230" s="3" t="s">
        <v>1584</v>
      </c>
      <c r="E230" s="3" t="s">
        <v>1767</v>
      </c>
      <c r="F230" s="3" t="s">
        <v>988</v>
      </c>
      <c r="G230" s="3" t="s">
        <v>989</v>
      </c>
      <c r="H230" s="3" t="s">
        <v>990</v>
      </c>
      <c r="I230" s="5" t="s">
        <v>1598</v>
      </c>
      <c r="J230" s="4"/>
      <c r="K230" s="4"/>
      <c r="L230" s="13" t="str">
        <f>HYPERLINK("https://pubmed.ncbi.nlm.nih.gov/"&amp;Table13[[#This Row],[PMID]])</f>
        <v>https://pubmed.ncbi.nlm.nih.gov/32654966</v>
      </c>
    </row>
    <row r="231" spans="1:12" x14ac:dyDescent="0.75">
      <c r="A231" s="3">
        <v>32656050</v>
      </c>
      <c r="B231" s="3" t="s">
        <v>248</v>
      </c>
      <c r="C231" s="6" t="s">
        <v>1561</v>
      </c>
      <c r="D231" s="3" t="s">
        <v>1584</v>
      </c>
      <c r="E231" s="3" t="s">
        <v>1767</v>
      </c>
      <c r="F231" s="3" t="s">
        <v>976</v>
      </c>
      <c r="G231" s="3" t="s">
        <v>977</v>
      </c>
      <c r="H231" s="3" t="s">
        <v>978</v>
      </c>
      <c r="I231" s="5" t="s">
        <v>1598</v>
      </c>
      <c r="J231" s="4"/>
      <c r="K231" s="4"/>
      <c r="L231" s="13" t="str">
        <f>HYPERLINK("https://pubmed.ncbi.nlm.nih.gov/"&amp;Table13[[#This Row],[PMID]])</f>
        <v>https://pubmed.ncbi.nlm.nih.gov/32656050</v>
      </c>
    </row>
    <row r="232" spans="1:12" x14ac:dyDescent="0.75">
      <c r="A232" s="3">
        <v>32593338</v>
      </c>
      <c r="B232" s="3" t="s">
        <v>375</v>
      </c>
      <c r="C232" s="6" t="s">
        <v>22</v>
      </c>
      <c r="D232" s="3" t="s">
        <v>1584</v>
      </c>
      <c r="E232" s="3" t="s">
        <v>1767</v>
      </c>
      <c r="F232" s="3" t="s">
        <v>4791</v>
      </c>
      <c r="G232" s="3" t="s">
        <v>1302</v>
      </c>
      <c r="H232" s="3" t="s">
        <v>4792</v>
      </c>
      <c r="I232" s="4" t="s">
        <v>3629</v>
      </c>
      <c r="J232" s="4"/>
      <c r="K232" s="4"/>
      <c r="L232" s="13" t="str">
        <f>HYPERLINK("https://pubmed.ncbi.nlm.nih.gov/"&amp;Table13[[#This Row],[PMID]])</f>
        <v>https://pubmed.ncbi.nlm.nih.gov/32593338</v>
      </c>
    </row>
    <row r="233" spans="1:12" x14ac:dyDescent="0.75">
      <c r="A233" s="14">
        <v>32176300</v>
      </c>
      <c r="B233" s="14" t="s">
        <v>7825</v>
      </c>
      <c r="C233" s="55" t="s">
        <v>1561</v>
      </c>
      <c r="D233" s="14" t="s">
        <v>57</v>
      </c>
      <c r="E233" s="14" t="s">
        <v>1554</v>
      </c>
      <c r="F233" s="14" t="s">
        <v>7826</v>
      </c>
      <c r="G233" s="14" t="s">
        <v>7827</v>
      </c>
      <c r="H233" s="14" t="s">
        <v>7828</v>
      </c>
      <c r="I233" s="56" t="s">
        <v>6851</v>
      </c>
      <c r="J233" s="57"/>
      <c r="K233" s="57"/>
      <c r="L233" s="13" t="str">
        <f>HYPERLINK("https://pubmed.ncbi.nlm.nih.gov/"&amp;Table13[[#This Row],[PMID]])</f>
        <v>https://pubmed.ncbi.nlm.nih.gov/32176300</v>
      </c>
    </row>
    <row r="234" spans="1:12" x14ac:dyDescent="0.75">
      <c r="A234" s="14">
        <v>32227076</v>
      </c>
      <c r="B234" s="14" t="s">
        <v>7833</v>
      </c>
      <c r="C234" s="55" t="s">
        <v>1561</v>
      </c>
      <c r="D234" s="14" t="s">
        <v>1584</v>
      </c>
      <c r="E234" s="14" t="s">
        <v>1767</v>
      </c>
      <c r="F234" s="14" t="s">
        <v>7834</v>
      </c>
      <c r="G234" s="14" t="s">
        <v>7835</v>
      </c>
      <c r="H234" s="14" t="s">
        <v>7836</v>
      </c>
      <c r="I234" s="56" t="s">
        <v>6851</v>
      </c>
      <c r="J234" s="57"/>
      <c r="K234" s="57"/>
      <c r="L234" s="13" t="str">
        <f>HYPERLINK("https://pubmed.ncbi.nlm.nih.gov/"&amp;Table13[[#This Row],[PMID]])</f>
        <v>https://pubmed.ncbi.nlm.nih.gov/32227076</v>
      </c>
    </row>
    <row r="235" spans="1:12" x14ac:dyDescent="0.75">
      <c r="A235" s="3">
        <v>32607304</v>
      </c>
      <c r="B235" s="3"/>
      <c r="C235" s="6" t="s">
        <v>22</v>
      </c>
      <c r="D235" s="3" t="s">
        <v>1584</v>
      </c>
      <c r="E235" s="3" t="s">
        <v>1767</v>
      </c>
      <c r="F235" s="3" t="s">
        <v>4796</v>
      </c>
      <c r="G235" s="3" t="s">
        <v>4797</v>
      </c>
      <c r="H235" s="3" t="s">
        <v>4798</v>
      </c>
      <c r="I235" s="4" t="s">
        <v>3629</v>
      </c>
      <c r="J235" s="4"/>
      <c r="K235" s="4"/>
      <c r="L235" s="13" t="str">
        <f>HYPERLINK("https://pubmed.ncbi.nlm.nih.gov/"&amp;Table13[[#This Row],[PMID]])</f>
        <v>https://pubmed.ncbi.nlm.nih.gov/32607304</v>
      </c>
    </row>
    <row r="236" spans="1:12" x14ac:dyDescent="0.75">
      <c r="A236" s="14">
        <v>32219357</v>
      </c>
      <c r="B236" s="14" t="s">
        <v>7829</v>
      </c>
      <c r="C236" s="55" t="s">
        <v>1561</v>
      </c>
      <c r="D236" s="14" t="s">
        <v>1584</v>
      </c>
      <c r="E236" s="14" t="s">
        <v>1767</v>
      </c>
      <c r="F236" s="14" t="s">
        <v>7830</v>
      </c>
      <c r="G236" s="14" t="s">
        <v>7831</v>
      </c>
      <c r="H236" s="14" t="s">
        <v>7832</v>
      </c>
      <c r="I236" s="56" t="s">
        <v>6851</v>
      </c>
      <c r="J236" s="57"/>
      <c r="K236" s="57"/>
      <c r="L236" s="13" t="str">
        <f>HYPERLINK("https://pubmed.ncbi.nlm.nih.gov/"&amp;Table13[[#This Row],[PMID]])</f>
        <v>https://pubmed.ncbi.nlm.nih.gov/32219357</v>
      </c>
    </row>
    <row r="237" spans="1:12" x14ac:dyDescent="0.75">
      <c r="A237" s="3">
        <v>32345547</v>
      </c>
      <c r="B237" s="3"/>
      <c r="C237" s="6" t="s">
        <v>22</v>
      </c>
      <c r="D237" s="3" t="s">
        <v>1584</v>
      </c>
      <c r="E237" s="3" t="s">
        <v>1767</v>
      </c>
      <c r="F237" s="3" t="s">
        <v>4779</v>
      </c>
      <c r="G237" s="3" t="s">
        <v>4780</v>
      </c>
      <c r="H237" s="3" t="s">
        <v>4781</v>
      </c>
      <c r="I237" s="4" t="s">
        <v>3629</v>
      </c>
      <c r="J237" s="4"/>
      <c r="K237" s="4"/>
      <c r="L237" s="13" t="str">
        <f>HYPERLINK("https://pubmed.ncbi.nlm.nih.gov/"&amp;Table13[[#This Row],[PMID]])</f>
        <v>https://pubmed.ncbi.nlm.nih.gov/32345547</v>
      </c>
    </row>
    <row r="238" spans="1:12" x14ac:dyDescent="0.75">
      <c r="A238" s="3">
        <v>32531024</v>
      </c>
      <c r="B238" s="3"/>
      <c r="C238" s="6" t="s">
        <v>22</v>
      </c>
      <c r="D238" s="3" t="s">
        <v>1584</v>
      </c>
      <c r="E238" s="3" t="s">
        <v>1767</v>
      </c>
      <c r="F238" s="3" t="s">
        <v>4782</v>
      </c>
      <c r="G238" s="3" t="s">
        <v>4783</v>
      </c>
      <c r="H238" s="3" t="s">
        <v>4784</v>
      </c>
      <c r="I238" s="4" t="s">
        <v>3629</v>
      </c>
      <c r="J238" s="4"/>
      <c r="K238" s="4"/>
      <c r="L238" s="13" t="str">
        <f>HYPERLINK("https://pubmed.ncbi.nlm.nih.gov/"&amp;Table13[[#This Row],[PMID]])</f>
        <v>https://pubmed.ncbi.nlm.nih.gov/32531024</v>
      </c>
    </row>
    <row r="239" spans="1:12" x14ac:dyDescent="0.75">
      <c r="A239" s="3">
        <v>32693958</v>
      </c>
      <c r="B239" s="3" t="s">
        <v>5731</v>
      </c>
      <c r="C239" s="3" t="s">
        <v>1561</v>
      </c>
      <c r="D239" s="3" t="s">
        <v>1584</v>
      </c>
      <c r="E239" s="3" t="s">
        <v>1767</v>
      </c>
      <c r="F239" s="3" t="s">
        <v>5732</v>
      </c>
      <c r="G239" s="3" t="s">
        <v>5733</v>
      </c>
      <c r="H239" s="3" t="s">
        <v>5734</v>
      </c>
      <c r="I239" s="5" t="s">
        <v>6166</v>
      </c>
      <c r="J239" s="4"/>
      <c r="K239" s="4"/>
      <c r="L239" s="13" t="str">
        <f>HYPERLINK("https://pubmed.ncbi.nlm.nih.gov/"&amp;Table13[[#This Row],[PMID]])</f>
        <v>https://pubmed.ncbi.nlm.nih.gov/32693958</v>
      </c>
    </row>
    <row r="240" spans="1:12" x14ac:dyDescent="0.75">
      <c r="A240" s="3">
        <v>32282027</v>
      </c>
      <c r="B240" s="3"/>
      <c r="C240" s="6" t="s">
        <v>1561</v>
      </c>
      <c r="D240" s="3" t="s">
        <v>1584</v>
      </c>
      <c r="E240" s="3" t="s">
        <v>1767</v>
      </c>
      <c r="F240" s="3" t="s">
        <v>2547</v>
      </c>
      <c r="G240" s="3" t="s">
        <v>2548</v>
      </c>
      <c r="H240" s="3" t="s">
        <v>2549</v>
      </c>
      <c r="I240" s="5" t="s">
        <v>3624</v>
      </c>
      <c r="J240" s="4"/>
      <c r="K240" s="4"/>
      <c r="L240" s="13" t="str">
        <f>HYPERLINK("https://pubmed.ncbi.nlm.nih.gov/"&amp;Table13[[#This Row],[PMID]])</f>
        <v>https://pubmed.ncbi.nlm.nih.gov/32282027</v>
      </c>
    </row>
    <row r="241" spans="1:12" x14ac:dyDescent="0.75">
      <c r="A241" s="3">
        <v>32747591</v>
      </c>
      <c r="B241" s="3" t="s">
        <v>6331</v>
      </c>
      <c r="C241" s="6" t="s">
        <v>1561</v>
      </c>
      <c r="D241" s="3" t="s">
        <v>1584</v>
      </c>
      <c r="E241" s="3" t="s">
        <v>1767</v>
      </c>
      <c r="F241" s="3" t="s">
        <v>6332</v>
      </c>
      <c r="G241" s="3" t="s">
        <v>6333</v>
      </c>
      <c r="H241" s="3" t="s">
        <v>6334</v>
      </c>
      <c r="I241" s="9" t="s">
        <v>6171</v>
      </c>
      <c r="J241" s="4"/>
      <c r="K241" s="4"/>
      <c r="L241" s="13" t="str">
        <f>HYPERLINK("https://pubmed.ncbi.nlm.nih.gov/"&amp;Table13[[#This Row],[PMID]])</f>
        <v>https://pubmed.ncbi.nlm.nih.gov/32747591</v>
      </c>
    </row>
    <row r="242" spans="1:12" x14ac:dyDescent="0.75">
      <c r="A242" s="14">
        <v>32397816</v>
      </c>
      <c r="B242" s="14" t="s">
        <v>7846</v>
      </c>
      <c r="C242" s="55" t="s">
        <v>1561</v>
      </c>
      <c r="D242" s="14" t="s">
        <v>1584</v>
      </c>
      <c r="E242" s="14" t="s">
        <v>1767</v>
      </c>
      <c r="F242" s="14" t="s">
        <v>2536</v>
      </c>
      <c r="G242" s="14" t="s">
        <v>2537</v>
      </c>
      <c r="H242" s="14" t="s">
        <v>2538</v>
      </c>
      <c r="I242" s="56" t="s">
        <v>6851</v>
      </c>
      <c r="J242" s="57"/>
      <c r="K242" s="57"/>
      <c r="L242" s="13" t="str">
        <f>HYPERLINK("https://pubmed.ncbi.nlm.nih.gov/"&amp;Table13[[#This Row],[PMID]])</f>
        <v>https://pubmed.ncbi.nlm.nih.gov/32397816</v>
      </c>
    </row>
    <row r="243" spans="1:12" x14ac:dyDescent="0.75">
      <c r="A243" s="3">
        <v>32395943</v>
      </c>
      <c r="B243" s="3"/>
      <c r="C243" s="6" t="s">
        <v>22</v>
      </c>
      <c r="D243" s="3" t="s">
        <v>57</v>
      </c>
      <c r="E243" s="3" t="s">
        <v>1767</v>
      </c>
      <c r="F243" s="3" t="s">
        <v>2632</v>
      </c>
      <c r="G243" s="3" t="s">
        <v>2633</v>
      </c>
      <c r="H243" s="3" t="s">
        <v>2634</v>
      </c>
      <c r="I243" s="5" t="s">
        <v>3624</v>
      </c>
      <c r="J243" s="4"/>
      <c r="K243" s="4"/>
      <c r="L243" s="13" t="str">
        <f>HYPERLINK("https://pubmed.ncbi.nlm.nih.gov/"&amp;Table13[[#This Row],[PMID]])</f>
        <v>https://pubmed.ncbi.nlm.nih.gov/32395943</v>
      </c>
    </row>
    <row r="244" spans="1:12" x14ac:dyDescent="0.75">
      <c r="A244" s="3">
        <v>32427645</v>
      </c>
      <c r="B244" s="3"/>
      <c r="C244" s="6" t="s">
        <v>1561</v>
      </c>
      <c r="D244" s="3" t="s">
        <v>1584</v>
      </c>
      <c r="E244" s="3" t="s">
        <v>1767</v>
      </c>
      <c r="F244" s="3" t="s">
        <v>2550</v>
      </c>
      <c r="G244" s="3" t="s">
        <v>2551</v>
      </c>
      <c r="H244" s="3" t="s">
        <v>2552</v>
      </c>
      <c r="I244" s="5" t="s">
        <v>3624</v>
      </c>
      <c r="J244" s="4"/>
      <c r="K244" s="4"/>
      <c r="L244" s="13" t="str">
        <f>HYPERLINK("https://pubmed.ncbi.nlm.nih.gov/"&amp;Table13[[#This Row],[PMID]])</f>
        <v>https://pubmed.ncbi.nlm.nih.gov/32427645</v>
      </c>
    </row>
    <row r="245" spans="1:12" x14ac:dyDescent="0.75">
      <c r="A245" s="3">
        <v>32338706</v>
      </c>
      <c r="B245" s="3"/>
      <c r="C245" s="6" t="s">
        <v>22</v>
      </c>
      <c r="D245" s="3" t="s">
        <v>1584</v>
      </c>
      <c r="E245" s="3" t="s">
        <v>1767</v>
      </c>
      <c r="F245" s="3" t="s">
        <v>4770</v>
      </c>
      <c r="G245" s="3" t="s">
        <v>4771</v>
      </c>
      <c r="H245" s="3" t="s">
        <v>4772</v>
      </c>
      <c r="I245" s="4" t="s">
        <v>3629</v>
      </c>
      <c r="J245" s="4"/>
      <c r="K245" s="4"/>
      <c r="L245" s="13" t="str">
        <f>HYPERLINK("https://pubmed.ncbi.nlm.nih.gov/"&amp;Table13[[#This Row],[PMID]])</f>
        <v>https://pubmed.ncbi.nlm.nih.gov/32338706</v>
      </c>
    </row>
    <row r="246" spans="1:12" x14ac:dyDescent="0.75">
      <c r="A246" s="3">
        <v>32522523</v>
      </c>
      <c r="B246" s="3"/>
      <c r="C246" s="6" t="s">
        <v>1561</v>
      </c>
      <c r="D246" s="3" t="s">
        <v>1584</v>
      </c>
      <c r="E246" s="3" t="s">
        <v>1767</v>
      </c>
      <c r="F246" s="3" t="s">
        <v>2553</v>
      </c>
      <c r="G246" s="3" t="s">
        <v>2554</v>
      </c>
      <c r="H246" s="3" t="s">
        <v>2555</v>
      </c>
      <c r="I246" s="5" t="s">
        <v>3624</v>
      </c>
      <c r="J246" s="4"/>
      <c r="K246" s="4"/>
      <c r="L246" s="13" t="str">
        <f>HYPERLINK("https://pubmed.ncbi.nlm.nih.gov/"&amp;Table13[[#This Row],[PMID]])</f>
        <v>https://pubmed.ncbi.nlm.nih.gov/32522523</v>
      </c>
    </row>
    <row r="247" spans="1:12" x14ac:dyDescent="0.75">
      <c r="A247" s="3">
        <v>32691024</v>
      </c>
      <c r="B247" s="3" t="s">
        <v>5795</v>
      </c>
      <c r="C247" s="3" t="s">
        <v>1561</v>
      </c>
      <c r="D247" s="3" t="s">
        <v>1584</v>
      </c>
      <c r="E247" s="3" t="s">
        <v>1767</v>
      </c>
      <c r="F247" s="3" t="s">
        <v>5796</v>
      </c>
      <c r="G247" s="3" t="s">
        <v>5797</v>
      </c>
      <c r="H247" s="3" t="s">
        <v>5798</v>
      </c>
      <c r="I247" s="5" t="s">
        <v>6166</v>
      </c>
      <c r="J247" s="4"/>
      <c r="K247" s="4"/>
      <c r="L247" s="13" t="str">
        <f>HYPERLINK("https://pubmed.ncbi.nlm.nih.gov/"&amp;Table13[[#This Row],[PMID]])</f>
        <v>https://pubmed.ncbi.nlm.nih.gov/32691024</v>
      </c>
    </row>
    <row r="248" spans="1:12" x14ac:dyDescent="0.75">
      <c r="A248" s="3">
        <v>32606285</v>
      </c>
      <c r="B248" s="3"/>
      <c r="C248" s="6" t="s">
        <v>22</v>
      </c>
      <c r="D248" s="3" t="s">
        <v>1584</v>
      </c>
      <c r="E248" s="3" t="s">
        <v>1767</v>
      </c>
      <c r="F248" s="3" t="s">
        <v>4793</v>
      </c>
      <c r="G248" s="3" t="s">
        <v>4794</v>
      </c>
      <c r="H248" s="3" t="s">
        <v>4795</v>
      </c>
      <c r="I248" s="4" t="s">
        <v>3629</v>
      </c>
      <c r="J248" s="4"/>
      <c r="K248" s="4"/>
      <c r="L248" s="13" t="str">
        <f>HYPERLINK("https://pubmed.ncbi.nlm.nih.gov/"&amp;Table13[[#This Row],[PMID]])</f>
        <v>https://pubmed.ncbi.nlm.nih.gov/32606285</v>
      </c>
    </row>
    <row r="249" spans="1:12" x14ac:dyDescent="0.75">
      <c r="A249" s="3">
        <v>32755097</v>
      </c>
      <c r="B249" s="3" t="s">
        <v>6172</v>
      </c>
      <c r="C249" s="6" t="s">
        <v>1561</v>
      </c>
      <c r="D249" s="3" t="s">
        <v>1584</v>
      </c>
      <c r="E249" s="3" t="s">
        <v>1767</v>
      </c>
      <c r="F249" s="3" t="s">
        <v>6173</v>
      </c>
      <c r="G249" s="3" t="s">
        <v>6174</v>
      </c>
      <c r="H249" s="3" t="s">
        <v>6175</v>
      </c>
      <c r="I249" s="9" t="s">
        <v>6171</v>
      </c>
      <c r="J249" s="4"/>
      <c r="K249" s="4"/>
      <c r="L249" s="13" t="str">
        <f>HYPERLINK("https://pubmed.ncbi.nlm.nih.gov/"&amp;Table13[[#This Row],[PMID]])</f>
        <v>https://pubmed.ncbi.nlm.nih.gov/32755097</v>
      </c>
    </row>
    <row r="250" spans="1:12" x14ac:dyDescent="0.75">
      <c r="A250" s="3">
        <v>32577331</v>
      </c>
      <c r="B250" s="3"/>
      <c r="C250" s="6" t="s">
        <v>22</v>
      </c>
      <c r="D250" s="3" t="s">
        <v>1584</v>
      </c>
      <c r="E250" s="3" t="s">
        <v>1767</v>
      </c>
      <c r="F250" s="3" t="s">
        <v>4788</v>
      </c>
      <c r="G250" s="3" t="s">
        <v>4789</v>
      </c>
      <c r="H250" s="3" t="s">
        <v>4790</v>
      </c>
      <c r="I250" s="4" t="s">
        <v>3629</v>
      </c>
      <c r="J250" s="4"/>
      <c r="K250" s="4"/>
      <c r="L250" s="13" t="str">
        <f>HYPERLINK("https://pubmed.ncbi.nlm.nih.gov/"&amp;Table13[[#This Row],[PMID]])</f>
        <v>https://pubmed.ncbi.nlm.nih.gov/32577331</v>
      </c>
    </row>
    <row r="251" spans="1:12" x14ac:dyDescent="0.75">
      <c r="A251" s="14">
        <v>32267502</v>
      </c>
      <c r="B251" s="14" t="s">
        <v>7837</v>
      </c>
      <c r="C251" s="55" t="s">
        <v>1561</v>
      </c>
      <c r="D251" s="14" t="s">
        <v>1584</v>
      </c>
      <c r="E251" s="14" t="s">
        <v>1767</v>
      </c>
      <c r="F251" s="14" t="s">
        <v>2559</v>
      </c>
      <c r="G251" s="14" t="s">
        <v>2560</v>
      </c>
      <c r="H251" s="14" t="s">
        <v>2561</v>
      </c>
      <c r="I251" s="56" t="s">
        <v>6851</v>
      </c>
      <c r="J251" s="57"/>
      <c r="K251" s="57"/>
      <c r="L251" s="13" t="str">
        <f>HYPERLINK("https://pubmed.ncbi.nlm.nih.gov/"&amp;Table13[[#This Row],[PMID]])</f>
        <v>https://pubmed.ncbi.nlm.nih.gov/32267502</v>
      </c>
    </row>
    <row r="252" spans="1:12" x14ac:dyDescent="0.75">
      <c r="A252" s="3">
        <v>32713771</v>
      </c>
      <c r="B252" s="3" t="s">
        <v>5887</v>
      </c>
      <c r="C252" s="3" t="s">
        <v>1561</v>
      </c>
      <c r="D252" s="3" t="s">
        <v>1584</v>
      </c>
      <c r="E252" s="3" t="s">
        <v>1767</v>
      </c>
      <c r="F252" s="3" t="s">
        <v>5888</v>
      </c>
      <c r="G252" s="3" t="s">
        <v>5889</v>
      </c>
      <c r="H252" s="3" t="s">
        <v>5890</v>
      </c>
      <c r="I252" s="5" t="s">
        <v>6166</v>
      </c>
      <c r="J252" s="4"/>
      <c r="K252" s="4"/>
      <c r="L252" s="13" t="str">
        <f>HYPERLINK("https://pubmed.ncbi.nlm.nih.gov/"&amp;Table13[[#This Row],[PMID]])</f>
        <v>https://pubmed.ncbi.nlm.nih.gov/32713771</v>
      </c>
    </row>
    <row r="253" spans="1:12" x14ac:dyDescent="0.75">
      <c r="A253" s="3">
        <v>32462177</v>
      </c>
      <c r="B253" s="3"/>
      <c r="C253" s="6" t="s">
        <v>1561</v>
      </c>
      <c r="D253" s="3" t="s">
        <v>1584</v>
      </c>
      <c r="E253" s="3" t="s">
        <v>1767</v>
      </c>
      <c r="F253" s="3" t="s">
        <v>2562</v>
      </c>
      <c r="G253" s="3" t="s">
        <v>2563</v>
      </c>
      <c r="H253" s="3" t="s">
        <v>2564</v>
      </c>
      <c r="I253" s="5" t="s">
        <v>3624</v>
      </c>
      <c r="J253" s="4"/>
      <c r="K253" s="4"/>
      <c r="L253" s="13" t="str">
        <f>HYPERLINK("https://pubmed.ncbi.nlm.nih.gov/"&amp;Table13[[#This Row],[PMID]])</f>
        <v>https://pubmed.ncbi.nlm.nih.gov/32462177</v>
      </c>
    </row>
    <row r="254" spans="1:12" x14ac:dyDescent="0.75">
      <c r="A254" s="3">
        <v>32725422</v>
      </c>
      <c r="B254" s="3" t="s">
        <v>6035</v>
      </c>
      <c r="C254" s="3" t="s">
        <v>1561</v>
      </c>
      <c r="D254" s="3" t="s">
        <v>1584</v>
      </c>
      <c r="E254" s="3" t="s">
        <v>1767</v>
      </c>
      <c r="F254" s="3" t="s">
        <v>6036</v>
      </c>
      <c r="G254" s="3" t="s">
        <v>6037</v>
      </c>
      <c r="H254" s="3" t="s">
        <v>6038</v>
      </c>
      <c r="I254" s="5" t="s">
        <v>6166</v>
      </c>
      <c r="J254" s="4"/>
      <c r="K254" s="4"/>
      <c r="L254" s="13" t="str">
        <f>HYPERLINK("https://pubmed.ncbi.nlm.nih.gov/"&amp;Table13[[#This Row],[PMID]])</f>
        <v>https://pubmed.ncbi.nlm.nih.gov/32725422</v>
      </c>
    </row>
    <row r="255" spans="1:12" x14ac:dyDescent="0.75">
      <c r="A255" s="3">
        <v>32705368</v>
      </c>
      <c r="B255" s="3" t="s">
        <v>6039</v>
      </c>
      <c r="C255" s="3" t="s">
        <v>1561</v>
      </c>
      <c r="D255" s="3" t="s">
        <v>1584</v>
      </c>
      <c r="E255" s="3" t="s">
        <v>1767</v>
      </c>
      <c r="F255" s="3" t="s">
        <v>6040</v>
      </c>
      <c r="G255" s="3" t="s">
        <v>6041</v>
      </c>
      <c r="H255" s="3" t="s">
        <v>6042</v>
      </c>
      <c r="I255" s="5" t="s">
        <v>6166</v>
      </c>
      <c r="J255" s="4"/>
      <c r="K255" s="4"/>
      <c r="L255" s="13" t="str">
        <f>HYPERLINK("https://pubmed.ncbi.nlm.nih.gov/"&amp;Table13[[#This Row],[PMID]])</f>
        <v>https://pubmed.ncbi.nlm.nih.gov/32705368</v>
      </c>
    </row>
    <row r="256" spans="1:12" x14ac:dyDescent="0.75">
      <c r="A256" s="3">
        <v>32502128</v>
      </c>
      <c r="B256" s="3"/>
      <c r="C256" s="6" t="s">
        <v>1561</v>
      </c>
      <c r="D256" s="3" t="s">
        <v>1584</v>
      </c>
      <c r="E256" s="3" t="s">
        <v>1767</v>
      </c>
      <c r="F256" s="3" t="s">
        <v>2565</v>
      </c>
      <c r="G256" s="3" t="s">
        <v>2566</v>
      </c>
      <c r="H256" s="3" t="s">
        <v>2567</v>
      </c>
      <c r="I256" s="5" t="s">
        <v>3624</v>
      </c>
      <c r="J256" s="4"/>
      <c r="K256" s="4"/>
      <c r="L256" s="13" t="str">
        <f>HYPERLINK("https://pubmed.ncbi.nlm.nih.gov/"&amp;Table13[[#This Row],[PMID]])</f>
        <v>https://pubmed.ncbi.nlm.nih.gov/32502128</v>
      </c>
    </row>
    <row r="257" spans="1:12" x14ac:dyDescent="0.75">
      <c r="A257" s="3">
        <v>32446685</v>
      </c>
      <c r="B257" s="3"/>
      <c r="C257" s="6" t="s">
        <v>22</v>
      </c>
      <c r="D257" s="3" t="s">
        <v>57</v>
      </c>
      <c r="E257" s="3" t="s">
        <v>1767</v>
      </c>
      <c r="F257" s="3" t="s">
        <v>2635</v>
      </c>
      <c r="G257" s="3" t="s">
        <v>2636</v>
      </c>
      <c r="H257" s="3" t="s">
        <v>2637</v>
      </c>
      <c r="I257" s="5" t="s">
        <v>3624</v>
      </c>
      <c r="J257" s="4"/>
      <c r="K257" s="4"/>
      <c r="L257" s="13" t="str">
        <f>HYPERLINK("https://pubmed.ncbi.nlm.nih.gov/"&amp;Table13[[#This Row],[PMID]])</f>
        <v>https://pubmed.ncbi.nlm.nih.gov/32446685</v>
      </c>
    </row>
    <row r="258" spans="1:12" x14ac:dyDescent="0.75">
      <c r="A258" s="3">
        <v>32329981</v>
      </c>
      <c r="B258" s="3"/>
      <c r="C258" s="6" t="s">
        <v>1561</v>
      </c>
      <c r="D258" s="3" t="s">
        <v>1584</v>
      </c>
      <c r="E258" s="3" t="s">
        <v>1767</v>
      </c>
      <c r="F258" s="3" t="s">
        <v>2574</v>
      </c>
      <c r="G258" s="3" t="s">
        <v>2575</v>
      </c>
      <c r="H258" s="3" t="s">
        <v>2576</v>
      </c>
      <c r="I258" s="5" t="s">
        <v>3624</v>
      </c>
      <c r="J258" s="4"/>
      <c r="K258" s="4"/>
      <c r="L258" s="13" t="str">
        <f>HYPERLINK("https://pubmed.ncbi.nlm.nih.gov/"&amp;Table13[[#This Row],[PMID]])</f>
        <v>https://pubmed.ncbi.nlm.nih.gov/32329981</v>
      </c>
    </row>
    <row r="259" spans="1:12" x14ac:dyDescent="0.75">
      <c r="A259" s="3">
        <v>32562489</v>
      </c>
      <c r="B259" s="3"/>
      <c r="C259" s="6" t="s">
        <v>22</v>
      </c>
      <c r="D259" s="3" t="s">
        <v>1584</v>
      </c>
      <c r="E259" s="3" t="s">
        <v>1767</v>
      </c>
      <c r="F259" s="3" t="s">
        <v>4785</v>
      </c>
      <c r="G259" s="3" t="s">
        <v>4786</v>
      </c>
      <c r="H259" s="3" t="s">
        <v>4787</v>
      </c>
      <c r="I259" s="4" t="s">
        <v>3629</v>
      </c>
      <c r="J259" s="4"/>
      <c r="K259" s="4"/>
      <c r="L259" s="13" t="str">
        <f>HYPERLINK("https://pubmed.ncbi.nlm.nih.gov/"&amp;Table13[[#This Row],[PMID]])</f>
        <v>https://pubmed.ncbi.nlm.nih.gov/32562489</v>
      </c>
    </row>
    <row r="260" spans="1:12" x14ac:dyDescent="0.75">
      <c r="A260" s="3">
        <v>32420106</v>
      </c>
      <c r="B260" s="3"/>
      <c r="C260" s="6" t="s">
        <v>1561</v>
      </c>
      <c r="D260" s="3" t="s">
        <v>1584</v>
      </c>
      <c r="E260" s="3" t="s">
        <v>1767</v>
      </c>
      <c r="F260" s="3" t="s">
        <v>2577</v>
      </c>
      <c r="G260" s="3" t="s">
        <v>2578</v>
      </c>
      <c r="H260" s="3" t="s">
        <v>2579</v>
      </c>
      <c r="I260" s="5" t="s">
        <v>3624</v>
      </c>
      <c r="J260" s="4"/>
      <c r="K260" s="4"/>
      <c r="L260" s="13" t="str">
        <f>HYPERLINK("https://pubmed.ncbi.nlm.nih.gov/"&amp;Table13[[#This Row],[PMID]])</f>
        <v>https://pubmed.ncbi.nlm.nih.gov/32420106</v>
      </c>
    </row>
    <row r="261" spans="1:12" x14ac:dyDescent="0.75">
      <c r="A261" s="14">
        <v>32277408</v>
      </c>
      <c r="B261" s="14" t="s">
        <v>7838</v>
      </c>
      <c r="C261" s="55" t="s">
        <v>1561</v>
      </c>
      <c r="D261" s="14" t="s">
        <v>1584</v>
      </c>
      <c r="E261" s="14" t="s">
        <v>1767</v>
      </c>
      <c r="F261" s="14" t="s">
        <v>7839</v>
      </c>
      <c r="G261" s="14" t="s">
        <v>7840</v>
      </c>
      <c r="H261" s="14" t="s">
        <v>7841</v>
      </c>
      <c r="I261" s="56" t="s">
        <v>6851</v>
      </c>
      <c r="J261" s="57"/>
      <c r="K261" s="57"/>
      <c r="L261" s="13" t="str">
        <f>HYPERLINK("https://pubmed.ncbi.nlm.nih.gov/"&amp;Table13[[#This Row],[PMID]])</f>
        <v>https://pubmed.ncbi.nlm.nih.gov/32277408</v>
      </c>
    </row>
    <row r="262" spans="1:12" x14ac:dyDescent="0.75">
      <c r="A262" s="3">
        <v>32665890</v>
      </c>
      <c r="B262" s="3" t="s">
        <v>199</v>
      </c>
      <c r="C262" s="6" t="s">
        <v>1561</v>
      </c>
      <c r="D262" s="3" t="s">
        <v>1584</v>
      </c>
      <c r="E262" s="3" t="s">
        <v>1554</v>
      </c>
      <c r="F262" s="3" t="s">
        <v>828</v>
      </c>
      <c r="G262" s="3" t="s">
        <v>829</v>
      </c>
      <c r="H262" s="3" t="s">
        <v>830</v>
      </c>
      <c r="I262" s="5" t="s">
        <v>1598</v>
      </c>
      <c r="J262" s="4"/>
      <c r="K262" s="4"/>
      <c r="L262" s="13" t="str">
        <f>HYPERLINK("https://pubmed.ncbi.nlm.nih.gov/"&amp;Table13[[#This Row],[PMID]])</f>
        <v>https://pubmed.ncbi.nlm.nih.gov/32665890</v>
      </c>
    </row>
    <row r="263" spans="1:12" x14ac:dyDescent="0.75">
      <c r="A263" s="3">
        <v>32702395</v>
      </c>
      <c r="B263" s="3" t="s">
        <v>5851</v>
      </c>
      <c r="C263" s="3" t="s">
        <v>1561</v>
      </c>
      <c r="D263" s="3" t="s">
        <v>1584</v>
      </c>
      <c r="E263" s="3" t="s">
        <v>1767</v>
      </c>
      <c r="F263" s="3" t="s">
        <v>5852</v>
      </c>
      <c r="G263" s="3" t="s">
        <v>5853</v>
      </c>
      <c r="H263" s="3" t="s">
        <v>5854</v>
      </c>
      <c r="I263" s="5" t="s">
        <v>6166</v>
      </c>
      <c r="J263" s="4"/>
      <c r="K263" s="4"/>
      <c r="L263" s="13" t="str">
        <f>HYPERLINK("https://pubmed.ncbi.nlm.nih.gov/"&amp;Table13[[#This Row],[PMID]])</f>
        <v>https://pubmed.ncbi.nlm.nih.gov/32702395</v>
      </c>
    </row>
    <row r="264" spans="1:12" x14ac:dyDescent="0.75">
      <c r="A264" s="31">
        <v>33165899</v>
      </c>
      <c r="B264" s="31" t="s">
        <v>10752</v>
      </c>
      <c r="C264" s="61" t="s">
        <v>1561</v>
      </c>
      <c r="D264" s="31" t="s">
        <v>1584</v>
      </c>
      <c r="E264" s="31" t="s">
        <v>1554</v>
      </c>
      <c r="F264" s="31" t="s">
        <v>10753</v>
      </c>
      <c r="G264" s="31" t="s">
        <v>10754</v>
      </c>
      <c r="H264" s="31" t="s">
        <v>10755</v>
      </c>
      <c r="I264" s="62" t="s">
        <v>8671</v>
      </c>
      <c r="J264" s="12"/>
      <c r="K264" s="12"/>
      <c r="L264" s="34" t="str">
        <f>HYPERLINK("https://pubmed.ncbi.nlm.nih.gov/"&amp;Table13[[#This Row],[PMID]])</f>
        <v>https://pubmed.ncbi.nlm.nih.gov/33165899</v>
      </c>
    </row>
    <row r="265" spans="1:12" x14ac:dyDescent="0.75">
      <c r="A265" s="31">
        <v>33163627</v>
      </c>
      <c r="B265" s="31" t="s">
        <v>10760</v>
      </c>
      <c r="C265" s="61" t="s">
        <v>1561</v>
      </c>
      <c r="D265" s="31" t="s">
        <v>1584</v>
      </c>
      <c r="E265" s="31" t="s">
        <v>82</v>
      </c>
      <c r="F265" s="31" t="s">
        <v>10761</v>
      </c>
      <c r="G265" s="31" t="s">
        <v>10762</v>
      </c>
      <c r="H265" s="31" t="s">
        <v>10763</v>
      </c>
      <c r="I265" s="62" t="s">
        <v>8671</v>
      </c>
      <c r="J265" s="12"/>
      <c r="K265" s="12"/>
      <c r="L265" s="34" t="str">
        <f>HYPERLINK("https://pubmed.ncbi.nlm.nih.gov/"&amp;Table13[[#This Row],[PMID]])</f>
        <v>https://pubmed.ncbi.nlm.nih.gov/33163627</v>
      </c>
    </row>
    <row r="266" spans="1:12" x14ac:dyDescent="0.75">
      <c r="A266" s="31">
        <v>33154841</v>
      </c>
      <c r="B266" s="31" t="s">
        <v>10764</v>
      </c>
      <c r="C266" s="61" t="s">
        <v>1561</v>
      </c>
      <c r="D266" s="31" t="s">
        <v>1584</v>
      </c>
      <c r="E266" s="31" t="s">
        <v>1554</v>
      </c>
      <c r="F266" s="31" t="s">
        <v>10765</v>
      </c>
      <c r="G266" s="31" t="s">
        <v>10766</v>
      </c>
      <c r="H266" s="31" t="s">
        <v>10767</v>
      </c>
      <c r="I266" s="62" t="s">
        <v>8671</v>
      </c>
      <c r="J266" s="12"/>
      <c r="K266" s="12"/>
      <c r="L266" s="34" t="str">
        <f>HYPERLINK("https://pubmed.ncbi.nlm.nih.gov/"&amp;Table13[[#This Row],[PMID]])</f>
        <v>https://pubmed.ncbi.nlm.nih.gov/33154841</v>
      </c>
    </row>
    <row r="267" spans="1:12" x14ac:dyDescent="0.75">
      <c r="A267" s="31">
        <v>33133870</v>
      </c>
      <c r="B267" s="31" t="s">
        <v>10768</v>
      </c>
      <c r="C267" s="61" t="s">
        <v>1561</v>
      </c>
      <c r="D267" s="31" t="s">
        <v>1584</v>
      </c>
      <c r="E267" s="31" t="s">
        <v>1554</v>
      </c>
      <c r="F267" s="31" t="s">
        <v>10769</v>
      </c>
      <c r="G267" s="31" t="s">
        <v>10770</v>
      </c>
      <c r="H267" s="31" t="s">
        <v>10771</v>
      </c>
      <c r="I267" s="62" t="s">
        <v>8671</v>
      </c>
      <c r="J267" s="12"/>
      <c r="K267" s="12"/>
      <c r="L267" s="34" t="str">
        <f>HYPERLINK("https://pubmed.ncbi.nlm.nih.gov/"&amp;Table13[[#This Row],[PMID]])</f>
        <v>https://pubmed.ncbi.nlm.nih.gov/33133870</v>
      </c>
    </row>
    <row r="268" spans="1:12" x14ac:dyDescent="0.75">
      <c r="A268" s="31">
        <v>33133827</v>
      </c>
      <c r="B268" s="31" t="s">
        <v>10772</v>
      </c>
      <c r="C268" s="61" t="s">
        <v>1561</v>
      </c>
      <c r="D268" s="31" t="s">
        <v>1584</v>
      </c>
      <c r="E268" s="31" t="s">
        <v>1554</v>
      </c>
      <c r="F268" s="31" t="s">
        <v>10773</v>
      </c>
      <c r="G268" s="31" t="s">
        <v>10774</v>
      </c>
      <c r="H268" s="31" t="s">
        <v>10775</v>
      </c>
      <c r="I268" s="62" t="s">
        <v>8671</v>
      </c>
      <c r="J268" s="12"/>
      <c r="K268" s="12"/>
      <c r="L268" s="34" t="str">
        <f>HYPERLINK("https://pubmed.ncbi.nlm.nih.gov/"&amp;Table13[[#This Row],[PMID]])</f>
        <v>https://pubmed.ncbi.nlm.nih.gov/33133827</v>
      </c>
    </row>
    <row r="269" spans="1:12" x14ac:dyDescent="0.75">
      <c r="A269" s="31">
        <v>33117957</v>
      </c>
      <c r="B269" s="31" t="s">
        <v>10776</v>
      </c>
      <c r="C269" s="61" t="s">
        <v>1561</v>
      </c>
      <c r="D269" s="31" t="s">
        <v>1584</v>
      </c>
      <c r="E269" s="31" t="s">
        <v>1554</v>
      </c>
      <c r="F269" s="31" t="s">
        <v>10777</v>
      </c>
      <c r="G269" s="31" t="s">
        <v>10778</v>
      </c>
      <c r="H269" s="31" t="s">
        <v>10779</v>
      </c>
      <c r="I269" s="62" t="s">
        <v>8671</v>
      </c>
      <c r="J269" s="12"/>
      <c r="K269" s="12"/>
      <c r="L269" s="34" t="str">
        <f>HYPERLINK("https://pubmed.ncbi.nlm.nih.gov/"&amp;Table13[[#This Row],[PMID]])</f>
        <v>https://pubmed.ncbi.nlm.nih.gov/33117957</v>
      </c>
    </row>
    <row r="270" spans="1:12" x14ac:dyDescent="0.75">
      <c r="A270" s="31">
        <v>33111813</v>
      </c>
      <c r="B270" s="31" t="s">
        <v>10788</v>
      </c>
      <c r="C270" s="61" t="s">
        <v>1561</v>
      </c>
      <c r="D270" s="31" t="s">
        <v>1584</v>
      </c>
      <c r="E270" s="31" t="s">
        <v>1554</v>
      </c>
      <c r="F270" s="31" t="s">
        <v>10789</v>
      </c>
      <c r="G270" s="31" t="s">
        <v>10790</v>
      </c>
      <c r="H270" s="31" t="s">
        <v>10791</v>
      </c>
      <c r="I270" s="62" t="s">
        <v>8671</v>
      </c>
      <c r="J270" s="12"/>
      <c r="K270" s="12"/>
      <c r="L270" s="34" t="str">
        <f>HYPERLINK("https://pubmed.ncbi.nlm.nih.gov/"&amp;Table13[[#This Row],[PMID]])</f>
        <v>https://pubmed.ncbi.nlm.nih.gov/33111813</v>
      </c>
    </row>
    <row r="271" spans="1:12" x14ac:dyDescent="0.75">
      <c r="A271" s="31">
        <v>33089060</v>
      </c>
      <c r="B271" s="31" t="s">
        <v>10792</v>
      </c>
      <c r="C271" s="61" t="s">
        <v>1561</v>
      </c>
      <c r="D271" s="31" t="s">
        <v>1584</v>
      </c>
      <c r="E271" s="31" t="s">
        <v>1554</v>
      </c>
      <c r="F271" s="31" t="s">
        <v>10793</v>
      </c>
      <c r="G271" s="31" t="s">
        <v>10794</v>
      </c>
      <c r="H271" s="31" t="s">
        <v>10795</v>
      </c>
      <c r="I271" s="62" t="s">
        <v>8671</v>
      </c>
      <c r="J271" s="12"/>
      <c r="K271" s="12"/>
      <c r="L271" s="34" t="str">
        <f>HYPERLINK("https://pubmed.ncbi.nlm.nih.gov/"&amp;Table13[[#This Row],[PMID]])</f>
        <v>https://pubmed.ncbi.nlm.nih.gov/33089060</v>
      </c>
    </row>
    <row r="272" spans="1:12" x14ac:dyDescent="0.75">
      <c r="A272" s="31">
        <v>33089053</v>
      </c>
      <c r="B272" s="31" t="s">
        <v>10804</v>
      </c>
      <c r="C272" s="61" t="s">
        <v>1561</v>
      </c>
      <c r="D272" s="31" t="s">
        <v>1584</v>
      </c>
      <c r="E272" s="31" t="s">
        <v>1554</v>
      </c>
      <c r="F272" s="31" t="s">
        <v>10805</v>
      </c>
      <c r="G272" s="31" t="s">
        <v>10806</v>
      </c>
      <c r="H272" s="31" t="s">
        <v>10807</v>
      </c>
      <c r="I272" s="62" t="s">
        <v>8671</v>
      </c>
      <c r="J272" s="12"/>
      <c r="K272" s="12"/>
      <c r="L272" s="34" t="str">
        <f>HYPERLINK("https://pubmed.ncbi.nlm.nih.gov/"&amp;Table13[[#This Row],[PMID]])</f>
        <v>https://pubmed.ncbi.nlm.nih.gov/33089053</v>
      </c>
    </row>
    <row r="273" spans="1:12" x14ac:dyDescent="0.75">
      <c r="A273" s="31">
        <v>33089041</v>
      </c>
      <c r="B273" s="31" t="s">
        <v>10816</v>
      </c>
      <c r="C273" s="61" t="s">
        <v>1561</v>
      </c>
      <c r="D273" s="31" t="s">
        <v>1584</v>
      </c>
      <c r="E273" s="31" t="s">
        <v>1554</v>
      </c>
      <c r="F273" s="31" t="s">
        <v>10817</v>
      </c>
      <c r="G273" s="31" t="s">
        <v>10818</v>
      </c>
      <c r="H273" s="31" t="s">
        <v>10819</v>
      </c>
      <c r="I273" s="62" t="s">
        <v>8671</v>
      </c>
      <c r="J273" s="12"/>
      <c r="K273" s="12"/>
      <c r="L273" s="34" t="str">
        <f>HYPERLINK("https://pubmed.ncbi.nlm.nih.gov/"&amp;Table13[[#This Row],[PMID]])</f>
        <v>https://pubmed.ncbi.nlm.nih.gov/33089041</v>
      </c>
    </row>
    <row r="274" spans="1:12" x14ac:dyDescent="0.75">
      <c r="A274" s="31">
        <v>33088905</v>
      </c>
      <c r="B274" s="31" t="s">
        <v>10828</v>
      </c>
      <c r="C274" s="61" t="s">
        <v>1561</v>
      </c>
      <c r="D274" s="31" t="s">
        <v>1584</v>
      </c>
      <c r="E274" s="31" t="s">
        <v>1554</v>
      </c>
      <c r="F274" s="31" t="s">
        <v>10829</v>
      </c>
      <c r="G274" s="31" t="s">
        <v>10830</v>
      </c>
      <c r="H274" s="31" t="s">
        <v>10831</v>
      </c>
      <c r="I274" s="62" t="s">
        <v>8671</v>
      </c>
      <c r="J274" s="12"/>
      <c r="K274" s="12"/>
      <c r="L274" s="34" t="str">
        <f>HYPERLINK("https://pubmed.ncbi.nlm.nih.gov/"&amp;Table13[[#This Row],[PMID]])</f>
        <v>https://pubmed.ncbi.nlm.nih.gov/33088905</v>
      </c>
    </row>
    <row r="275" spans="1:12" x14ac:dyDescent="0.75">
      <c r="A275" s="31">
        <v>33036920</v>
      </c>
      <c r="B275" s="31" t="s">
        <v>10840</v>
      </c>
      <c r="C275" s="61" t="s">
        <v>1561</v>
      </c>
      <c r="D275" s="31" t="s">
        <v>1584</v>
      </c>
      <c r="E275" s="31" t="s">
        <v>1554</v>
      </c>
      <c r="F275" s="31" t="s">
        <v>10841</v>
      </c>
      <c r="G275" s="31" t="s">
        <v>10842</v>
      </c>
      <c r="H275" s="31" t="s">
        <v>10843</v>
      </c>
      <c r="I275" s="62" t="s">
        <v>8671</v>
      </c>
      <c r="J275" s="12"/>
      <c r="K275" s="12"/>
      <c r="L275" s="34" t="str">
        <f>HYPERLINK("https://pubmed.ncbi.nlm.nih.gov/"&amp;Table13[[#This Row],[PMID]])</f>
        <v>https://pubmed.ncbi.nlm.nih.gov/33036920</v>
      </c>
    </row>
    <row r="276" spans="1:12" x14ac:dyDescent="0.75">
      <c r="A276" s="50">
        <v>32816835</v>
      </c>
      <c r="B276" s="50" t="s">
        <v>10844</v>
      </c>
      <c r="C276" s="54" t="s">
        <v>1561</v>
      </c>
      <c r="D276" s="50" t="s">
        <v>1584</v>
      </c>
      <c r="E276" s="50" t="s">
        <v>1767</v>
      </c>
      <c r="F276" s="50" t="s">
        <v>10845</v>
      </c>
      <c r="G276" s="50" t="s">
        <v>10846</v>
      </c>
      <c r="H276" s="50" t="s">
        <v>10847</v>
      </c>
      <c r="I276" s="58" t="s">
        <v>7967</v>
      </c>
      <c r="J276" s="12"/>
      <c r="K276" s="12"/>
      <c r="L276" s="34" t="str">
        <f>HYPERLINK("https://pubmed.ncbi.nlm.nih.gov/"&amp;Table13[[#This Row],[PMID]])</f>
        <v>https://pubmed.ncbi.nlm.nih.gov/32816835</v>
      </c>
    </row>
    <row r="277" spans="1:12" x14ac:dyDescent="0.75">
      <c r="A277" s="50">
        <v>32835276</v>
      </c>
      <c r="B277" s="50" t="s">
        <v>10848</v>
      </c>
      <c r="C277" s="54" t="s">
        <v>1561</v>
      </c>
      <c r="D277" s="50" t="s">
        <v>1584</v>
      </c>
      <c r="E277" s="50" t="s">
        <v>1767</v>
      </c>
      <c r="F277" s="50" t="s">
        <v>10849</v>
      </c>
      <c r="G277" s="50" t="s">
        <v>10850</v>
      </c>
      <c r="H277" s="50" t="s">
        <v>10851</v>
      </c>
      <c r="I277" s="58" t="s">
        <v>7967</v>
      </c>
      <c r="J277" s="12"/>
      <c r="K277" s="12"/>
      <c r="L277" s="34" t="str">
        <f>HYPERLINK("https://pubmed.ncbi.nlm.nih.gov/"&amp;Table13[[#This Row],[PMID]])</f>
        <v>https://pubmed.ncbi.nlm.nih.gov/32835276</v>
      </c>
    </row>
    <row r="278" spans="1:12" x14ac:dyDescent="0.75">
      <c r="A278" s="50">
        <v>32817822</v>
      </c>
      <c r="B278" s="50" t="s">
        <v>10852</v>
      </c>
      <c r="C278" s="54" t="s">
        <v>1561</v>
      </c>
      <c r="D278" s="50" t="s">
        <v>1584</v>
      </c>
      <c r="E278" s="50" t="s">
        <v>1767</v>
      </c>
      <c r="F278" s="50" t="s">
        <v>10853</v>
      </c>
      <c r="G278" s="50" t="s">
        <v>10854</v>
      </c>
      <c r="H278" s="50" t="s">
        <v>10855</v>
      </c>
      <c r="I278" s="58" t="s">
        <v>7967</v>
      </c>
      <c r="J278" s="12"/>
      <c r="K278" s="12"/>
      <c r="L278" s="34" t="str">
        <f>HYPERLINK("https://pubmed.ncbi.nlm.nih.gov/"&amp;Table13[[#This Row],[PMID]])</f>
        <v>https://pubmed.ncbi.nlm.nih.gov/32817822</v>
      </c>
    </row>
    <row r="279" spans="1:12" x14ac:dyDescent="0.75">
      <c r="A279" s="50">
        <v>32816925</v>
      </c>
      <c r="B279" s="50" t="s">
        <v>10856</v>
      </c>
      <c r="C279" s="54" t="s">
        <v>1561</v>
      </c>
      <c r="D279" s="50" t="s">
        <v>1584</v>
      </c>
      <c r="E279" s="50" t="s">
        <v>1767</v>
      </c>
      <c r="F279" s="50" t="s">
        <v>10857</v>
      </c>
      <c r="G279" s="50" t="s">
        <v>10858</v>
      </c>
      <c r="H279" s="50" t="s">
        <v>10859</v>
      </c>
      <c r="I279" s="58" t="s">
        <v>7967</v>
      </c>
      <c r="J279" s="12"/>
      <c r="K279" s="12"/>
      <c r="L279" s="34" t="str">
        <f>HYPERLINK("https://pubmed.ncbi.nlm.nih.gov/"&amp;Table13[[#This Row],[PMID]])</f>
        <v>https://pubmed.ncbi.nlm.nih.gov/32816925</v>
      </c>
    </row>
    <row r="280" spans="1:12" x14ac:dyDescent="0.75">
      <c r="A280" s="50">
        <v>32838254</v>
      </c>
      <c r="B280" s="50" t="s">
        <v>10860</v>
      </c>
      <c r="C280" s="54" t="s">
        <v>1561</v>
      </c>
      <c r="D280" s="50" t="s">
        <v>1584</v>
      </c>
      <c r="E280" s="50" t="s">
        <v>1767</v>
      </c>
      <c r="F280" s="50" t="s">
        <v>10861</v>
      </c>
      <c r="G280" s="50" t="s">
        <v>10862</v>
      </c>
      <c r="H280" s="50" t="s">
        <v>10863</v>
      </c>
      <c r="I280" s="58" t="s">
        <v>7967</v>
      </c>
      <c r="J280" s="12"/>
      <c r="K280" s="12"/>
      <c r="L280" s="34" t="str">
        <f>HYPERLINK("https://pubmed.ncbi.nlm.nih.gov/"&amp;Table13[[#This Row],[PMID]])</f>
        <v>https://pubmed.ncbi.nlm.nih.gov/32838254</v>
      </c>
    </row>
    <row r="281" spans="1:12" x14ac:dyDescent="0.75">
      <c r="A281" s="50">
        <v>32866659</v>
      </c>
      <c r="B281" s="50" t="s">
        <v>10864</v>
      </c>
      <c r="C281" s="54" t="s">
        <v>1561</v>
      </c>
      <c r="D281" s="50" t="s">
        <v>1584</v>
      </c>
      <c r="E281" s="50" t="s">
        <v>1767</v>
      </c>
      <c r="F281" s="50" t="s">
        <v>10865</v>
      </c>
      <c r="G281" s="50" t="s">
        <v>10866</v>
      </c>
      <c r="H281" s="50" t="s">
        <v>10867</v>
      </c>
      <c r="I281" s="58" t="s">
        <v>7967</v>
      </c>
      <c r="J281" s="12"/>
      <c r="K281" s="12"/>
      <c r="L281" s="34" t="str">
        <f>HYPERLINK("https://pubmed.ncbi.nlm.nih.gov/"&amp;Table13[[#This Row],[PMID]])</f>
        <v>https://pubmed.ncbi.nlm.nih.gov/32866659</v>
      </c>
    </row>
    <row r="282" spans="1:12" x14ac:dyDescent="0.75">
      <c r="A282" s="50">
        <v>32802614</v>
      </c>
      <c r="B282" s="50" t="s">
        <v>10872</v>
      </c>
      <c r="C282" s="54" t="s">
        <v>1561</v>
      </c>
      <c r="D282" s="50" t="s">
        <v>1584</v>
      </c>
      <c r="E282" s="50" t="s">
        <v>1767</v>
      </c>
      <c r="F282" s="50" t="s">
        <v>10873</v>
      </c>
      <c r="G282" s="50" t="s">
        <v>10874</v>
      </c>
      <c r="H282" s="50" t="s">
        <v>10875</v>
      </c>
      <c r="I282" s="58" t="s">
        <v>7967</v>
      </c>
      <c r="J282" s="12"/>
      <c r="K282" s="12"/>
      <c r="L282" s="34" t="str">
        <f>HYPERLINK("https://pubmed.ncbi.nlm.nih.gov/"&amp;Table13[[#This Row],[PMID]])</f>
        <v>https://pubmed.ncbi.nlm.nih.gov/32802614</v>
      </c>
    </row>
    <row r="283" spans="1:12" x14ac:dyDescent="0.75">
      <c r="A283" s="50">
        <v>32813832</v>
      </c>
      <c r="B283" s="50" t="s">
        <v>10876</v>
      </c>
      <c r="C283" s="54" t="s">
        <v>1561</v>
      </c>
      <c r="D283" s="50" t="s">
        <v>1584</v>
      </c>
      <c r="E283" s="50" t="s">
        <v>1767</v>
      </c>
      <c r="F283" s="50" t="s">
        <v>10877</v>
      </c>
      <c r="G283" s="50" t="s">
        <v>10878</v>
      </c>
      <c r="H283" s="50" t="s">
        <v>10879</v>
      </c>
      <c r="I283" s="58" t="s">
        <v>7967</v>
      </c>
      <c r="J283" s="12"/>
      <c r="K283" s="12"/>
      <c r="L283" s="34" t="str">
        <f>HYPERLINK("https://pubmed.ncbi.nlm.nih.gov/"&amp;Table13[[#This Row],[PMID]])</f>
        <v>https://pubmed.ncbi.nlm.nih.gov/32813832</v>
      </c>
    </row>
    <row r="284" spans="1:12" x14ac:dyDescent="0.75">
      <c r="A284" s="50">
        <v>32835093</v>
      </c>
      <c r="B284" s="50" t="s">
        <v>10880</v>
      </c>
      <c r="C284" s="54" t="s">
        <v>1561</v>
      </c>
      <c r="D284" s="50" t="s">
        <v>1584</v>
      </c>
      <c r="E284" s="50" t="s">
        <v>1767</v>
      </c>
      <c r="F284" s="50" t="s">
        <v>2635</v>
      </c>
      <c r="G284" s="50" t="s">
        <v>2636</v>
      </c>
      <c r="H284" s="50" t="s">
        <v>10881</v>
      </c>
      <c r="I284" s="58" t="s">
        <v>7967</v>
      </c>
      <c r="J284" s="12"/>
      <c r="K284" s="12"/>
      <c r="L284" s="34" t="str">
        <f>HYPERLINK("https://pubmed.ncbi.nlm.nih.gov/"&amp;Table13[[#This Row],[PMID]])</f>
        <v>https://pubmed.ncbi.nlm.nih.gov/32835093</v>
      </c>
    </row>
    <row r="285" spans="1:12" x14ac:dyDescent="0.75">
      <c r="A285" s="50">
        <v>32959998</v>
      </c>
      <c r="B285" s="50" t="s">
        <v>10882</v>
      </c>
      <c r="C285" s="54" t="s">
        <v>1561</v>
      </c>
      <c r="D285" s="50" t="s">
        <v>1584</v>
      </c>
      <c r="E285" s="50" t="s">
        <v>1767</v>
      </c>
      <c r="F285" s="50" t="s">
        <v>10883</v>
      </c>
      <c r="G285" s="50" t="s">
        <v>10884</v>
      </c>
      <c r="H285" s="50" t="s">
        <v>10885</v>
      </c>
      <c r="I285" s="58" t="s">
        <v>7914</v>
      </c>
      <c r="J285" s="12"/>
      <c r="K285" s="12"/>
      <c r="L285" s="34" t="str">
        <f>HYPERLINK("https://pubmed.ncbi.nlm.nih.gov/"&amp;Table13[[#This Row],[PMID]])</f>
        <v>https://pubmed.ncbi.nlm.nih.gov/32959998</v>
      </c>
    </row>
    <row r="286" spans="1:12" x14ac:dyDescent="0.75">
      <c r="A286" s="50">
        <v>32904594</v>
      </c>
      <c r="B286" s="50" t="s">
        <v>10886</v>
      </c>
      <c r="C286" s="54" t="s">
        <v>1561</v>
      </c>
      <c r="D286" s="50" t="s">
        <v>1584</v>
      </c>
      <c r="E286" s="50" t="s">
        <v>1767</v>
      </c>
      <c r="F286" s="50" t="s">
        <v>10887</v>
      </c>
      <c r="G286" s="50" t="s">
        <v>10888</v>
      </c>
      <c r="H286" s="50" t="s">
        <v>10889</v>
      </c>
      <c r="I286" s="58" t="s">
        <v>7914</v>
      </c>
      <c r="J286" s="12"/>
      <c r="K286" s="12"/>
      <c r="L286" s="34" t="str">
        <f>HYPERLINK("https://pubmed.ncbi.nlm.nih.gov/"&amp;Table13[[#This Row],[PMID]])</f>
        <v>https://pubmed.ncbi.nlm.nih.gov/32904594</v>
      </c>
    </row>
    <row r="287" spans="1:12" x14ac:dyDescent="0.75">
      <c r="A287" s="50">
        <v>33002620</v>
      </c>
      <c r="B287" s="50" t="s">
        <v>10890</v>
      </c>
      <c r="C287" s="54" t="s">
        <v>1561</v>
      </c>
      <c r="D287" s="50" t="s">
        <v>57</v>
      </c>
      <c r="E287" s="50" t="s">
        <v>1767</v>
      </c>
      <c r="F287" s="50" t="s">
        <v>10891</v>
      </c>
      <c r="G287" s="50" t="s">
        <v>10892</v>
      </c>
      <c r="H287" s="50" t="s">
        <v>10893</v>
      </c>
      <c r="I287" s="58" t="s">
        <v>7914</v>
      </c>
      <c r="J287" s="12"/>
      <c r="K287" s="12"/>
      <c r="L287" s="34" t="str">
        <f>HYPERLINK("https://pubmed.ncbi.nlm.nih.gov/"&amp;Table13[[#This Row],[PMID]])</f>
        <v>https://pubmed.ncbi.nlm.nih.gov/33002620</v>
      </c>
    </row>
    <row r="288" spans="1:12" x14ac:dyDescent="0.75">
      <c r="A288" s="50">
        <v>32997947</v>
      </c>
      <c r="B288" s="50" t="s">
        <v>10894</v>
      </c>
      <c r="C288" s="54" t="s">
        <v>1561</v>
      </c>
      <c r="D288" s="50" t="s">
        <v>1584</v>
      </c>
      <c r="E288" s="50" t="s">
        <v>1767</v>
      </c>
      <c r="F288" s="50" t="s">
        <v>10895</v>
      </c>
      <c r="G288" s="50" t="s">
        <v>10896</v>
      </c>
      <c r="H288" s="50" t="s">
        <v>10897</v>
      </c>
      <c r="I288" s="58" t="s">
        <v>7914</v>
      </c>
      <c r="J288" s="12"/>
      <c r="K288" s="12"/>
      <c r="L288" s="34" t="str">
        <f>HYPERLINK("https://pubmed.ncbi.nlm.nih.gov/"&amp;Table13[[#This Row],[PMID]])</f>
        <v>https://pubmed.ncbi.nlm.nih.gov/32997947</v>
      </c>
    </row>
    <row r="289" spans="1:12" x14ac:dyDescent="0.75">
      <c r="A289" s="50">
        <v>32953452</v>
      </c>
      <c r="B289" s="50" t="s">
        <v>10898</v>
      </c>
      <c r="C289" s="54" t="s">
        <v>1561</v>
      </c>
      <c r="D289" s="50" t="s">
        <v>1584</v>
      </c>
      <c r="E289" s="50" t="s">
        <v>1767</v>
      </c>
      <c r="F289" s="50" t="s">
        <v>10899</v>
      </c>
      <c r="G289" s="50" t="s">
        <v>10900</v>
      </c>
      <c r="H289" s="50" t="s">
        <v>10901</v>
      </c>
      <c r="I289" s="58" t="s">
        <v>7914</v>
      </c>
      <c r="J289" s="12"/>
      <c r="K289" s="12"/>
      <c r="L289" s="34" t="str">
        <f>HYPERLINK("https://pubmed.ncbi.nlm.nih.gov/"&amp;Table13[[#This Row],[PMID]])</f>
        <v>https://pubmed.ncbi.nlm.nih.gov/32953452</v>
      </c>
    </row>
    <row r="290" spans="1:12" x14ac:dyDescent="0.75">
      <c r="A290" s="50">
        <v>32928810</v>
      </c>
      <c r="B290" s="50" t="s">
        <v>10902</v>
      </c>
      <c r="C290" s="54" t="s">
        <v>1561</v>
      </c>
      <c r="D290" s="50" t="s">
        <v>1584</v>
      </c>
      <c r="E290" s="50" t="s">
        <v>1767</v>
      </c>
      <c r="F290" s="50" t="s">
        <v>10903</v>
      </c>
      <c r="G290" s="50" t="s">
        <v>10904</v>
      </c>
      <c r="H290" s="50" t="s">
        <v>10905</v>
      </c>
      <c r="I290" s="58" t="s">
        <v>7914</v>
      </c>
      <c r="J290" s="12"/>
      <c r="K290" s="12"/>
      <c r="L290" s="34" t="str">
        <f>HYPERLINK("https://pubmed.ncbi.nlm.nih.gov/"&amp;Table13[[#This Row],[PMID]])</f>
        <v>https://pubmed.ncbi.nlm.nih.gov/32928810</v>
      </c>
    </row>
    <row r="291" spans="1:12" x14ac:dyDescent="0.75">
      <c r="A291" s="50">
        <v>32926679</v>
      </c>
      <c r="B291" s="50" t="s">
        <v>10906</v>
      </c>
      <c r="C291" s="54" t="s">
        <v>1561</v>
      </c>
      <c r="D291" s="50" t="s">
        <v>1584</v>
      </c>
      <c r="E291" s="50" t="s">
        <v>1767</v>
      </c>
      <c r="F291" s="50" t="s">
        <v>10907</v>
      </c>
      <c r="G291" s="50" t="s">
        <v>10908</v>
      </c>
      <c r="H291" s="50" t="s">
        <v>10909</v>
      </c>
      <c r="I291" s="58" t="s">
        <v>7914</v>
      </c>
      <c r="J291" s="12"/>
      <c r="K291" s="12"/>
      <c r="L291" s="34" t="str">
        <f>HYPERLINK("https://pubmed.ncbi.nlm.nih.gov/"&amp;Table13[[#This Row],[PMID]])</f>
        <v>https://pubmed.ncbi.nlm.nih.gov/32926679</v>
      </c>
    </row>
    <row r="292" spans="1:12" x14ac:dyDescent="0.75">
      <c r="A292" s="50">
        <v>32925751</v>
      </c>
      <c r="B292" s="50" t="s">
        <v>10910</v>
      </c>
      <c r="C292" s="54" t="s">
        <v>1561</v>
      </c>
      <c r="D292" s="50" t="s">
        <v>1584</v>
      </c>
      <c r="E292" s="50" t="s">
        <v>1767</v>
      </c>
      <c r="F292" s="50" t="s">
        <v>10911</v>
      </c>
      <c r="G292" s="50" t="s">
        <v>10912</v>
      </c>
      <c r="H292" s="50" t="s">
        <v>10913</v>
      </c>
      <c r="I292" s="58" t="s">
        <v>7914</v>
      </c>
      <c r="J292" s="12"/>
      <c r="K292" s="12"/>
      <c r="L292" s="34" t="str">
        <f>HYPERLINK("https://pubmed.ncbi.nlm.nih.gov/"&amp;Table13[[#This Row],[PMID]])</f>
        <v>https://pubmed.ncbi.nlm.nih.gov/32925751</v>
      </c>
    </row>
    <row r="293" spans="1:12" x14ac:dyDescent="0.75">
      <c r="A293" s="50">
        <v>32913621</v>
      </c>
      <c r="B293" s="50" t="s">
        <v>10914</v>
      </c>
      <c r="C293" s="54" t="s">
        <v>1561</v>
      </c>
      <c r="D293" s="50" t="s">
        <v>1584</v>
      </c>
      <c r="E293" s="50" t="s">
        <v>1767</v>
      </c>
      <c r="F293" s="50" t="s">
        <v>10915</v>
      </c>
      <c r="G293" s="50" t="s">
        <v>10916</v>
      </c>
      <c r="H293" s="50" t="s">
        <v>10917</v>
      </c>
      <c r="I293" s="58" t="s">
        <v>7914</v>
      </c>
      <c r="J293" s="12"/>
      <c r="K293" s="12"/>
      <c r="L293" s="34" t="str">
        <f>HYPERLINK("https://pubmed.ncbi.nlm.nih.gov/"&amp;Table13[[#This Row],[PMID]])</f>
        <v>https://pubmed.ncbi.nlm.nih.gov/32913621</v>
      </c>
    </row>
    <row r="294" spans="1:12" x14ac:dyDescent="0.75">
      <c r="A294" s="50">
        <v>32907623</v>
      </c>
      <c r="B294" s="50" t="s">
        <v>10918</v>
      </c>
      <c r="C294" s="54" t="s">
        <v>1561</v>
      </c>
      <c r="D294" s="50" t="s">
        <v>1584</v>
      </c>
      <c r="E294" s="50" t="s">
        <v>1767</v>
      </c>
      <c r="F294" s="50" t="s">
        <v>10919</v>
      </c>
      <c r="G294" s="50" t="s">
        <v>10920</v>
      </c>
      <c r="H294" s="50" t="s">
        <v>10921</v>
      </c>
      <c r="I294" s="58" t="s">
        <v>7914</v>
      </c>
      <c r="J294" s="12"/>
      <c r="K294" s="12"/>
      <c r="L294" s="34" t="str">
        <f>HYPERLINK("https://pubmed.ncbi.nlm.nih.gov/"&amp;Table13[[#This Row],[PMID]])</f>
        <v>https://pubmed.ncbi.nlm.nih.gov/32907623</v>
      </c>
    </row>
    <row r="295" spans="1:12" x14ac:dyDescent="0.75">
      <c r="A295" s="50">
        <v>32277408</v>
      </c>
      <c r="B295" s="50" t="s">
        <v>7838</v>
      </c>
      <c r="C295" s="54" t="s">
        <v>1561</v>
      </c>
      <c r="D295" s="50" t="s">
        <v>1584</v>
      </c>
      <c r="E295" s="50" t="s">
        <v>1767</v>
      </c>
      <c r="F295" s="50" t="s">
        <v>7839</v>
      </c>
      <c r="G295" s="50" t="s">
        <v>7840</v>
      </c>
      <c r="H295" s="50" t="s">
        <v>10922</v>
      </c>
      <c r="I295" s="58" t="s">
        <v>7914</v>
      </c>
      <c r="J295" s="12"/>
      <c r="K295" s="12"/>
      <c r="L295" s="34" t="str">
        <f>HYPERLINK("https://pubmed.ncbi.nlm.nih.gov/"&amp;Table13[[#This Row],[PMID]])</f>
        <v>https://pubmed.ncbi.nlm.nih.gov/32277408</v>
      </c>
    </row>
    <row r="296" spans="1:12" x14ac:dyDescent="0.75">
      <c r="A296" s="31">
        <v>33034578</v>
      </c>
      <c r="B296" s="31" t="s">
        <v>10951</v>
      </c>
      <c r="C296" s="61" t="s">
        <v>1561</v>
      </c>
      <c r="D296" s="31" t="s">
        <v>1584</v>
      </c>
      <c r="E296" s="31" t="s">
        <v>1554</v>
      </c>
      <c r="F296" s="31" t="s">
        <v>10952</v>
      </c>
      <c r="G296" s="31" t="s">
        <v>10953</v>
      </c>
      <c r="H296" s="31" t="s">
        <v>10954</v>
      </c>
      <c r="I296" s="62" t="s">
        <v>8671</v>
      </c>
      <c r="J296" s="12"/>
      <c r="K296" s="12"/>
      <c r="L296" s="34" t="str">
        <f>HYPERLINK("https://pubmed.ncbi.nlm.nih.gov/"&amp;Table13[[#This Row],[PMID]])</f>
        <v>https://pubmed.ncbi.nlm.nih.gov/33034578</v>
      </c>
    </row>
    <row r="297" spans="1:12" x14ac:dyDescent="0.75">
      <c r="A297" s="50">
        <v>32838332</v>
      </c>
      <c r="B297" s="50" t="s">
        <v>10963</v>
      </c>
      <c r="C297" s="54" t="s">
        <v>1561</v>
      </c>
      <c r="D297" s="50" t="s">
        <v>1584</v>
      </c>
      <c r="E297" s="50" t="s">
        <v>1767</v>
      </c>
      <c r="F297" s="50" t="s">
        <v>10964</v>
      </c>
      <c r="G297" s="50" t="s">
        <v>10965</v>
      </c>
      <c r="H297" s="50" t="s">
        <v>10966</v>
      </c>
      <c r="I297" s="58" t="s">
        <v>7967</v>
      </c>
      <c r="J297" s="12"/>
      <c r="K297" s="12"/>
      <c r="L297" s="34" t="str">
        <f>HYPERLINK("https://pubmed.ncbi.nlm.nih.gov/"&amp;Table13[[#This Row],[PMID]])</f>
        <v>https://pubmed.ncbi.nlm.nih.gov/32838332</v>
      </c>
    </row>
    <row r="298" spans="1:12" x14ac:dyDescent="0.75">
      <c r="A298" s="50">
        <v>32838097</v>
      </c>
      <c r="B298" s="50" t="s">
        <v>10987</v>
      </c>
      <c r="C298" s="54" t="s">
        <v>1561</v>
      </c>
      <c r="D298" s="50" t="s">
        <v>1584</v>
      </c>
      <c r="E298" s="50" t="s">
        <v>1767</v>
      </c>
      <c r="F298" s="50" t="s">
        <v>10988</v>
      </c>
      <c r="G298" s="50" t="s">
        <v>10989</v>
      </c>
      <c r="H298" s="50" t="s">
        <v>10990</v>
      </c>
      <c r="I298" s="58" t="s">
        <v>7967</v>
      </c>
      <c r="J298" s="12"/>
      <c r="K298" s="12"/>
      <c r="L298" s="34" t="str">
        <f>HYPERLINK("https://pubmed.ncbi.nlm.nih.gov/"&amp;Table13[[#This Row],[PMID]])</f>
        <v>https://pubmed.ncbi.nlm.nih.gov/32838097</v>
      </c>
    </row>
    <row r="299" spans="1:12" x14ac:dyDescent="0.75">
      <c r="A299" s="3">
        <v>32338735</v>
      </c>
      <c r="B299" s="3"/>
      <c r="C299" s="6" t="s">
        <v>22</v>
      </c>
      <c r="D299" s="3" t="s">
        <v>1584</v>
      </c>
      <c r="E299" s="3" t="s">
        <v>1607</v>
      </c>
      <c r="F299" s="3" t="s">
        <v>4773</v>
      </c>
      <c r="G299" s="3" t="s">
        <v>4774</v>
      </c>
      <c r="H299" s="3" t="s">
        <v>4775</v>
      </c>
      <c r="I299" s="4" t="s">
        <v>3629</v>
      </c>
      <c r="J299" s="4"/>
      <c r="K299" s="4"/>
      <c r="L299" s="13" t="str">
        <f>HYPERLINK("https://pubmed.ncbi.nlm.nih.gov/"&amp;Table13[[#This Row],[PMID]])</f>
        <v>https://pubmed.ncbi.nlm.nih.gov/32338735</v>
      </c>
    </row>
    <row r="300" spans="1:12" x14ac:dyDescent="0.75">
      <c r="A300" s="3">
        <v>32449121</v>
      </c>
      <c r="B300" s="3"/>
      <c r="C300" s="6" t="s">
        <v>1561</v>
      </c>
      <c r="D300" s="3" t="s">
        <v>1584</v>
      </c>
      <c r="E300" s="3" t="s">
        <v>1607</v>
      </c>
      <c r="F300" s="3" t="s">
        <v>2542</v>
      </c>
      <c r="G300" s="3" t="s">
        <v>2543</v>
      </c>
      <c r="H300" s="3" t="s">
        <v>2544</v>
      </c>
      <c r="I300" s="5" t="s">
        <v>3624</v>
      </c>
      <c r="J300" s="4"/>
      <c r="K300" s="4"/>
      <c r="L300" s="13" t="str">
        <f>HYPERLINK("https://pubmed.ncbi.nlm.nih.gov/"&amp;Table13[[#This Row],[PMID]])</f>
        <v>https://pubmed.ncbi.nlm.nih.gov/32449121</v>
      </c>
    </row>
    <row r="301" spans="1:12" x14ac:dyDescent="0.75">
      <c r="A301" s="3">
        <v>32517999</v>
      </c>
      <c r="B301" s="3"/>
      <c r="C301" s="6" t="s">
        <v>1561</v>
      </c>
      <c r="D301" s="3" t="s">
        <v>1584</v>
      </c>
      <c r="E301" s="3" t="s">
        <v>1607</v>
      </c>
      <c r="F301" s="3" t="s">
        <v>2545</v>
      </c>
      <c r="G301" s="3" t="s">
        <v>1294</v>
      </c>
      <c r="H301" s="3" t="s">
        <v>2546</v>
      </c>
      <c r="I301" s="5" t="s">
        <v>3624</v>
      </c>
      <c r="J301" s="4"/>
      <c r="K301" s="4"/>
      <c r="L301" s="13" t="str">
        <f>HYPERLINK("https://pubmed.ncbi.nlm.nih.gov/"&amp;Table13[[#This Row],[PMID]])</f>
        <v>https://pubmed.ncbi.nlm.nih.gov/32517999</v>
      </c>
    </row>
    <row r="302" spans="1:12" x14ac:dyDescent="0.75">
      <c r="A302" s="3">
        <v>32338758</v>
      </c>
      <c r="B302" s="3"/>
      <c r="C302" s="6" t="s">
        <v>22</v>
      </c>
      <c r="D302" s="3" t="s">
        <v>1584</v>
      </c>
      <c r="E302" s="3" t="s">
        <v>1607</v>
      </c>
      <c r="F302" s="3" t="s">
        <v>4776</v>
      </c>
      <c r="G302" s="3" t="s">
        <v>4777</v>
      </c>
      <c r="H302" s="3" t="s">
        <v>4778</v>
      </c>
      <c r="I302" s="4" t="s">
        <v>3629</v>
      </c>
      <c r="J302" s="4"/>
      <c r="K302" s="4"/>
      <c r="L302" s="13" t="str">
        <f>HYPERLINK("https://pubmed.ncbi.nlm.nih.gov/"&amp;Table13[[#This Row],[PMID]])</f>
        <v>https://pubmed.ncbi.nlm.nih.gov/32338758</v>
      </c>
    </row>
    <row r="303" spans="1:12" x14ac:dyDescent="0.75">
      <c r="A303" s="3">
        <v>32514586</v>
      </c>
      <c r="B303" s="3"/>
      <c r="C303" s="6" t="s">
        <v>1561</v>
      </c>
      <c r="D303" s="3" t="s">
        <v>1584</v>
      </c>
      <c r="E303" s="3" t="s">
        <v>1607</v>
      </c>
      <c r="F303" s="3" t="s">
        <v>2556</v>
      </c>
      <c r="G303" s="3" t="s">
        <v>2557</v>
      </c>
      <c r="H303" s="3" t="s">
        <v>2558</v>
      </c>
      <c r="I303" s="5" t="s">
        <v>3624</v>
      </c>
      <c r="J303" s="4"/>
      <c r="K303" s="4"/>
      <c r="L303" s="13" t="str">
        <f>HYPERLINK("https://pubmed.ncbi.nlm.nih.gov/"&amp;Table13[[#This Row],[PMID]])</f>
        <v>https://pubmed.ncbi.nlm.nih.gov/32514586</v>
      </c>
    </row>
    <row r="304" spans="1:12" x14ac:dyDescent="0.75">
      <c r="A304" s="3">
        <v>32430971</v>
      </c>
      <c r="B304" s="3" t="s">
        <v>6300</v>
      </c>
      <c r="C304" s="6" t="s">
        <v>1561</v>
      </c>
      <c r="D304" s="3" t="s">
        <v>1584</v>
      </c>
      <c r="E304" s="3" t="s">
        <v>1607</v>
      </c>
      <c r="F304" s="3" t="s">
        <v>6301</v>
      </c>
      <c r="G304" s="3" t="s">
        <v>6302</v>
      </c>
      <c r="H304" s="3" t="s">
        <v>6303</v>
      </c>
      <c r="I304" s="9" t="s">
        <v>6171</v>
      </c>
      <c r="J304" s="4"/>
      <c r="K304" s="4"/>
      <c r="L304" s="13" t="str">
        <f>HYPERLINK("https://pubmed.ncbi.nlm.nih.gov/"&amp;Table13[[#This Row],[PMID]])</f>
        <v>https://pubmed.ncbi.nlm.nih.gov/32430971</v>
      </c>
    </row>
    <row r="305" spans="1:12" x14ac:dyDescent="0.75">
      <c r="A305" s="3">
        <v>32320031</v>
      </c>
      <c r="B305" s="3"/>
      <c r="C305" s="6" t="s">
        <v>22</v>
      </c>
      <c r="D305" s="3" t="s">
        <v>1584</v>
      </c>
      <c r="E305" s="3" t="s">
        <v>1607</v>
      </c>
      <c r="F305" s="3" t="s">
        <v>4767</v>
      </c>
      <c r="G305" s="3" t="s">
        <v>4768</v>
      </c>
      <c r="H305" s="3" t="s">
        <v>4769</v>
      </c>
      <c r="I305" s="4" t="s">
        <v>3629</v>
      </c>
      <c r="J305" s="4"/>
      <c r="K305" s="4"/>
      <c r="L305" s="13" t="str">
        <f>HYPERLINK("https://pubmed.ncbi.nlm.nih.gov/"&amp;Table13[[#This Row],[PMID]])</f>
        <v>https://pubmed.ncbi.nlm.nih.gov/32320031</v>
      </c>
    </row>
    <row r="306" spans="1:12" x14ac:dyDescent="0.75">
      <c r="A306" s="14">
        <v>32363381</v>
      </c>
      <c r="B306" s="14" t="s">
        <v>7851</v>
      </c>
      <c r="C306" s="55" t="s">
        <v>1561</v>
      </c>
      <c r="D306" s="14" t="s">
        <v>1584</v>
      </c>
      <c r="E306" s="14" t="s">
        <v>1607</v>
      </c>
      <c r="F306" s="14" t="s">
        <v>7852</v>
      </c>
      <c r="G306" s="14" t="s">
        <v>7853</v>
      </c>
      <c r="H306" s="14" t="s">
        <v>7854</v>
      </c>
      <c r="I306" s="56" t="s">
        <v>6851</v>
      </c>
      <c r="J306" s="57"/>
      <c r="K306" s="57"/>
      <c r="L306" s="13" t="str">
        <f>HYPERLINK("https://pubmed.ncbi.nlm.nih.gov/"&amp;Table13[[#This Row],[PMID]])</f>
        <v>https://pubmed.ncbi.nlm.nih.gov/32363381</v>
      </c>
    </row>
    <row r="307" spans="1:12" x14ac:dyDescent="0.75">
      <c r="A307" s="14">
        <v>32387246</v>
      </c>
      <c r="B307" s="14" t="s">
        <v>7855</v>
      </c>
      <c r="C307" s="55" t="s">
        <v>1561</v>
      </c>
      <c r="D307" s="14" t="s">
        <v>1584</v>
      </c>
      <c r="E307" s="14" t="s">
        <v>2231</v>
      </c>
      <c r="F307" s="14" t="s">
        <v>7856</v>
      </c>
      <c r="G307" s="14" t="s">
        <v>7857</v>
      </c>
      <c r="H307" s="14" t="s">
        <v>7858</v>
      </c>
      <c r="I307" s="56" t="s">
        <v>6851</v>
      </c>
      <c r="J307" s="57"/>
      <c r="K307" s="57"/>
      <c r="L307" s="13" t="str">
        <f>HYPERLINK("https://pubmed.ncbi.nlm.nih.gov/"&amp;Table13[[#This Row],[PMID]])</f>
        <v>https://pubmed.ncbi.nlm.nih.gov/32387246</v>
      </c>
    </row>
    <row r="308" spans="1:12" x14ac:dyDescent="0.75">
      <c r="A308" s="50">
        <v>32861884</v>
      </c>
      <c r="B308" s="50" t="s">
        <v>10868</v>
      </c>
      <c r="C308" s="54" t="s">
        <v>1561</v>
      </c>
      <c r="D308" s="50" t="s">
        <v>1584</v>
      </c>
      <c r="E308" s="50" t="s">
        <v>1592</v>
      </c>
      <c r="F308" s="50" t="s">
        <v>10869</v>
      </c>
      <c r="G308" s="50" t="s">
        <v>10870</v>
      </c>
      <c r="H308" s="50" t="s">
        <v>10871</v>
      </c>
      <c r="I308" s="58" t="s">
        <v>7967</v>
      </c>
      <c r="J308" s="12"/>
      <c r="K308" s="12"/>
      <c r="L308" s="34" t="str">
        <f>HYPERLINK("https://pubmed.ncbi.nlm.nih.gov/"&amp;Table13[[#This Row],[PMID]])</f>
        <v>https://pubmed.ncbi.nlm.nih.gov/32861884</v>
      </c>
    </row>
    <row r="309" spans="1:12" x14ac:dyDescent="0.75">
      <c r="A309" s="3">
        <v>32487867</v>
      </c>
      <c r="B309" s="3"/>
      <c r="C309" s="6" t="s">
        <v>1561</v>
      </c>
      <c r="D309" s="3" t="s">
        <v>1584</v>
      </c>
      <c r="E309" s="3" t="s">
        <v>1577</v>
      </c>
      <c r="F309" s="3" t="s">
        <v>2571</v>
      </c>
      <c r="G309" s="3" t="s">
        <v>2572</v>
      </c>
      <c r="H309" s="3" t="s">
        <v>2573</v>
      </c>
      <c r="I309" s="5" t="s">
        <v>3624</v>
      </c>
      <c r="J309" s="4"/>
      <c r="K309" s="4"/>
      <c r="L309" s="13" t="str">
        <f>HYPERLINK("https://pubmed.ncbi.nlm.nih.gov/"&amp;Table13[[#This Row],[PMID]])</f>
        <v>https://pubmed.ncbi.nlm.nih.gov/32487867</v>
      </c>
    </row>
    <row r="310" spans="1:12" x14ac:dyDescent="0.75">
      <c r="A310" s="31">
        <v>33173875</v>
      </c>
      <c r="B310" s="31" t="s">
        <v>10640</v>
      </c>
      <c r="C310" s="61" t="s">
        <v>1561</v>
      </c>
      <c r="D310" s="31" t="s">
        <v>1584</v>
      </c>
      <c r="E310" s="31" t="s">
        <v>1577</v>
      </c>
      <c r="F310" s="31" t="s">
        <v>10641</v>
      </c>
      <c r="G310" s="31" t="s">
        <v>10642</v>
      </c>
      <c r="H310" s="31" t="s">
        <v>10643</v>
      </c>
      <c r="I310" s="62" t="s">
        <v>8671</v>
      </c>
      <c r="J310" s="12"/>
      <c r="K310" s="12"/>
      <c r="L310" s="34" t="str">
        <f>HYPERLINK("https://pubmed.ncbi.nlm.nih.gov/"&amp;Table13[[#This Row],[PMID]])</f>
        <v>https://pubmed.ncbi.nlm.nih.gov/33173875</v>
      </c>
    </row>
    <row r="311" spans="1:12" x14ac:dyDescent="0.75">
      <c r="A311" s="3">
        <v>32747875</v>
      </c>
      <c r="B311" s="3"/>
      <c r="C311" s="6" t="s">
        <v>1561</v>
      </c>
      <c r="D311" s="3" t="s">
        <v>1584</v>
      </c>
      <c r="E311" s="3" t="s">
        <v>1570</v>
      </c>
      <c r="F311" s="3" t="s">
        <v>6328</v>
      </c>
      <c r="G311" s="3" t="s">
        <v>6329</v>
      </c>
      <c r="H311" s="3" t="s">
        <v>6330</v>
      </c>
      <c r="I311" s="9" t="s">
        <v>6171</v>
      </c>
      <c r="J311" s="4"/>
      <c r="K311" s="4"/>
      <c r="L311" s="13" t="str">
        <f>HYPERLINK("https://pubmed.ncbi.nlm.nih.gov/"&amp;Table13[[#This Row],[PMID]])</f>
        <v>https://pubmed.ncbi.nlm.nih.gov/32747875</v>
      </c>
    </row>
    <row r="312" spans="1:12" x14ac:dyDescent="0.75">
      <c r="A312" s="31">
        <v>33166657</v>
      </c>
      <c r="B312" s="31" t="s">
        <v>10644</v>
      </c>
      <c r="C312" s="61" t="s">
        <v>1561</v>
      </c>
      <c r="D312" s="31" t="s">
        <v>1584</v>
      </c>
      <c r="E312" s="31" t="s">
        <v>1570</v>
      </c>
      <c r="F312" s="31" t="s">
        <v>10645</v>
      </c>
      <c r="G312" s="31" t="s">
        <v>10646</v>
      </c>
      <c r="H312" s="31" t="s">
        <v>10647</v>
      </c>
      <c r="I312" s="62" t="s">
        <v>8671</v>
      </c>
      <c r="J312" s="12"/>
      <c r="K312" s="12"/>
      <c r="L312" s="34" t="str">
        <f>HYPERLINK("https://pubmed.ncbi.nlm.nih.gov/"&amp;Table13[[#This Row],[PMID]])</f>
        <v>https://pubmed.ncbi.nlm.nih.gov/33166657</v>
      </c>
    </row>
    <row r="313" spans="1:12" x14ac:dyDescent="0.75">
      <c r="A313" s="31">
        <v>33119418</v>
      </c>
      <c r="B313" s="31" t="s">
        <v>10676</v>
      </c>
      <c r="C313" s="61" t="s">
        <v>1561</v>
      </c>
      <c r="D313" s="31" t="s">
        <v>1584</v>
      </c>
      <c r="E313" s="31" t="s">
        <v>1570</v>
      </c>
      <c r="F313" s="31" t="s">
        <v>10677</v>
      </c>
      <c r="G313" s="31" t="s">
        <v>10678</v>
      </c>
      <c r="H313" s="31" t="s">
        <v>10679</v>
      </c>
      <c r="I313" s="62" t="s">
        <v>8671</v>
      </c>
      <c r="J313" s="12"/>
      <c r="K313" s="12"/>
      <c r="L313" s="34" t="str">
        <f>HYPERLINK("https://pubmed.ncbi.nlm.nih.gov/"&amp;Table13[[#This Row],[PMID]])</f>
        <v>https://pubmed.ncbi.nlm.nih.gov/33119418</v>
      </c>
    </row>
    <row r="314" spans="1:12" x14ac:dyDescent="0.75">
      <c r="A314" s="50">
        <v>32965356</v>
      </c>
      <c r="B314" s="50" t="s">
        <v>11047</v>
      </c>
      <c r="C314" s="54" t="s">
        <v>1561</v>
      </c>
      <c r="D314" s="50" t="s">
        <v>1584</v>
      </c>
      <c r="E314" s="50" t="s">
        <v>1570</v>
      </c>
      <c r="F314" s="50" t="s">
        <v>11048</v>
      </c>
      <c r="G314" s="50" t="s">
        <v>11049</v>
      </c>
      <c r="H314" s="50" t="s">
        <v>11050</v>
      </c>
      <c r="I314" s="58" t="s">
        <v>7914</v>
      </c>
      <c r="J314" s="12"/>
      <c r="K314" s="12"/>
      <c r="L314" s="34" t="str">
        <f>HYPERLINK("https://pubmed.ncbi.nlm.nih.gov/"&amp;Table13[[#This Row],[PMID]])</f>
        <v>https://pubmed.ncbi.nlm.nih.gov/32965356</v>
      </c>
    </row>
    <row r="315" spans="1:12" ht="29.5" x14ac:dyDescent="0.75">
      <c r="A315" s="53"/>
      <c r="B315" s="64" t="s">
        <v>8071</v>
      </c>
      <c r="C315" s="55" t="s">
        <v>1561</v>
      </c>
      <c r="D315" s="53" t="s">
        <v>1584</v>
      </c>
      <c r="E315" s="53" t="s">
        <v>1555</v>
      </c>
      <c r="F315" s="53" t="s">
        <v>8072</v>
      </c>
      <c r="G315" s="53" t="s">
        <v>8073</v>
      </c>
      <c r="H315" s="53" t="s">
        <v>8074</v>
      </c>
      <c r="I315" s="59" t="s">
        <v>6851</v>
      </c>
      <c r="J315" s="60"/>
      <c r="K315" s="60"/>
      <c r="L315" s="33" t="str">
        <f>HYPERLINK("https://pubmed.ncbi.nlm.nih.gov/"&amp;Table13[[#This Row],[PMID]])</f>
        <v>https://pubmed.ncbi.nlm.nih.gov/</v>
      </c>
    </row>
    <row r="316" spans="1:12" x14ac:dyDescent="0.75">
      <c r="A316" s="3">
        <v>32511660</v>
      </c>
      <c r="B316" s="3"/>
      <c r="C316" s="6" t="s">
        <v>1561</v>
      </c>
      <c r="D316" s="3" t="s">
        <v>1584</v>
      </c>
      <c r="E316" s="3" t="s">
        <v>1555</v>
      </c>
      <c r="F316" s="3" t="s">
        <v>2568</v>
      </c>
      <c r="G316" s="3" t="s">
        <v>2569</v>
      </c>
      <c r="H316" s="3" t="s">
        <v>2570</v>
      </c>
      <c r="I316" s="5" t="s">
        <v>3624</v>
      </c>
      <c r="J316" s="4"/>
      <c r="K316" s="4"/>
      <c r="L316" s="13" t="str">
        <f>HYPERLINK("https://pubmed.ncbi.nlm.nih.gov/"&amp;Table13[[#This Row],[PMID]])</f>
        <v>https://pubmed.ncbi.nlm.nih.gov/32511660</v>
      </c>
    </row>
    <row r="317" spans="1:12" x14ac:dyDescent="0.75">
      <c r="A317" s="31">
        <v>33176456</v>
      </c>
      <c r="B317" s="31" t="s">
        <v>10636</v>
      </c>
      <c r="C317" s="61" t="s">
        <v>1561</v>
      </c>
      <c r="D317" s="31" t="s">
        <v>1584</v>
      </c>
      <c r="E317" s="31" t="s">
        <v>1555</v>
      </c>
      <c r="F317" s="31" t="s">
        <v>10637</v>
      </c>
      <c r="G317" s="31" t="s">
        <v>10638</v>
      </c>
      <c r="H317" s="31" t="s">
        <v>10639</v>
      </c>
      <c r="I317" s="62" t="s">
        <v>8671</v>
      </c>
      <c r="J317" s="12"/>
      <c r="K317" s="12"/>
      <c r="L317" s="34" t="str">
        <f>HYPERLINK("https://pubmed.ncbi.nlm.nih.gov/"&amp;Table13[[#This Row],[PMID]])</f>
        <v>https://pubmed.ncbi.nlm.nih.gov/33176456</v>
      </c>
    </row>
    <row r="318" spans="1:12" x14ac:dyDescent="0.75">
      <c r="A318" s="31">
        <v>33153536</v>
      </c>
      <c r="B318" s="31" t="s">
        <v>10660</v>
      </c>
      <c r="C318" s="61" t="s">
        <v>1561</v>
      </c>
      <c r="D318" s="31" t="s">
        <v>1584</v>
      </c>
      <c r="E318" s="31" t="s">
        <v>1555</v>
      </c>
      <c r="F318" s="31" t="s">
        <v>10661</v>
      </c>
      <c r="G318" s="31" t="s">
        <v>10662</v>
      </c>
      <c r="H318" s="31" t="s">
        <v>10663</v>
      </c>
      <c r="I318" s="62" t="s">
        <v>8671</v>
      </c>
      <c r="J318" s="12"/>
      <c r="K318" s="12"/>
      <c r="L318" s="34" t="str">
        <f>HYPERLINK("https://pubmed.ncbi.nlm.nih.gov/"&amp;Table13[[#This Row],[PMID]])</f>
        <v>https://pubmed.ncbi.nlm.nih.gov/33153536</v>
      </c>
    </row>
    <row r="319" spans="1:12" x14ac:dyDescent="0.75">
      <c r="A319" s="31">
        <v>33132119</v>
      </c>
      <c r="B319" s="31" t="s">
        <v>10672</v>
      </c>
      <c r="C319" s="61" t="s">
        <v>1561</v>
      </c>
      <c r="D319" s="31" t="s">
        <v>1584</v>
      </c>
      <c r="E319" s="31" t="s">
        <v>1555</v>
      </c>
      <c r="F319" s="31" t="s">
        <v>10673</v>
      </c>
      <c r="G319" s="31" t="s">
        <v>10674</v>
      </c>
      <c r="H319" s="31" t="s">
        <v>10675</v>
      </c>
      <c r="I319" s="62" t="s">
        <v>8671</v>
      </c>
      <c r="J319" s="12"/>
      <c r="K319" s="12"/>
      <c r="L319" s="34" t="str">
        <f>HYPERLINK("https://pubmed.ncbi.nlm.nih.gov/"&amp;Table13[[#This Row],[PMID]])</f>
        <v>https://pubmed.ncbi.nlm.nih.gov/33132119</v>
      </c>
    </row>
    <row r="320" spans="1:12" x14ac:dyDescent="0.75">
      <c r="A320" s="31">
        <v>33045427</v>
      </c>
      <c r="B320" s="31" t="s">
        <v>10704</v>
      </c>
      <c r="C320" s="61" t="s">
        <v>1561</v>
      </c>
      <c r="D320" s="31" t="s">
        <v>1584</v>
      </c>
      <c r="E320" s="31" t="s">
        <v>1555</v>
      </c>
      <c r="F320" s="31" t="s">
        <v>10705</v>
      </c>
      <c r="G320" s="31" t="s">
        <v>10706</v>
      </c>
      <c r="H320" s="31" t="s">
        <v>10707</v>
      </c>
      <c r="I320" s="62" t="s">
        <v>8671</v>
      </c>
      <c r="J320" s="12"/>
      <c r="K320" s="12"/>
      <c r="L320" s="34" t="str">
        <f>HYPERLINK("https://pubmed.ncbi.nlm.nih.gov/"&amp;Table13[[#This Row],[PMID]])</f>
        <v>https://pubmed.ncbi.nlm.nih.gov/33045427</v>
      </c>
    </row>
    <row r="321" spans="1:12" x14ac:dyDescent="0.75">
      <c r="A321" s="14">
        <v>32226962</v>
      </c>
      <c r="B321" s="14"/>
      <c r="C321" s="55" t="s">
        <v>1561</v>
      </c>
      <c r="D321" s="14" t="s">
        <v>1556</v>
      </c>
      <c r="E321" s="14" t="s">
        <v>1767</v>
      </c>
      <c r="F321" s="14" t="s">
        <v>7859</v>
      </c>
      <c r="G321" s="14" t="s">
        <v>7860</v>
      </c>
      <c r="H321" s="14" t="s">
        <v>7861</v>
      </c>
      <c r="I321" s="56" t="s">
        <v>6851</v>
      </c>
      <c r="J321" s="57"/>
      <c r="K321" s="57"/>
      <c r="L321" s="13" t="str">
        <f>HYPERLINK("https://pubmed.ncbi.nlm.nih.gov/"&amp;Table13[[#This Row],[PMID]])</f>
        <v>https://pubmed.ncbi.nlm.nih.gov/32226962</v>
      </c>
    </row>
    <row r="322" spans="1:12" x14ac:dyDescent="0.75">
      <c r="A322" s="3">
        <v>32422287</v>
      </c>
      <c r="B322" s="3"/>
      <c r="C322" s="6" t="s">
        <v>22</v>
      </c>
      <c r="D322" s="3" t="s">
        <v>1556</v>
      </c>
      <c r="E322" s="3" t="s">
        <v>1767</v>
      </c>
      <c r="F322" s="3" t="s">
        <v>1771</v>
      </c>
      <c r="G322" s="3" t="s">
        <v>1772</v>
      </c>
      <c r="H322" s="3" t="s">
        <v>1773</v>
      </c>
      <c r="I322" s="5" t="s">
        <v>3624</v>
      </c>
      <c r="J322" s="4"/>
      <c r="K322" s="4"/>
      <c r="L322" s="13" t="str">
        <f>HYPERLINK("https://pubmed.ncbi.nlm.nih.gov/"&amp;Table13[[#This Row],[PMID]])</f>
        <v>https://pubmed.ncbi.nlm.nih.gov/32422287</v>
      </c>
    </row>
    <row r="323" spans="1:12" x14ac:dyDescent="0.75">
      <c r="A323" s="3">
        <v>32437918</v>
      </c>
      <c r="B323" s="3"/>
      <c r="C323" s="6" t="s">
        <v>22</v>
      </c>
      <c r="D323" s="3" t="s">
        <v>1556</v>
      </c>
      <c r="E323" s="3" t="s">
        <v>1767</v>
      </c>
      <c r="F323" s="3" t="s">
        <v>1774</v>
      </c>
      <c r="G323" s="3" t="s">
        <v>1775</v>
      </c>
      <c r="H323" s="3" t="s">
        <v>1776</v>
      </c>
      <c r="I323" s="5" t="s">
        <v>3624</v>
      </c>
      <c r="J323" s="4"/>
      <c r="K323" s="4"/>
      <c r="L323" s="13" t="str">
        <f>HYPERLINK("https://pubmed.ncbi.nlm.nih.gov/"&amp;Table13[[#This Row],[PMID]])</f>
        <v>https://pubmed.ncbi.nlm.nih.gov/32437918</v>
      </c>
    </row>
    <row r="324" spans="1:12" x14ac:dyDescent="0.75">
      <c r="A324" s="3">
        <v>32479986</v>
      </c>
      <c r="B324" s="3"/>
      <c r="C324" s="6" t="s">
        <v>1561</v>
      </c>
      <c r="D324" s="3" t="s">
        <v>1556</v>
      </c>
      <c r="E324" s="3" t="s">
        <v>1767</v>
      </c>
      <c r="F324" s="3" t="s">
        <v>3609</v>
      </c>
      <c r="G324" s="3" t="s">
        <v>3610</v>
      </c>
      <c r="H324" s="3" t="s">
        <v>3611</v>
      </c>
      <c r="I324" s="5" t="s">
        <v>3624</v>
      </c>
      <c r="J324" s="4"/>
      <c r="K324" s="4"/>
      <c r="L324" s="13" t="str">
        <f>HYPERLINK("https://pubmed.ncbi.nlm.nih.gov/"&amp;Table13[[#This Row],[PMID]])</f>
        <v>https://pubmed.ncbi.nlm.nih.gov/32479986</v>
      </c>
    </row>
    <row r="325" spans="1:12" x14ac:dyDescent="0.75">
      <c r="A325" s="3">
        <v>32756188</v>
      </c>
      <c r="B325" s="3" t="s">
        <v>6784</v>
      </c>
      <c r="C325" s="6" t="s">
        <v>1561</v>
      </c>
      <c r="D325" s="3" t="s">
        <v>1556</v>
      </c>
      <c r="E325" s="3" t="s">
        <v>1767</v>
      </c>
      <c r="F325" s="3" t="s">
        <v>6785</v>
      </c>
      <c r="G325" s="3" t="s">
        <v>6786</v>
      </c>
      <c r="H325" s="3" t="s">
        <v>6787</v>
      </c>
      <c r="I325" s="9" t="s">
        <v>6171</v>
      </c>
      <c r="J325" s="4"/>
      <c r="K325" s="4"/>
      <c r="L325" s="13" t="str">
        <f>HYPERLINK("https://pubmed.ncbi.nlm.nih.gov/"&amp;Table13[[#This Row],[PMID]])</f>
        <v>https://pubmed.ncbi.nlm.nih.gov/32756188</v>
      </c>
    </row>
    <row r="326" spans="1:12" x14ac:dyDescent="0.75">
      <c r="A326" s="31">
        <v>33037993</v>
      </c>
      <c r="B326" s="31" t="s">
        <v>10923</v>
      </c>
      <c r="C326" s="61" t="s">
        <v>1561</v>
      </c>
      <c r="D326" s="31" t="s">
        <v>1556</v>
      </c>
      <c r="E326" s="31" t="s">
        <v>1554</v>
      </c>
      <c r="F326" s="31" t="s">
        <v>10924</v>
      </c>
      <c r="G326" s="31" t="s">
        <v>10925</v>
      </c>
      <c r="H326" s="31" t="s">
        <v>10926</v>
      </c>
      <c r="I326" s="62" t="s">
        <v>8671</v>
      </c>
      <c r="J326" s="12"/>
      <c r="K326" s="12"/>
      <c r="L326" s="34" t="str">
        <f>HYPERLINK("https://pubmed.ncbi.nlm.nih.gov/"&amp;Table13[[#This Row],[PMID]])</f>
        <v>https://pubmed.ncbi.nlm.nih.gov/33037993</v>
      </c>
    </row>
    <row r="327" spans="1:12" x14ac:dyDescent="0.75">
      <c r="A327" s="50">
        <v>32789144</v>
      </c>
      <c r="B327" s="50" t="s">
        <v>10959</v>
      </c>
      <c r="C327" s="54" t="s">
        <v>1561</v>
      </c>
      <c r="D327" s="50" t="s">
        <v>1556</v>
      </c>
      <c r="E327" s="50" t="s">
        <v>1767</v>
      </c>
      <c r="F327" s="50" t="s">
        <v>10960</v>
      </c>
      <c r="G327" s="50" t="s">
        <v>10961</v>
      </c>
      <c r="H327" s="50" t="s">
        <v>10962</v>
      </c>
      <c r="I327" s="58" t="s">
        <v>7967</v>
      </c>
      <c r="J327" s="12"/>
      <c r="K327" s="12"/>
      <c r="L327" s="34" t="str">
        <f>HYPERLINK("https://pubmed.ncbi.nlm.nih.gov/"&amp;Table13[[#This Row],[PMID]])</f>
        <v>https://pubmed.ncbi.nlm.nih.gov/32789144</v>
      </c>
    </row>
    <row r="328" spans="1:12" x14ac:dyDescent="0.75">
      <c r="A328" s="50">
        <v>32788398</v>
      </c>
      <c r="B328" s="50" t="s">
        <v>11073</v>
      </c>
      <c r="C328" s="54" t="s">
        <v>1561</v>
      </c>
      <c r="D328" s="50" t="s">
        <v>1556</v>
      </c>
      <c r="E328" s="50" t="s">
        <v>1767</v>
      </c>
      <c r="F328" s="50" t="s">
        <v>11074</v>
      </c>
      <c r="G328" s="50" t="s">
        <v>11075</v>
      </c>
      <c r="H328" s="50" t="s">
        <v>11076</v>
      </c>
      <c r="I328" s="58" t="s">
        <v>7967</v>
      </c>
      <c r="J328" s="12"/>
      <c r="K328" s="12"/>
      <c r="L328" s="34" t="str">
        <f>HYPERLINK("https://pubmed.ncbi.nlm.nih.gov/"&amp;Table13[[#This Row],[PMID]])</f>
        <v>https://pubmed.ncbi.nlm.nih.gov/32788398</v>
      </c>
    </row>
    <row r="329" spans="1:12" x14ac:dyDescent="0.75">
      <c r="A329" s="3">
        <v>32600078</v>
      </c>
      <c r="B329" s="3"/>
      <c r="C329" s="6" t="s">
        <v>22</v>
      </c>
      <c r="D329" s="3" t="s">
        <v>1610</v>
      </c>
      <c r="E329" s="3" t="s">
        <v>81</v>
      </c>
      <c r="F329" s="3" t="s">
        <v>5145</v>
      </c>
      <c r="G329" s="3" t="s">
        <v>5146</v>
      </c>
      <c r="H329" s="3" t="s">
        <v>5147</v>
      </c>
      <c r="I329" s="4" t="s">
        <v>3629</v>
      </c>
      <c r="J329" s="4"/>
      <c r="K329" s="4"/>
      <c r="L329" s="13" t="str">
        <f>HYPERLINK("https://pubmed.ncbi.nlm.nih.gov/"&amp;Table13[[#This Row],[PMID]])</f>
        <v>https://pubmed.ncbi.nlm.nih.gov/32600078</v>
      </c>
    </row>
    <row r="330" spans="1:12" x14ac:dyDescent="0.75">
      <c r="A330" s="3">
        <v>32586778</v>
      </c>
      <c r="B330" s="3"/>
      <c r="C330" s="6" t="s">
        <v>3625</v>
      </c>
      <c r="D330" s="3" t="s">
        <v>1603</v>
      </c>
      <c r="E330" s="3" t="s">
        <v>1554</v>
      </c>
      <c r="F330" s="3" t="s">
        <v>3660</v>
      </c>
      <c r="G330" s="3" t="s">
        <v>3661</v>
      </c>
      <c r="H330" s="3" t="s">
        <v>3662</v>
      </c>
      <c r="I330" s="4" t="s">
        <v>3629</v>
      </c>
      <c r="J330" s="4"/>
      <c r="K330" s="4"/>
      <c r="L330" s="13" t="str">
        <f>HYPERLINK("https://pubmed.ncbi.nlm.nih.gov/"&amp;Table13[[#This Row],[PMID]])</f>
        <v>https://pubmed.ncbi.nlm.nih.gov/32586778</v>
      </c>
    </row>
    <row r="331" spans="1:12" x14ac:dyDescent="0.75">
      <c r="A331" s="3">
        <v>32591296</v>
      </c>
      <c r="B331" s="3"/>
      <c r="C331" s="6" t="s">
        <v>3625</v>
      </c>
      <c r="D331" s="3" t="s">
        <v>1603</v>
      </c>
      <c r="E331" s="3" t="s">
        <v>1554</v>
      </c>
      <c r="F331" s="3" t="s">
        <v>3663</v>
      </c>
      <c r="G331" s="3" t="s">
        <v>3664</v>
      </c>
      <c r="H331" s="3" t="s">
        <v>3665</v>
      </c>
      <c r="I331" s="4" t="s">
        <v>3629</v>
      </c>
      <c r="J331" s="4"/>
      <c r="K331" s="4"/>
      <c r="L331" s="13" t="str">
        <f>HYPERLINK("https://pubmed.ncbi.nlm.nih.gov/"&amp;Table13[[#This Row],[PMID]])</f>
        <v>https://pubmed.ncbi.nlm.nih.gov/32591296</v>
      </c>
    </row>
    <row r="332" spans="1:12" x14ac:dyDescent="0.75">
      <c r="A332" s="3">
        <v>32427416</v>
      </c>
      <c r="B332" s="3"/>
      <c r="C332" s="6" t="s">
        <v>1561</v>
      </c>
      <c r="D332" s="3" t="s">
        <v>1603</v>
      </c>
      <c r="E332" s="3" t="s">
        <v>1767</v>
      </c>
      <c r="F332" s="3" t="s">
        <v>2479</v>
      </c>
      <c r="G332" s="3" t="s">
        <v>2480</v>
      </c>
      <c r="H332" s="3" t="s">
        <v>2481</v>
      </c>
      <c r="I332" s="5" t="s">
        <v>3624</v>
      </c>
      <c r="J332" s="4"/>
      <c r="K332" s="4"/>
      <c r="L332" s="13" t="str">
        <f>HYPERLINK("https://pubmed.ncbi.nlm.nih.gov/"&amp;Table13[[#This Row],[PMID]])</f>
        <v>https://pubmed.ncbi.nlm.nih.gov/32427416</v>
      </c>
    </row>
    <row r="333" spans="1:12" x14ac:dyDescent="0.75">
      <c r="A333" s="14">
        <v>32302081</v>
      </c>
      <c r="B333" s="14" t="s">
        <v>7874</v>
      </c>
      <c r="C333" s="55" t="s">
        <v>1561</v>
      </c>
      <c r="D333" s="14" t="s">
        <v>1603</v>
      </c>
      <c r="E333" s="14" t="s">
        <v>1767</v>
      </c>
      <c r="F333" s="14" t="s">
        <v>7875</v>
      </c>
      <c r="G333" s="14" t="s">
        <v>5245</v>
      </c>
      <c r="H333" s="14" t="s">
        <v>7876</v>
      </c>
      <c r="I333" s="56" t="s">
        <v>6851</v>
      </c>
      <c r="J333" s="57"/>
      <c r="K333" s="57"/>
      <c r="L333" s="13" t="str">
        <f>HYPERLINK("https://pubmed.ncbi.nlm.nih.gov/"&amp;Table13[[#This Row],[PMID]])</f>
        <v>https://pubmed.ncbi.nlm.nih.gov/32302081</v>
      </c>
    </row>
    <row r="334" spans="1:12" x14ac:dyDescent="0.75">
      <c r="A334" s="3">
        <v>32636910</v>
      </c>
      <c r="B334" s="3" t="s">
        <v>331</v>
      </c>
      <c r="C334" s="6" t="s">
        <v>1561</v>
      </c>
      <c r="D334" s="3" t="s">
        <v>1603</v>
      </c>
      <c r="E334" s="3" t="s">
        <v>1767</v>
      </c>
      <c r="F334" s="3" t="s">
        <v>1228</v>
      </c>
      <c r="G334" s="3" t="s">
        <v>1229</v>
      </c>
      <c r="H334" s="3" t="s">
        <v>1230</v>
      </c>
      <c r="I334" s="5" t="s">
        <v>1598</v>
      </c>
      <c r="J334" s="4"/>
      <c r="K334" s="4"/>
      <c r="L334" s="13" t="str">
        <f>HYPERLINK("https://pubmed.ncbi.nlm.nih.gov/"&amp;Table13[[#This Row],[PMID]])</f>
        <v>https://pubmed.ncbi.nlm.nih.gov/32636910</v>
      </c>
    </row>
    <row r="335" spans="1:12" x14ac:dyDescent="0.75">
      <c r="A335" s="3">
        <v>32473085</v>
      </c>
      <c r="B335" s="3"/>
      <c r="C335" s="6" t="s">
        <v>22</v>
      </c>
      <c r="D335" s="3" t="s">
        <v>1603</v>
      </c>
      <c r="E335" s="3" t="s">
        <v>1767</v>
      </c>
      <c r="F335" s="3" t="s">
        <v>2872</v>
      </c>
      <c r="G335" s="3" t="s">
        <v>2873</v>
      </c>
      <c r="H335" s="3" t="s">
        <v>2874</v>
      </c>
      <c r="I335" s="5" t="s">
        <v>3624</v>
      </c>
      <c r="J335" s="4"/>
      <c r="K335" s="4"/>
      <c r="L335" s="13" t="str">
        <f>HYPERLINK("https://pubmed.ncbi.nlm.nih.gov/"&amp;Table13[[#This Row],[PMID]])</f>
        <v>https://pubmed.ncbi.nlm.nih.gov/32473085</v>
      </c>
    </row>
    <row r="336" spans="1:12" x14ac:dyDescent="0.75">
      <c r="A336" s="3">
        <v>32675154</v>
      </c>
      <c r="B336" s="3" t="s">
        <v>157</v>
      </c>
      <c r="C336" s="6" t="s">
        <v>1561</v>
      </c>
      <c r="D336" s="3" t="s">
        <v>1603</v>
      </c>
      <c r="E336" s="3" t="s">
        <v>1554</v>
      </c>
      <c r="F336" s="3" t="s">
        <v>697</v>
      </c>
      <c r="G336" s="3" t="s">
        <v>698</v>
      </c>
      <c r="H336" s="3" t="s">
        <v>699</v>
      </c>
      <c r="I336" s="5" t="s">
        <v>1598</v>
      </c>
      <c r="J336" s="4"/>
      <c r="K336" s="4"/>
      <c r="L336" s="13" t="str">
        <f>HYPERLINK("https://pubmed.ncbi.nlm.nih.gov/"&amp;Table13[[#This Row],[PMID]])</f>
        <v>https://pubmed.ncbi.nlm.nih.gov/32675154</v>
      </c>
    </row>
    <row r="337" spans="1:12" x14ac:dyDescent="0.75">
      <c r="A337" s="3">
        <v>32677840</v>
      </c>
      <c r="B337" s="3" t="s">
        <v>141</v>
      </c>
      <c r="C337" s="6" t="s">
        <v>1561</v>
      </c>
      <c r="D337" s="3" t="s">
        <v>1603</v>
      </c>
      <c r="E337" s="3" t="s">
        <v>1767</v>
      </c>
      <c r="F337" s="3" t="s">
        <v>648</v>
      </c>
      <c r="G337" s="3" t="s">
        <v>649</v>
      </c>
      <c r="H337" s="3" t="s">
        <v>650</v>
      </c>
      <c r="I337" s="5" t="s">
        <v>1598</v>
      </c>
      <c r="J337" s="4"/>
      <c r="K337" s="4"/>
      <c r="L337" s="13" t="str">
        <f>HYPERLINK("https://pubmed.ncbi.nlm.nih.gov/"&amp;Table13[[#This Row],[PMID]])</f>
        <v>https://pubmed.ncbi.nlm.nih.gov/32677840</v>
      </c>
    </row>
    <row r="338" spans="1:12" x14ac:dyDescent="0.75">
      <c r="A338" s="3">
        <v>32672402</v>
      </c>
      <c r="B338" s="3" t="s">
        <v>170</v>
      </c>
      <c r="C338" s="6" t="s">
        <v>1561</v>
      </c>
      <c r="D338" s="3" t="s">
        <v>1603</v>
      </c>
      <c r="E338" s="3" t="s">
        <v>1554</v>
      </c>
      <c r="F338" s="3" t="s">
        <v>740</v>
      </c>
      <c r="G338" s="3" t="s">
        <v>741</v>
      </c>
      <c r="H338" s="3" t="s">
        <v>742</v>
      </c>
      <c r="I338" s="5" t="s">
        <v>1598</v>
      </c>
      <c r="J338" s="4"/>
      <c r="K338" s="4"/>
      <c r="L338" s="13" t="str">
        <f>HYPERLINK("https://pubmed.ncbi.nlm.nih.gov/"&amp;Table13[[#This Row],[PMID]])</f>
        <v>https://pubmed.ncbi.nlm.nih.gov/32672402</v>
      </c>
    </row>
    <row r="339" spans="1:12" x14ac:dyDescent="0.75">
      <c r="A339" s="3">
        <v>32754426</v>
      </c>
      <c r="B339" s="3" t="s">
        <v>6442</v>
      </c>
      <c r="C339" s="6" t="s">
        <v>1561</v>
      </c>
      <c r="D339" s="3" t="s">
        <v>1603</v>
      </c>
      <c r="E339" s="3" t="s">
        <v>1767</v>
      </c>
      <c r="F339" s="3" t="s">
        <v>6443</v>
      </c>
      <c r="G339" s="3" t="s">
        <v>6444</v>
      </c>
      <c r="H339" s="3" t="s">
        <v>6445</v>
      </c>
      <c r="I339" s="9" t="s">
        <v>6171</v>
      </c>
      <c r="J339" s="4"/>
      <c r="K339" s="4"/>
      <c r="L339" s="13" t="str">
        <f>HYPERLINK("https://pubmed.ncbi.nlm.nih.gov/"&amp;Table13[[#This Row],[PMID]])</f>
        <v>https://pubmed.ncbi.nlm.nih.gov/32754426</v>
      </c>
    </row>
    <row r="340" spans="1:12" x14ac:dyDescent="0.75">
      <c r="A340" s="3">
        <v>32733710</v>
      </c>
      <c r="B340" s="3" t="s">
        <v>6523</v>
      </c>
      <c r="C340" s="6" t="s">
        <v>1561</v>
      </c>
      <c r="D340" s="3" t="s">
        <v>1603</v>
      </c>
      <c r="E340" s="3" t="s">
        <v>1767</v>
      </c>
      <c r="F340" s="3" t="s">
        <v>6524</v>
      </c>
      <c r="G340" s="3" t="s">
        <v>6525</v>
      </c>
      <c r="H340" s="3" t="s">
        <v>6526</v>
      </c>
      <c r="I340" s="9" t="s">
        <v>6171</v>
      </c>
      <c r="J340" s="4"/>
      <c r="K340" s="4"/>
      <c r="L340" s="13" t="str">
        <f>HYPERLINK("https://pubmed.ncbi.nlm.nih.gov/"&amp;Table13[[#This Row],[PMID]])</f>
        <v>https://pubmed.ncbi.nlm.nih.gov/32733710</v>
      </c>
    </row>
    <row r="341" spans="1:12" x14ac:dyDescent="0.75">
      <c r="A341" s="3">
        <v>32374405</v>
      </c>
      <c r="B341" s="3"/>
      <c r="C341" s="6" t="s">
        <v>22</v>
      </c>
      <c r="D341" s="3" t="s">
        <v>1603</v>
      </c>
      <c r="E341" s="3" t="s">
        <v>1767</v>
      </c>
      <c r="F341" s="3" t="s">
        <v>5246</v>
      </c>
      <c r="G341" s="3" t="s">
        <v>5247</v>
      </c>
      <c r="H341" s="3" t="s">
        <v>5248</v>
      </c>
      <c r="I341" s="4" t="s">
        <v>3629</v>
      </c>
      <c r="J341" s="4"/>
      <c r="K341" s="4"/>
      <c r="L341" s="13" t="str">
        <f>HYPERLINK("https://pubmed.ncbi.nlm.nih.gov/"&amp;Table13[[#This Row],[PMID]])</f>
        <v>https://pubmed.ncbi.nlm.nih.gov/32374405</v>
      </c>
    </row>
    <row r="342" spans="1:12" x14ac:dyDescent="0.75">
      <c r="A342" s="3">
        <v>32490506</v>
      </c>
      <c r="B342" s="3"/>
      <c r="C342" s="6" t="s">
        <v>22</v>
      </c>
      <c r="D342" s="3" t="s">
        <v>1603</v>
      </c>
      <c r="E342" s="3" t="s">
        <v>1767</v>
      </c>
      <c r="F342" s="3" t="s">
        <v>2890</v>
      </c>
      <c r="G342" s="3" t="s">
        <v>2891</v>
      </c>
      <c r="H342" s="3" t="s">
        <v>2892</v>
      </c>
      <c r="I342" s="5" t="s">
        <v>3624</v>
      </c>
      <c r="J342" s="4"/>
      <c r="K342" s="4"/>
      <c r="L342" s="13" t="str">
        <f>HYPERLINK("https://pubmed.ncbi.nlm.nih.gov/"&amp;Table13[[#This Row],[PMID]])</f>
        <v>https://pubmed.ncbi.nlm.nih.gov/32490506</v>
      </c>
    </row>
    <row r="343" spans="1:12" x14ac:dyDescent="0.75">
      <c r="A343" s="3">
        <v>32494800</v>
      </c>
      <c r="B343" s="3"/>
      <c r="C343" s="6" t="s">
        <v>22</v>
      </c>
      <c r="D343" s="3" t="s">
        <v>2893</v>
      </c>
      <c r="E343" s="3" t="s">
        <v>1767</v>
      </c>
      <c r="F343" s="3" t="s">
        <v>2890</v>
      </c>
      <c r="G343" s="3" t="s">
        <v>2891</v>
      </c>
      <c r="H343" s="3" t="s">
        <v>2892</v>
      </c>
      <c r="I343" s="5" t="s">
        <v>3624</v>
      </c>
      <c r="J343" s="4"/>
      <c r="K343" s="4"/>
      <c r="L343" s="13" t="str">
        <f>HYPERLINK("https://pubmed.ncbi.nlm.nih.gov/"&amp;Table13[[#This Row],[PMID]])</f>
        <v>https://pubmed.ncbi.nlm.nih.gov/32494800</v>
      </c>
    </row>
    <row r="344" spans="1:12" x14ac:dyDescent="0.75">
      <c r="A344" s="31">
        <v>33089044</v>
      </c>
      <c r="B344" s="31" t="s">
        <v>10995</v>
      </c>
      <c r="C344" s="61" t="s">
        <v>1561</v>
      </c>
      <c r="D344" s="31" t="s">
        <v>1603</v>
      </c>
      <c r="E344" s="31" t="s">
        <v>1554</v>
      </c>
      <c r="F344" s="31" t="s">
        <v>10996</v>
      </c>
      <c r="G344" s="31" t="s">
        <v>10997</v>
      </c>
      <c r="H344" s="31" t="s">
        <v>10998</v>
      </c>
      <c r="I344" s="62" t="s">
        <v>8671</v>
      </c>
      <c r="J344" s="12"/>
      <c r="K344" s="12"/>
      <c r="L344" s="34" t="str">
        <f>HYPERLINK("https://pubmed.ncbi.nlm.nih.gov/"&amp;Table13[[#This Row],[PMID]])</f>
        <v>https://pubmed.ncbi.nlm.nih.gov/33089044</v>
      </c>
    </row>
    <row r="345" spans="1:12" x14ac:dyDescent="0.75">
      <c r="A345" s="31">
        <v>33062505</v>
      </c>
      <c r="B345" s="31" t="s">
        <v>10999</v>
      </c>
      <c r="C345" s="61" t="s">
        <v>1561</v>
      </c>
      <c r="D345" s="31" t="s">
        <v>1603</v>
      </c>
      <c r="E345" s="31" t="s">
        <v>1554</v>
      </c>
      <c r="F345" s="31" t="s">
        <v>11000</v>
      </c>
      <c r="G345" s="31" t="s">
        <v>11001</v>
      </c>
      <c r="H345" s="31" t="s">
        <v>11002</v>
      </c>
      <c r="I345" s="62" t="s">
        <v>8671</v>
      </c>
      <c r="J345" s="12"/>
      <c r="K345" s="12"/>
      <c r="L345" s="34" t="str">
        <f>HYPERLINK("https://pubmed.ncbi.nlm.nih.gov/"&amp;Table13[[#This Row],[PMID]])</f>
        <v>https://pubmed.ncbi.nlm.nih.gov/33062505</v>
      </c>
    </row>
    <row r="346" spans="1:12" x14ac:dyDescent="0.75">
      <c r="A346" s="31">
        <v>33052252</v>
      </c>
      <c r="B346" s="31" t="s">
        <v>11011</v>
      </c>
      <c r="C346" s="61" t="s">
        <v>1561</v>
      </c>
      <c r="D346" s="31" t="s">
        <v>1603</v>
      </c>
      <c r="E346" s="31" t="s">
        <v>1554</v>
      </c>
      <c r="F346" s="31" t="s">
        <v>11012</v>
      </c>
      <c r="G346" s="31" t="s">
        <v>11013</v>
      </c>
      <c r="H346" s="31" t="s">
        <v>11014</v>
      </c>
      <c r="I346" s="62" t="s">
        <v>8671</v>
      </c>
      <c r="J346" s="12"/>
      <c r="K346" s="12"/>
      <c r="L346" s="34" t="str">
        <f>HYPERLINK("https://pubmed.ncbi.nlm.nih.gov/"&amp;Table13[[#This Row],[PMID]])</f>
        <v>https://pubmed.ncbi.nlm.nih.gov/33052252</v>
      </c>
    </row>
    <row r="347" spans="1:12" x14ac:dyDescent="0.75">
      <c r="A347" s="3">
        <v>32436055</v>
      </c>
      <c r="B347" s="3"/>
      <c r="C347" s="6" t="s">
        <v>22</v>
      </c>
      <c r="D347" s="3" t="s">
        <v>1603</v>
      </c>
      <c r="E347" s="3" t="s">
        <v>1607</v>
      </c>
      <c r="F347" s="3" t="s">
        <v>2869</v>
      </c>
      <c r="G347" s="3" t="s">
        <v>2870</v>
      </c>
      <c r="H347" s="3" t="s">
        <v>2871</v>
      </c>
      <c r="I347" s="5" t="s">
        <v>3624</v>
      </c>
      <c r="J347" s="4"/>
      <c r="K347" s="4"/>
      <c r="L347" s="13" t="str">
        <f>HYPERLINK("https://pubmed.ncbi.nlm.nih.gov/"&amp;Table13[[#This Row],[PMID]])</f>
        <v>https://pubmed.ncbi.nlm.nih.gov/32436055</v>
      </c>
    </row>
    <row r="348" spans="1:12" x14ac:dyDescent="0.75">
      <c r="A348" s="3">
        <v>32522847</v>
      </c>
      <c r="B348" s="3"/>
      <c r="C348" s="6" t="s">
        <v>1561</v>
      </c>
      <c r="D348" s="3" t="s">
        <v>1603</v>
      </c>
      <c r="E348" s="3" t="s">
        <v>1607</v>
      </c>
      <c r="F348" s="3" t="s">
        <v>2881</v>
      </c>
      <c r="G348" s="3" t="s">
        <v>2882</v>
      </c>
      <c r="H348" s="3" t="s">
        <v>2883</v>
      </c>
      <c r="I348" s="5" t="s">
        <v>3624</v>
      </c>
      <c r="J348" s="4"/>
      <c r="K348" s="4"/>
      <c r="L348" s="13" t="str">
        <f>HYPERLINK("https://pubmed.ncbi.nlm.nih.gov/"&amp;Table13[[#This Row],[PMID]])</f>
        <v>https://pubmed.ncbi.nlm.nih.gov/32522847</v>
      </c>
    </row>
    <row r="349" spans="1:12" x14ac:dyDescent="0.75">
      <c r="A349" s="3">
        <v>32425198</v>
      </c>
      <c r="B349" s="3"/>
      <c r="C349" s="6" t="s">
        <v>22</v>
      </c>
      <c r="D349" s="3" t="s">
        <v>1603</v>
      </c>
      <c r="E349" s="3" t="s">
        <v>1623</v>
      </c>
      <c r="F349" s="3" t="s">
        <v>2875</v>
      </c>
      <c r="G349" s="3" t="s">
        <v>2876</v>
      </c>
      <c r="H349" s="3" t="s">
        <v>2877</v>
      </c>
      <c r="I349" s="5" t="s">
        <v>3624</v>
      </c>
      <c r="J349" s="4"/>
      <c r="K349" s="4"/>
      <c r="L349" s="13" t="str">
        <f>HYPERLINK("https://pubmed.ncbi.nlm.nih.gov/"&amp;Table13[[#This Row],[PMID]])</f>
        <v>https://pubmed.ncbi.nlm.nih.gov/32425198</v>
      </c>
    </row>
    <row r="350" spans="1:12" x14ac:dyDescent="0.75">
      <c r="A350" s="3">
        <v>32679155</v>
      </c>
      <c r="B350" s="3" t="s">
        <v>133</v>
      </c>
      <c r="C350" s="6" t="s">
        <v>1561</v>
      </c>
      <c r="D350" s="3" t="s">
        <v>1603</v>
      </c>
      <c r="E350" s="3" t="s">
        <v>1555</v>
      </c>
      <c r="F350" s="3" t="s">
        <v>624</v>
      </c>
      <c r="G350" s="3" t="s">
        <v>625</v>
      </c>
      <c r="H350" s="3" t="s">
        <v>626</v>
      </c>
      <c r="I350" s="5" t="s">
        <v>1598</v>
      </c>
      <c r="J350" s="4"/>
      <c r="K350" s="4"/>
      <c r="L350" s="13" t="str">
        <f>HYPERLINK("https://pubmed.ncbi.nlm.nih.gov/"&amp;Table13[[#This Row],[PMID]])</f>
        <v>https://pubmed.ncbi.nlm.nih.gov/32679155</v>
      </c>
    </row>
    <row r="351" spans="1:12" x14ac:dyDescent="0.75">
      <c r="A351" s="3">
        <v>32732010</v>
      </c>
      <c r="B351" s="3" t="s">
        <v>6407</v>
      </c>
      <c r="C351" s="6" t="s">
        <v>1561</v>
      </c>
      <c r="D351" s="3" t="s">
        <v>1603</v>
      </c>
      <c r="E351" s="3" t="s">
        <v>81</v>
      </c>
      <c r="F351" s="3" t="s">
        <v>6408</v>
      </c>
      <c r="G351" s="3" t="s">
        <v>6409</v>
      </c>
      <c r="H351" s="3" t="s">
        <v>6410</v>
      </c>
      <c r="I351" s="9" t="s">
        <v>6171</v>
      </c>
      <c r="J351" s="4"/>
      <c r="K351" s="4"/>
      <c r="L351" s="13" t="str">
        <f>HYPERLINK("https://pubmed.ncbi.nlm.nih.gov/"&amp;Table13[[#This Row],[PMID]])</f>
        <v>https://pubmed.ncbi.nlm.nih.gov/32732010</v>
      </c>
    </row>
    <row r="352" spans="1:12" x14ac:dyDescent="0.75">
      <c r="A352" s="3">
        <v>32478961</v>
      </c>
      <c r="B352" s="3"/>
      <c r="C352" s="6" t="s">
        <v>22</v>
      </c>
      <c r="D352" s="3" t="s">
        <v>1603</v>
      </c>
      <c r="E352" s="3" t="s">
        <v>1555</v>
      </c>
      <c r="F352" s="3" t="s">
        <v>2878</v>
      </c>
      <c r="G352" s="3" t="s">
        <v>2879</v>
      </c>
      <c r="H352" s="3" t="s">
        <v>2880</v>
      </c>
      <c r="I352" s="5" t="s">
        <v>3624</v>
      </c>
      <c r="J352" s="4"/>
      <c r="K352" s="4"/>
      <c r="L352" s="13" t="str">
        <f>HYPERLINK("https://pubmed.ncbi.nlm.nih.gov/"&amp;Table13[[#This Row],[PMID]])</f>
        <v>https://pubmed.ncbi.nlm.nih.gov/32478961</v>
      </c>
    </row>
    <row r="353" spans="1:12" x14ac:dyDescent="0.75">
      <c r="A353" s="3">
        <v>32467968</v>
      </c>
      <c r="B353" s="3"/>
      <c r="C353" s="6" t="s">
        <v>1561</v>
      </c>
      <c r="D353" s="3" t="s">
        <v>1603</v>
      </c>
      <c r="E353" s="3" t="s">
        <v>1555</v>
      </c>
      <c r="F353" s="3" t="s">
        <v>2884</v>
      </c>
      <c r="G353" s="3" t="s">
        <v>2885</v>
      </c>
      <c r="H353" s="3" t="s">
        <v>2886</v>
      </c>
      <c r="I353" s="5" t="s">
        <v>3624</v>
      </c>
      <c r="J353" s="4"/>
      <c r="K353" s="4"/>
      <c r="L353" s="13" t="str">
        <f>HYPERLINK("https://pubmed.ncbi.nlm.nih.gov/"&amp;Table13[[#This Row],[PMID]])</f>
        <v>https://pubmed.ncbi.nlm.nih.gov/32467968</v>
      </c>
    </row>
    <row r="354" spans="1:12" x14ac:dyDescent="0.75">
      <c r="A354" s="14">
        <v>32352306</v>
      </c>
      <c r="B354" s="14" t="s">
        <v>7877</v>
      </c>
      <c r="C354" s="55" t="s">
        <v>1561</v>
      </c>
      <c r="D354" s="14" t="s">
        <v>1603</v>
      </c>
      <c r="E354" s="14" t="s">
        <v>1555</v>
      </c>
      <c r="F354" s="14" t="s">
        <v>7878</v>
      </c>
      <c r="G354" s="14" t="s">
        <v>7879</v>
      </c>
      <c r="H354" s="14" t="s">
        <v>7880</v>
      </c>
      <c r="I354" s="56" t="s">
        <v>6851</v>
      </c>
      <c r="J354" s="57"/>
      <c r="K354" s="57"/>
      <c r="L354" s="13" t="str">
        <f>HYPERLINK("https://pubmed.ncbi.nlm.nih.gov/"&amp;Table13[[#This Row],[PMID]])</f>
        <v>https://pubmed.ncbi.nlm.nih.gov/32352306</v>
      </c>
    </row>
    <row r="355" spans="1:12" x14ac:dyDescent="0.75">
      <c r="A355" s="3">
        <v>32472994</v>
      </c>
      <c r="B355" s="3"/>
      <c r="C355" s="6" t="s">
        <v>22</v>
      </c>
      <c r="D355" s="3" t="s">
        <v>1603</v>
      </c>
      <c r="E355" s="3" t="s">
        <v>1555</v>
      </c>
      <c r="F355" s="3" t="s">
        <v>2887</v>
      </c>
      <c r="G355" s="3" t="s">
        <v>2888</v>
      </c>
      <c r="H355" s="3" t="s">
        <v>2889</v>
      </c>
      <c r="I355" s="5" t="s">
        <v>3624</v>
      </c>
      <c r="J355" s="4"/>
      <c r="K355" s="4"/>
      <c r="L355" s="13" t="str">
        <f>HYPERLINK("https://pubmed.ncbi.nlm.nih.gov/"&amp;Table13[[#This Row],[PMID]])</f>
        <v>https://pubmed.ncbi.nlm.nih.gov/32472994</v>
      </c>
    </row>
    <row r="356" spans="1:12" x14ac:dyDescent="0.75">
      <c r="A356" s="3">
        <v>32454398</v>
      </c>
      <c r="B356" s="3"/>
      <c r="C356" s="6" t="s">
        <v>22</v>
      </c>
      <c r="D356" s="3" t="s">
        <v>1603</v>
      </c>
      <c r="E356" s="3" t="s">
        <v>1555</v>
      </c>
      <c r="F356" s="3" t="s">
        <v>2894</v>
      </c>
      <c r="G356" s="3" t="s">
        <v>2895</v>
      </c>
      <c r="H356" s="3" t="s">
        <v>2896</v>
      </c>
      <c r="I356" s="5" t="s">
        <v>3624</v>
      </c>
      <c r="J356" s="4"/>
      <c r="K356" s="4"/>
      <c r="L356" s="13" t="str">
        <f>HYPERLINK("https://pubmed.ncbi.nlm.nih.gov/"&amp;Table13[[#This Row],[PMID]])</f>
        <v>https://pubmed.ncbi.nlm.nih.gov/32454398</v>
      </c>
    </row>
    <row r="357" spans="1:12" x14ac:dyDescent="0.75">
      <c r="A357" s="31">
        <v>33094064</v>
      </c>
      <c r="B357" s="31" t="s">
        <v>10728</v>
      </c>
      <c r="C357" s="61" t="s">
        <v>1561</v>
      </c>
      <c r="D357" s="31" t="s">
        <v>1603</v>
      </c>
      <c r="E357" s="31" t="s">
        <v>1555</v>
      </c>
      <c r="F357" s="31" t="s">
        <v>10729</v>
      </c>
      <c r="G357" s="31" t="s">
        <v>10730</v>
      </c>
      <c r="H357" s="31" t="s">
        <v>10731</v>
      </c>
      <c r="I357" s="62" t="s">
        <v>8671</v>
      </c>
      <c r="J357" s="12"/>
      <c r="K357" s="12"/>
      <c r="L357" s="34" t="str">
        <f>HYPERLINK("https://pubmed.ncbi.nlm.nih.gov/"&amp;Table13[[#This Row],[PMID]])</f>
        <v>https://pubmed.ncbi.nlm.nih.gov/33094064</v>
      </c>
    </row>
    <row r="358" spans="1:12" x14ac:dyDescent="0.75">
      <c r="A358" s="50">
        <v>33025310</v>
      </c>
      <c r="B358" s="50" t="s">
        <v>11055</v>
      </c>
      <c r="C358" s="54" t="s">
        <v>1561</v>
      </c>
      <c r="D358" s="50" t="s">
        <v>1603</v>
      </c>
      <c r="E358" s="50" t="s">
        <v>1555</v>
      </c>
      <c r="F358" s="50" t="s">
        <v>11056</v>
      </c>
      <c r="G358" s="50" t="s">
        <v>11057</v>
      </c>
      <c r="H358" s="50" t="s">
        <v>11058</v>
      </c>
      <c r="I358" s="58" t="s">
        <v>7914</v>
      </c>
      <c r="J358" s="12"/>
      <c r="K358" s="12"/>
      <c r="L358" s="34" t="str">
        <f>HYPERLINK("https://pubmed.ncbi.nlm.nih.gov/"&amp;Table13[[#This Row],[PMID]])</f>
        <v>https://pubmed.ncbi.nlm.nih.gov/33025310</v>
      </c>
    </row>
    <row r="359" spans="1:12" x14ac:dyDescent="0.75">
      <c r="A359" s="14">
        <v>32363336</v>
      </c>
      <c r="B359" s="14" t="s">
        <v>7881</v>
      </c>
      <c r="C359" s="55" t="s">
        <v>1561</v>
      </c>
      <c r="D359" s="14" t="s">
        <v>70</v>
      </c>
      <c r="E359" s="14" t="s">
        <v>1554</v>
      </c>
      <c r="F359" s="14" t="s">
        <v>7882</v>
      </c>
      <c r="G359" s="14" t="s">
        <v>7883</v>
      </c>
      <c r="H359" s="14" t="s">
        <v>7884</v>
      </c>
      <c r="I359" s="56" t="s">
        <v>6851</v>
      </c>
      <c r="J359" s="57"/>
      <c r="K359" s="57"/>
      <c r="L359" s="13" t="str">
        <f>HYPERLINK("https://pubmed.ncbi.nlm.nih.gov/"&amp;Table13[[#This Row],[PMID]])</f>
        <v>https://pubmed.ncbi.nlm.nih.gov/32363336</v>
      </c>
    </row>
    <row r="360" spans="1:12" x14ac:dyDescent="0.75">
      <c r="A360" s="3">
        <v>32704530</v>
      </c>
      <c r="B360" s="3"/>
      <c r="C360" s="3" t="s">
        <v>1561</v>
      </c>
      <c r="D360" s="3" t="s">
        <v>1575</v>
      </c>
      <c r="E360" s="3" t="s">
        <v>1767</v>
      </c>
      <c r="F360" s="3" t="s">
        <v>5700</v>
      </c>
      <c r="G360" s="3" t="s">
        <v>5701</v>
      </c>
      <c r="H360" s="3" t="s">
        <v>5702</v>
      </c>
      <c r="I360" s="5" t="s">
        <v>6166</v>
      </c>
      <c r="J360" s="4"/>
      <c r="K360" s="4"/>
      <c r="L360" s="13" t="str">
        <f>HYPERLINK("https://pubmed.ncbi.nlm.nih.gov/"&amp;Table13[[#This Row],[PMID]])</f>
        <v>https://pubmed.ncbi.nlm.nih.gov/32704530</v>
      </c>
    </row>
    <row r="361" spans="1:12" x14ac:dyDescent="0.75">
      <c r="A361" s="3">
        <v>32285915</v>
      </c>
      <c r="B361" s="3"/>
      <c r="C361" s="6" t="s">
        <v>22</v>
      </c>
      <c r="D361" s="3" t="s">
        <v>1575</v>
      </c>
      <c r="E361" s="3" t="s">
        <v>1767</v>
      </c>
      <c r="F361" s="3" t="s">
        <v>2915</v>
      </c>
      <c r="G361" s="3" t="s">
        <v>2916</v>
      </c>
      <c r="H361" s="3" t="s">
        <v>2917</v>
      </c>
      <c r="I361" s="5" t="s">
        <v>3624</v>
      </c>
      <c r="J361" s="4"/>
      <c r="K361" s="4"/>
      <c r="L361" s="13" t="str">
        <f>HYPERLINK("https://pubmed.ncbi.nlm.nih.gov/"&amp;Table13[[#This Row],[PMID]])</f>
        <v>https://pubmed.ncbi.nlm.nih.gov/32285915</v>
      </c>
    </row>
    <row r="362" spans="1:12" x14ac:dyDescent="0.75">
      <c r="A362" s="14">
        <v>32363351</v>
      </c>
      <c r="B362" s="14" t="s">
        <v>7885</v>
      </c>
      <c r="C362" s="55" t="s">
        <v>1561</v>
      </c>
      <c r="D362" s="14" t="s">
        <v>70</v>
      </c>
      <c r="E362" s="14" t="s">
        <v>1767</v>
      </c>
      <c r="F362" s="14" t="s">
        <v>7886</v>
      </c>
      <c r="G362" s="14" t="s">
        <v>7887</v>
      </c>
      <c r="H362" s="14" t="s">
        <v>7888</v>
      </c>
      <c r="I362" s="56" t="s">
        <v>6851</v>
      </c>
      <c r="J362" s="57"/>
      <c r="K362" s="57"/>
      <c r="L362" s="13" t="str">
        <f>HYPERLINK("https://pubmed.ncbi.nlm.nih.gov/"&amp;Table13[[#This Row],[PMID]])</f>
        <v>https://pubmed.ncbi.nlm.nih.gov/32363351</v>
      </c>
    </row>
    <row r="363" spans="1:12" x14ac:dyDescent="0.75">
      <c r="A363" s="14">
        <v>32395765</v>
      </c>
      <c r="B363" s="14" t="s">
        <v>7889</v>
      </c>
      <c r="C363" s="55" t="s">
        <v>1561</v>
      </c>
      <c r="D363" s="14" t="s">
        <v>70</v>
      </c>
      <c r="E363" s="14" t="s">
        <v>1767</v>
      </c>
      <c r="F363" s="14" t="s">
        <v>7890</v>
      </c>
      <c r="G363" s="14" t="s">
        <v>7891</v>
      </c>
      <c r="H363" s="14" t="s">
        <v>7892</v>
      </c>
      <c r="I363" s="56" t="s">
        <v>6851</v>
      </c>
      <c r="J363" s="57"/>
      <c r="K363" s="57"/>
      <c r="L363" s="13" t="str">
        <f>HYPERLINK("https://pubmed.ncbi.nlm.nih.gov/"&amp;Table13[[#This Row],[PMID]])</f>
        <v>https://pubmed.ncbi.nlm.nih.gov/32395765</v>
      </c>
    </row>
    <row r="364" spans="1:12" x14ac:dyDescent="0.75">
      <c r="A364" s="3">
        <v>32523926</v>
      </c>
      <c r="B364" s="3"/>
      <c r="C364" s="6" t="s">
        <v>22</v>
      </c>
      <c r="D364" s="3" t="s">
        <v>1575</v>
      </c>
      <c r="E364" s="3" t="s">
        <v>1767</v>
      </c>
      <c r="F364" s="3" t="s">
        <v>2918</v>
      </c>
      <c r="G364" s="3" t="s">
        <v>2919</v>
      </c>
      <c r="H364" s="3" t="s">
        <v>2920</v>
      </c>
      <c r="I364" s="5" t="s">
        <v>3624</v>
      </c>
      <c r="J364" s="4"/>
      <c r="K364" s="4"/>
      <c r="L364" s="13" t="str">
        <f>HYPERLINK("https://pubmed.ncbi.nlm.nih.gov/"&amp;Table13[[#This Row],[PMID]])</f>
        <v>https://pubmed.ncbi.nlm.nih.gov/32523926</v>
      </c>
    </row>
    <row r="365" spans="1:12" x14ac:dyDescent="0.75">
      <c r="A365" s="14">
        <v>32399453</v>
      </c>
      <c r="B365" s="14" t="s">
        <v>7893</v>
      </c>
      <c r="C365" s="55" t="s">
        <v>1561</v>
      </c>
      <c r="D365" s="14" t="s">
        <v>70</v>
      </c>
      <c r="E365" s="14" t="s">
        <v>1767</v>
      </c>
      <c r="F365" s="14" t="s">
        <v>7894</v>
      </c>
      <c r="G365" s="14" t="s">
        <v>7895</v>
      </c>
      <c r="H365" s="14" t="s">
        <v>7896</v>
      </c>
      <c r="I365" s="56" t="s">
        <v>6851</v>
      </c>
      <c r="J365" s="57"/>
      <c r="K365" s="57"/>
      <c r="L365" s="13" t="str">
        <f>HYPERLINK("https://pubmed.ncbi.nlm.nih.gov/"&amp;Table13[[#This Row],[PMID]])</f>
        <v>https://pubmed.ncbi.nlm.nih.gov/32399453</v>
      </c>
    </row>
    <row r="366" spans="1:12" x14ac:dyDescent="0.75">
      <c r="A366" s="3">
        <v>32685662</v>
      </c>
      <c r="B366" s="3" t="s">
        <v>99</v>
      </c>
      <c r="C366" s="6" t="s">
        <v>22</v>
      </c>
      <c r="D366" s="3" t="s">
        <v>70</v>
      </c>
      <c r="E366" s="3" t="s">
        <v>82</v>
      </c>
      <c r="F366" s="3" t="s">
        <v>513</v>
      </c>
      <c r="G366" s="3" t="s">
        <v>514</v>
      </c>
      <c r="H366" s="3" t="s">
        <v>515</v>
      </c>
      <c r="I366" s="5" t="s">
        <v>1598</v>
      </c>
      <c r="J366" s="4"/>
      <c r="K366" s="4"/>
      <c r="L366" s="13" t="str">
        <f>HYPERLINK("https://pubmed.ncbi.nlm.nih.gov/"&amp;Table13[[#This Row],[PMID]])</f>
        <v>https://pubmed.ncbi.nlm.nih.gov/32685662</v>
      </c>
    </row>
    <row r="367" spans="1:12" x14ac:dyDescent="0.75">
      <c r="A367" s="3">
        <v>32540884</v>
      </c>
      <c r="B367" s="3"/>
      <c r="C367" s="6" t="s">
        <v>22</v>
      </c>
      <c r="D367" s="3" t="s">
        <v>70</v>
      </c>
      <c r="E367" s="3" t="s">
        <v>1767</v>
      </c>
      <c r="F367" s="3" t="s">
        <v>5314</v>
      </c>
      <c r="G367" s="3" t="s">
        <v>5315</v>
      </c>
      <c r="H367" s="3" t="s">
        <v>5316</v>
      </c>
      <c r="I367" s="4" t="s">
        <v>3629</v>
      </c>
      <c r="J367" s="4"/>
      <c r="K367" s="4"/>
      <c r="L367" s="13" t="str">
        <f>HYPERLINK("https://pubmed.ncbi.nlm.nih.gov/"&amp;Table13[[#This Row],[PMID]])</f>
        <v>https://pubmed.ncbi.nlm.nih.gov/32540884</v>
      </c>
    </row>
    <row r="368" spans="1:12" x14ac:dyDescent="0.75">
      <c r="A368" s="3">
        <v>32673494</v>
      </c>
      <c r="B368" s="3" t="s">
        <v>166</v>
      </c>
      <c r="C368" s="6" t="s">
        <v>1561</v>
      </c>
      <c r="D368" s="3" t="s">
        <v>1575</v>
      </c>
      <c r="E368" s="3" t="s">
        <v>1767</v>
      </c>
      <c r="F368" s="3" t="s">
        <v>727</v>
      </c>
      <c r="G368" s="3" t="s">
        <v>728</v>
      </c>
      <c r="H368" s="3" t="s">
        <v>729</v>
      </c>
      <c r="I368" s="5" t="s">
        <v>1598</v>
      </c>
      <c r="J368" s="4"/>
      <c r="K368" s="4"/>
      <c r="L368" s="13" t="str">
        <f>HYPERLINK("https://pubmed.ncbi.nlm.nih.gov/"&amp;Table13[[#This Row],[PMID]])</f>
        <v>https://pubmed.ncbi.nlm.nih.gov/32673494</v>
      </c>
    </row>
    <row r="369" spans="1:12" x14ac:dyDescent="0.75">
      <c r="A369" s="31">
        <v>33086446</v>
      </c>
      <c r="B369" s="31" t="s">
        <v>11015</v>
      </c>
      <c r="C369" s="61" t="s">
        <v>1561</v>
      </c>
      <c r="D369" s="31" t="s">
        <v>1575</v>
      </c>
      <c r="E369" s="31" t="s">
        <v>1554</v>
      </c>
      <c r="F369" s="31" t="s">
        <v>11016</v>
      </c>
      <c r="G369" s="31" t="s">
        <v>11017</v>
      </c>
      <c r="H369" s="31" t="s">
        <v>11018</v>
      </c>
      <c r="I369" s="62" t="s">
        <v>8671</v>
      </c>
      <c r="J369" s="12"/>
      <c r="K369" s="12"/>
      <c r="L369" s="34" t="str">
        <f>HYPERLINK("https://pubmed.ncbi.nlm.nih.gov/"&amp;Table13[[#This Row],[PMID]])</f>
        <v>https://pubmed.ncbi.nlm.nih.gov/33086446</v>
      </c>
    </row>
    <row r="370" spans="1:12" x14ac:dyDescent="0.75">
      <c r="A370" s="31">
        <v>33078963</v>
      </c>
      <c r="B370" s="31" t="s">
        <v>11019</v>
      </c>
      <c r="C370" s="61" t="s">
        <v>1561</v>
      </c>
      <c r="D370" s="31" t="s">
        <v>1575</v>
      </c>
      <c r="E370" s="31" t="s">
        <v>1554</v>
      </c>
      <c r="F370" s="31" t="s">
        <v>11020</v>
      </c>
      <c r="G370" s="31" t="s">
        <v>11021</v>
      </c>
      <c r="H370" s="31" t="s">
        <v>11022</v>
      </c>
      <c r="I370" s="62" t="s">
        <v>8671</v>
      </c>
      <c r="J370" s="12"/>
      <c r="K370" s="12"/>
      <c r="L370" s="34" t="str">
        <f>HYPERLINK("https://pubmed.ncbi.nlm.nih.gov/"&amp;Table13[[#This Row],[PMID]])</f>
        <v>https://pubmed.ncbi.nlm.nih.gov/33078963</v>
      </c>
    </row>
    <row r="371" spans="1:12" x14ac:dyDescent="0.75">
      <c r="A371" s="31">
        <v>33045199</v>
      </c>
      <c r="B371" s="31" t="s">
        <v>11023</v>
      </c>
      <c r="C371" s="61" t="s">
        <v>1561</v>
      </c>
      <c r="D371" s="31" t="s">
        <v>1575</v>
      </c>
      <c r="E371" s="31" t="s">
        <v>1554</v>
      </c>
      <c r="F371" s="31" t="s">
        <v>11024</v>
      </c>
      <c r="G371" s="31" t="s">
        <v>11025</v>
      </c>
      <c r="H371" s="31" t="s">
        <v>11026</v>
      </c>
      <c r="I371" s="62" t="s">
        <v>8671</v>
      </c>
      <c r="J371" s="12"/>
      <c r="K371" s="12"/>
      <c r="L371" s="34" t="str">
        <f>HYPERLINK("https://pubmed.ncbi.nlm.nih.gov/"&amp;Table13[[#This Row],[PMID]])</f>
        <v>https://pubmed.ncbi.nlm.nih.gov/33045199</v>
      </c>
    </row>
    <row r="372" spans="1:12" x14ac:dyDescent="0.75">
      <c r="A372" s="50">
        <v>32766416</v>
      </c>
      <c r="B372" s="50" t="s">
        <v>11027</v>
      </c>
      <c r="C372" s="54" t="s">
        <v>1561</v>
      </c>
      <c r="D372" s="50" t="s">
        <v>1575</v>
      </c>
      <c r="E372" s="50" t="s">
        <v>1767</v>
      </c>
      <c r="F372" s="50" t="s">
        <v>11028</v>
      </c>
      <c r="G372" s="50" t="s">
        <v>11029</v>
      </c>
      <c r="H372" s="50" t="s">
        <v>11030</v>
      </c>
      <c r="I372" s="58" t="s">
        <v>7967</v>
      </c>
      <c r="J372" s="12"/>
      <c r="K372" s="12"/>
      <c r="L372" s="34" t="str">
        <f>HYPERLINK("https://pubmed.ncbi.nlm.nih.gov/"&amp;Table13[[#This Row],[PMID]])</f>
        <v>https://pubmed.ncbi.nlm.nih.gov/32766416</v>
      </c>
    </row>
    <row r="373" spans="1:12" x14ac:dyDescent="0.75">
      <c r="A373" s="50">
        <v>32765776</v>
      </c>
      <c r="B373" s="50" t="s">
        <v>11031</v>
      </c>
      <c r="C373" s="54" t="s">
        <v>1561</v>
      </c>
      <c r="D373" s="50" t="s">
        <v>1575</v>
      </c>
      <c r="E373" s="50" t="s">
        <v>1767</v>
      </c>
      <c r="F373" s="50" t="s">
        <v>11032</v>
      </c>
      <c r="G373" s="50" t="s">
        <v>11033</v>
      </c>
      <c r="H373" s="50" t="s">
        <v>11034</v>
      </c>
      <c r="I373" s="58" t="s">
        <v>7967</v>
      </c>
      <c r="J373" s="12"/>
      <c r="K373" s="12"/>
      <c r="L373" s="34" t="str">
        <f>HYPERLINK("https://pubmed.ncbi.nlm.nih.gov/"&amp;Table13[[#This Row],[PMID]])</f>
        <v>https://pubmed.ncbi.nlm.nih.gov/32765776</v>
      </c>
    </row>
    <row r="374" spans="1:12" x14ac:dyDescent="0.75">
      <c r="A374" s="50">
        <v>32835280</v>
      </c>
      <c r="B374" s="50" t="s">
        <v>11035</v>
      </c>
      <c r="C374" s="54" t="s">
        <v>1561</v>
      </c>
      <c r="D374" s="50" t="s">
        <v>1575</v>
      </c>
      <c r="E374" s="50" t="s">
        <v>1767</v>
      </c>
      <c r="F374" s="50" t="s">
        <v>11036</v>
      </c>
      <c r="G374" s="50" t="s">
        <v>11037</v>
      </c>
      <c r="H374" s="50" t="s">
        <v>11038</v>
      </c>
      <c r="I374" s="58" t="s">
        <v>7967</v>
      </c>
      <c r="J374" s="12"/>
      <c r="K374" s="12"/>
      <c r="L374" s="34" t="str">
        <f>HYPERLINK("https://pubmed.ncbi.nlm.nih.gov/"&amp;Table13[[#This Row],[PMID]])</f>
        <v>https://pubmed.ncbi.nlm.nih.gov/32835280</v>
      </c>
    </row>
    <row r="375" spans="1:12" x14ac:dyDescent="0.75">
      <c r="A375" s="50">
        <v>32763005</v>
      </c>
      <c r="B375" s="50" t="s">
        <v>11039</v>
      </c>
      <c r="C375" s="54" t="s">
        <v>1561</v>
      </c>
      <c r="D375" s="50" t="s">
        <v>1575</v>
      </c>
      <c r="E375" s="50" t="s">
        <v>1767</v>
      </c>
      <c r="F375" s="50" t="s">
        <v>11040</v>
      </c>
      <c r="G375" s="50" t="s">
        <v>11041</v>
      </c>
      <c r="H375" s="50" t="s">
        <v>11042</v>
      </c>
      <c r="I375" s="58" t="s">
        <v>7967</v>
      </c>
      <c r="J375" s="12"/>
      <c r="K375" s="12"/>
      <c r="L375" s="34" t="str">
        <f>HYPERLINK("https://pubmed.ncbi.nlm.nih.gov/"&amp;Table13[[#This Row],[PMID]])</f>
        <v>https://pubmed.ncbi.nlm.nih.gov/32763005</v>
      </c>
    </row>
    <row r="376" spans="1:12" x14ac:dyDescent="0.75">
      <c r="A376" s="50">
        <v>33020258</v>
      </c>
      <c r="B376" s="50" t="s">
        <v>11043</v>
      </c>
      <c r="C376" s="54" t="s">
        <v>1561</v>
      </c>
      <c r="D376" s="50" t="s">
        <v>1575</v>
      </c>
      <c r="E376" s="50" t="s">
        <v>1767</v>
      </c>
      <c r="F376" s="50" t="s">
        <v>11044</v>
      </c>
      <c r="G376" s="50" t="s">
        <v>11045</v>
      </c>
      <c r="H376" s="50" t="s">
        <v>11046</v>
      </c>
      <c r="I376" s="58" t="s">
        <v>7914</v>
      </c>
      <c r="J376" s="12"/>
      <c r="K376" s="12"/>
      <c r="L376" s="34" t="str">
        <f>HYPERLINK("https://pubmed.ncbi.nlm.nih.gov/"&amp;Table13[[#This Row],[PMID]])</f>
        <v>https://pubmed.ncbi.nlm.nih.gov/33020258</v>
      </c>
    </row>
    <row r="377" spans="1:12" x14ac:dyDescent="0.75">
      <c r="A377" s="50">
        <v>33000408</v>
      </c>
      <c r="B377" s="50" t="s">
        <v>11059</v>
      </c>
      <c r="C377" s="54" t="s">
        <v>1561</v>
      </c>
      <c r="D377" s="50" t="s">
        <v>1575</v>
      </c>
      <c r="E377" s="50" t="s">
        <v>1767</v>
      </c>
      <c r="F377" s="50" t="s">
        <v>11060</v>
      </c>
      <c r="G377" s="50" t="s">
        <v>11061</v>
      </c>
      <c r="H377" s="50" t="s">
        <v>11062</v>
      </c>
      <c r="I377" s="58" t="s">
        <v>7914</v>
      </c>
      <c r="J377" s="12"/>
      <c r="K377" s="12"/>
      <c r="L377" s="34" t="str">
        <f>HYPERLINK("https://pubmed.ncbi.nlm.nih.gov/"&amp;Table13[[#This Row],[PMID]])</f>
        <v>https://pubmed.ncbi.nlm.nih.gov/33000408</v>
      </c>
    </row>
    <row r="378" spans="1:12" x14ac:dyDescent="0.75">
      <c r="A378" s="50">
        <v>32985848</v>
      </c>
      <c r="B378" s="50" t="s">
        <v>11063</v>
      </c>
      <c r="C378" s="54" t="s">
        <v>1561</v>
      </c>
      <c r="D378" s="50" t="s">
        <v>1575</v>
      </c>
      <c r="E378" s="50" t="s">
        <v>1767</v>
      </c>
      <c r="F378" s="50" t="s">
        <v>11064</v>
      </c>
      <c r="G378" s="50" t="s">
        <v>11065</v>
      </c>
      <c r="H378" s="50" t="s">
        <v>11066</v>
      </c>
      <c r="I378" s="58" t="s">
        <v>7914</v>
      </c>
      <c r="J378" s="12"/>
      <c r="K378" s="12"/>
      <c r="L378" s="34" t="str">
        <f>HYPERLINK("https://pubmed.ncbi.nlm.nih.gov/"&amp;Table13[[#This Row],[PMID]])</f>
        <v>https://pubmed.ncbi.nlm.nih.gov/32985848</v>
      </c>
    </row>
    <row r="379" spans="1:12" x14ac:dyDescent="0.75">
      <c r="A379" s="50">
        <v>32934848</v>
      </c>
      <c r="B379" s="50" t="s">
        <v>11067</v>
      </c>
      <c r="C379" s="54" t="s">
        <v>1561</v>
      </c>
      <c r="D379" s="50" t="s">
        <v>1575</v>
      </c>
      <c r="E379" s="50" t="s">
        <v>1767</v>
      </c>
      <c r="F379" s="50" t="s">
        <v>11068</v>
      </c>
      <c r="G379" s="50" t="s">
        <v>11069</v>
      </c>
      <c r="H379" s="50" t="s">
        <v>11070</v>
      </c>
      <c r="I379" s="58" t="s">
        <v>7914</v>
      </c>
      <c r="J379" s="12"/>
      <c r="K379" s="12"/>
      <c r="L379" s="34" t="str">
        <f>HYPERLINK("https://pubmed.ncbi.nlm.nih.gov/"&amp;Table13[[#This Row],[PMID]])</f>
        <v>https://pubmed.ncbi.nlm.nih.gov/32934848</v>
      </c>
    </row>
    <row r="380" spans="1:12" x14ac:dyDescent="0.75">
      <c r="A380" s="50">
        <v>32395765</v>
      </c>
      <c r="B380" s="50" t="s">
        <v>7889</v>
      </c>
      <c r="C380" s="54" t="s">
        <v>1561</v>
      </c>
      <c r="D380" s="50" t="s">
        <v>1575</v>
      </c>
      <c r="E380" s="50" t="s">
        <v>1767</v>
      </c>
      <c r="F380" s="50" t="s">
        <v>7890</v>
      </c>
      <c r="G380" s="50" t="s">
        <v>11071</v>
      </c>
      <c r="H380" s="50" t="s">
        <v>11072</v>
      </c>
      <c r="I380" s="58" t="s">
        <v>7914</v>
      </c>
      <c r="J380" s="12"/>
      <c r="K380" s="12"/>
      <c r="L380" s="34" t="str">
        <f>HYPERLINK("https://pubmed.ncbi.nlm.nih.gov/"&amp;Table13[[#This Row],[PMID]])</f>
        <v>https://pubmed.ncbi.nlm.nih.gov/32395765</v>
      </c>
    </row>
    <row r="381" spans="1:12" x14ac:dyDescent="0.75">
      <c r="A381" s="31">
        <v>33043251</v>
      </c>
      <c r="B381" s="31" t="s">
        <v>10756</v>
      </c>
      <c r="C381" s="61" t="s">
        <v>1561</v>
      </c>
      <c r="D381" s="31" t="s">
        <v>1575</v>
      </c>
      <c r="E381" s="31" t="s">
        <v>1570</v>
      </c>
      <c r="F381" s="31" t="s">
        <v>10757</v>
      </c>
      <c r="G381" s="31" t="s">
        <v>10758</v>
      </c>
      <c r="H381" s="31" t="s">
        <v>10759</v>
      </c>
      <c r="I381" s="62" t="s">
        <v>8671</v>
      </c>
      <c r="J381" s="12"/>
      <c r="K381" s="12"/>
      <c r="L381" s="34" t="str">
        <f>HYPERLINK("https://pubmed.ncbi.nlm.nih.gov/"&amp;Table13[[#This Row],[PMID]])</f>
        <v>https://pubmed.ncbi.nlm.nih.gov/33043251</v>
      </c>
    </row>
    <row r="382" spans="1:12" x14ac:dyDescent="0.75">
      <c r="A382" s="3">
        <v>32517962</v>
      </c>
      <c r="B382" s="3"/>
      <c r="C382" s="6" t="s">
        <v>22</v>
      </c>
      <c r="D382" s="3" t="s">
        <v>1575</v>
      </c>
      <c r="E382" s="3" t="s">
        <v>1555</v>
      </c>
      <c r="F382" s="3" t="s">
        <v>2912</v>
      </c>
      <c r="G382" s="3" t="s">
        <v>2913</v>
      </c>
      <c r="H382" s="3" t="s">
        <v>2914</v>
      </c>
      <c r="I382" s="5" t="s">
        <v>3624</v>
      </c>
      <c r="J382" s="4"/>
      <c r="K382" s="4"/>
      <c r="L382" s="13" t="str">
        <f>HYPERLINK("https://pubmed.ncbi.nlm.nih.gov/"&amp;Table13[[#This Row],[PMID]])</f>
        <v>https://pubmed.ncbi.nlm.nih.gov/32517962</v>
      </c>
    </row>
    <row r="383" spans="1:12" x14ac:dyDescent="0.75">
      <c r="A383" s="3">
        <v>32700024</v>
      </c>
      <c r="B383" s="3" t="s">
        <v>5482</v>
      </c>
      <c r="C383" s="3" t="s">
        <v>22</v>
      </c>
      <c r="D383" s="3" t="s">
        <v>1594</v>
      </c>
      <c r="E383" s="3" t="s">
        <v>1577</v>
      </c>
      <c r="F383" s="3" t="s">
        <v>5483</v>
      </c>
      <c r="G383" s="3" t="s">
        <v>2266</v>
      </c>
      <c r="H383" s="3" t="s">
        <v>5484</v>
      </c>
      <c r="I383" s="5" t="s">
        <v>6166</v>
      </c>
      <c r="J383" s="4"/>
      <c r="K383" s="4"/>
      <c r="L383" s="13" t="str">
        <f>HYPERLINK("https://pubmed.ncbi.nlm.nih.gov/"&amp;Table13[[#This Row],[PMID]])</f>
        <v>https://pubmed.ncbi.nlm.nih.gov/32700024</v>
      </c>
    </row>
    <row r="384" spans="1:12" x14ac:dyDescent="0.75">
      <c r="A384" s="3">
        <v>32730555</v>
      </c>
      <c r="B384" s="3" t="s">
        <v>6378</v>
      </c>
      <c r="C384" s="6" t="s">
        <v>1561</v>
      </c>
      <c r="D384" s="3" t="s">
        <v>2203</v>
      </c>
      <c r="E384" s="3" t="s">
        <v>1555</v>
      </c>
      <c r="F384" s="3" t="s">
        <v>6379</v>
      </c>
      <c r="G384" s="3" t="s">
        <v>6380</v>
      </c>
      <c r="H384" s="3" t="s">
        <v>6381</v>
      </c>
      <c r="I384" s="9" t="s">
        <v>6171</v>
      </c>
      <c r="J384" s="4"/>
      <c r="K384" s="4"/>
      <c r="L384" s="13" t="str">
        <f>HYPERLINK("https://pubmed.ncbi.nlm.nih.gov/"&amp;Table13[[#This Row],[PMID]])</f>
        <v>https://pubmed.ncbi.nlm.nih.gov/32730555</v>
      </c>
    </row>
    <row r="394" spans="6:6" x14ac:dyDescent="0.75">
      <c r="F394" s="3" t="s">
        <v>1632</v>
      </c>
    </row>
    <row r="432" spans="5:5" x14ac:dyDescent="0.75">
      <c r="E432" s="19">
        <f>94/383</f>
        <v>0.24543080939947781</v>
      </c>
    </row>
  </sheetData>
  <conditionalFormatting sqref="A250:B384">
    <cfRule type="duplicateValues" dxfId="292" priority="1"/>
  </conditionalFormatting>
  <hyperlinks>
    <hyperlink ref="H165" r:id="rId1" xr:uid="{00000000-0004-0000-0200-000000000000}"/>
    <hyperlink ref="B315" r:id="rId2" display="https://doi.org/    10.1101/2020.03.19.20034124" xr:uid="{00000000-0004-0000-0200-000001000000}"/>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'Key to Classifaction Terms'!$B$2:$B$84</xm:f>
          </x14:formula1>
          <xm:sqref>D1:D384</xm:sqref>
        </x14:dataValidation>
        <x14:dataValidation type="list" allowBlank="1" showInputMessage="1" showErrorMessage="1" xr:uid="{00000000-0002-0000-0200-000002000000}">
          <x14:formula1>
            <xm:f>'Key to Classifaction Terms'!$A$2:$A$25</xm:f>
          </x14:formula1>
          <xm:sqref>J1:K384 C2:C384</xm:sqref>
        </x14:dataValidation>
        <x14:dataValidation type="list" allowBlank="1" showInputMessage="1" showErrorMessage="1" xr:uid="{00000000-0002-0000-0200-000001000000}">
          <x14:formula1>
            <xm:f>'Key to Classifaction Terms'!$C$2:$C$16</xm:f>
          </x14:formula1>
          <xm:sqref>E1:E85 E87:E138 E140:E384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3"/>
  <sheetViews>
    <sheetView topLeftCell="B1" zoomScale="85" zoomScaleNormal="85" zoomScalePageLayoutView="85" workbookViewId="0">
      <pane ySplit="1" topLeftCell="A55" activePane="bottomLeft" state="frozen"/>
      <selection pane="bottomLeft" activeCell="M1" sqref="M1:M1048576"/>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56.3164062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ht="15" customHeight="1" x14ac:dyDescent="0.75">
      <c r="A2" s="3">
        <v>32735970</v>
      </c>
      <c r="B2" s="3" t="s">
        <v>6740</v>
      </c>
      <c r="C2" s="6" t="s">
        <v>1552</v>
      </c>
      <c r="D2" s="3" t="s">
        <v>3614</v>
      </c>
      <c r="E2" s="3" t="s">
        <v>1767</v>
      </c>
      <c r="F2" s="3" t="s">
        <v>6741</v>
      </c>
      <c r="G2" s="3" t="s">
        <v>6742</v>
      </c>
      <c r="H2" s="3" t="s">
        <v>6743</v>
      </c>
      <c r="I2" s="9" t="s">
        <v>6171</v>
      </c>
      <c r="J2" s="4"/>
      <c r="K2" s="4"/>
      <c r="L2" s="13" t="str">
        <f>HYPERLINK("https://pubmed.ncbi.nlm.nih.gov/"&amp;Table112[[#This Row],[PMID]])</f>
        <v>https://pubmed.ncbi.nlm.nih.gov/32735970</v>
      </c>
    </row>
    <row r="3" spans="1:12" ht="15" customHeight="1" x14ac:dyDescent="0.75">
      <c r="A3" s="36">
        <v>32909635</v>
      </c>
      <c r="B3" s="36" t="s">
        <v>8421</v>
      </c>
      <c r="C3" s="65" t="s">
        <v>1552</v>
      </c>
      <c r="D3" s="36" t="s">
        <v>3614</v>
      </c>
      <c r="E3" s="36" t="s">
        <v>1767</v>
      </c>
      <c r="F3" s="36" t="s">
        <v>8422</v>
      </c>
      <c r="G3" s="36" t="s">
        <v>8423</v>
      </c>
      <c r="H3" s="36" t="s">
        <v>8424</v>
      </c>
      <c r="I3" s="66" t="s">
        <v>7914</v>
      </c>
      <c r="J3" s="67"/>
      <c r="K3" s="67"/>
      <c r="L3" s="13" t="s">
        <v>8441</v>
      </c>
    </row>
    <row r="4" spans="1:12" ht="15" customHeight="1" x14ac:dyDescent="0.75">
      <c r="A4" s="3">
        <v>32538230</v>
      </c>
      <c r="B4" s="3"/>
      <c r="C4" s="6" t="s">
        <v>12</v>
      </c>
      <c r="D4" s="3" t="s">
        <v>3614</v>
      </c>
      <c r="E4" s="3" t="s">
        <v>1607</v>
      </c>
      <c r="F4" s="3" t="s">
        <v>3676</v>
      </c>
      <c r="G4" s="3" t="s">
        <v>3677</v>
      </c>
      <c r="H4" s="3" t="s">
        <v>3678</v>
      </c>
      <c r="I4" s="4" t="s">
        <v>3629</v>
      </c>
      <c r="J4" s="4"/>
      <c r="K4" s="4"/>
      <c r="L4" s="13" t="str">
        <f>HYPERLINK("https://pubmed.ncbi.nlm.nih.gov/"&amp;Table112[[#This Row],[PMID]])</f>
        <v>https://pubmed.ncbi.nlm.nih.gov/32538230</v>
      </c>
    </row>
    <row r="5" spans="1:12" ht="15" customHeight="1" x14ac:dyDescent="0.75">
      <c r="A5" s="3">
        <v>32621992</v>
      </c>
      <c r="B5" s="3"/>
      <c r="C5" s="6" t="s">
        <v>12</v>
      </c>
      <c r="D5" s="3" t="s">
        <v>3679</v>
      </c>
      <c r="E5" s="3" t="s">
        <v>82</v>
      </c>
      <c r="F5" s="3" t="s">
        <v>3680</v>
      </c>
      <c r="G5" s="3" t="s">
        <v>3681</v>
      </c>
      <c r="H5" s="3" t="s">
        <v>3682</v>
      </c>
      <c r="I5" s="4" t="s">
        <v>3629</v>
      </c>
      <c r="J5" s="4"/>
      <c r="K5" s="4"/>
      <c r="L5" s="13" t="str">
        <f>HYPERLINK("https://pubmed.ncbi.nlm.nih.gov/"&amp;Table112[[#This Row],[PMID]])</f>
        <v>https://pubmed.ncbi.nlm.nih.gov/32621992</v>
      </c>
    </row>
    <row r="6" spans="1:12" ht="15" customHeight="1" x14ac:dyDescent="0.75">
      <c r="A6" s="3">
        <v>32711028</v>
      </c>
      <c r="B6" s="3" t="s">
        <v>5688</v>
      </c>
      <c r="C6" s="3" t="s">
        <v>1552</v>
      </c>
      <c r="D6" s="3" t="s">
        <v>3679</v>
      </c>
      <c r="E6" s="3" t="s">
        <v>1767</v>
      </c>
      <c r="F6" s="3" t="s">
        <v>5689</v>
      </c>
      <c r="G6" s="3" t="s">
        <v>5690</v>
      </c>
      <c r="H6" s="3" t="s">
        <v>5691</v>
      </c>
      <c r="I6" s="5" t="s">
        <v>6166</v>
      </c>
      <c r="J6" s="4"/>
      <c r="K6" s="4"/>
      <c r="L6" s="13" t="str">
        <f>HYPERLINK("https://pubmed.ncbi.nlm.nih.gov/"&amp;Table112[[#This Row],[PMID]])</f>
        <v>https://pubmed.ncbi.nlm.nih.gov/32711028</v>
      </c>
    </row>
    <row r="7" spans="1:12" ht="15" customHeight="1" x14ac:dyDescent="0.75">
      <c r="A7" s="31">
        <v>32912894</v>
      </c>
      <c r="B7" s="31" t="s">
        <v>8358</v>
      </c>
      <c r="C7" s="61" t="s">
        <v>1552</v>
      </c>
      <c r="D7" s="31" t="s">
        <v>3679</v>
      </c>
      <c r="E7" s="31" t="s">
        <v>1767</v>
      </c>
      <c r="F7" s="31" t="s">
        <v>8359</v>
      </c>
      <c r="G7" s="31" t="s">
        <v>8360</v>
      </c>
      <c r="H7" s="31" t="s">
        <v>8361</v>
      </c>
      <c r="I7" s="62" t="s">
        <v>7914</v>
      </c>
      <c r="J7" s="68"/>
      <c r="K7" s="68"/>
      <c r="L7" s="13" t="s">
        <v>8425</v>
      </c>
    </row>
    <row r="8" spans="1:12" ht="15" customHeight="1" x14ac:dyDescent="0.75">
      <c r="A8" s="14">
        <v>32302422</v>
      </c>
      <c r="B8" s="14" t="s">
        <v>7572</v>
      </c>
      <c r="C8" s="55" t="s">
        <v>1552</v>
      </c>
      <c r="D8" s="14" t="s">
        <v>1582</v>
      </c>
      <c r="E8" s="14" t="s">
        <v>1767</v>
      </c>
      <c r="F8" s="14" t="s">
        <v>7573</v>
      </c>
      <c r="G8" s="14" t="s">
        <v>7574</v>
      </c>
      <c r="H8" s="14" t="s">
        <v>7575</v>
      </c>
      <c r="I8" s="56" t="s">
        <v>6851</v>
      </c>
      <c r="J8" s="57"/>
      <c r="K8" s="57"/>
      <c r="L8" s="13" t="str">
        <f>HYPERLINK("https://pubmed.ncbi.nlm.nih.gov/"&amp;Table112[[#This Row],[PMID]])</f>
        <v>https://pubmed.ncbi.nlm.nih.gov/32302422</v>
      </c>
    </row>
    <row r="9" spans="1:12" ht="15" customHeight="1" x14ac:dyDescent="0.75">
      <c r="A9" s="14">
        <v>32386460</v>
      </c>
      <c r="B9" s="14" t="s">
        <v>443</v>
      </c>
      <c r="C9" s="55" t="s">
        <v>1552</v>
      </c>
      <c r="D9" s="14" t="s">
        <v>1582</v>
      </c>
      <c r="E9" s="14" t="s">
        <v>1767</v>
      </c>
      <c r="F9" s="14" t="s">
        <v>1438</v>
      </c>
      <c r="G9" s="14" t="s">
        <v>7597</v>
      </c>
      <c r="H9" s="14" t="s">
        <v>1439</v>
      </c>
      <c r="I9" s="56" t="s">
        <v>6851</v>
      </c>
      <c r="J9" s="57"/>
      <c r="K9" s="57"/>
      <c r="L9" s="13" t="str">
        <f>HYPERLINK("https://pubmed.ncbi.nlm.nih.gov/"&amp;Table112[[#This Row],[PMID]])</f>
        <v>https://pubmed.ncbi.nlm.nih.gov/32386460</v>
      </c>
    </row>
    <row r="10" spans="1:12" ht="15" customHeight="1" x14ac:dyDescent="0.75">
      <c r="A10" s="14">
        <v>32378284</v>
      </c>
      <c r="B10" s="14" t="s">
        <v>7585</v>
      </c>
      <c r="C10" s="55" t="s">
        <v>1552</v>
      </c>
      <c r="D10" s="14" t="s">
        <v>1582</v>
      </c>
      <c r="E10" s="14" t="s">
        <v>1554</v>
      </c>
      <c r="F10" s="14" t="s">
        <v>7586</v>
      </c>
      <c r="G10" s="14" t="s">
        <v>7587</v>
      </c>
      <c r="H10" s="14" t="s">
        <v>7588</v>
      </c>
      <c r="I10" s="56" t="s">
        <v>6851</v>
      </c>
      <c r="J10" s="57"/>
      <c r="K10" s="57"/>
      <c r="L10" s="13" t="str">
        <f>HYPERLINK("https://pubmed.ncbi.nlm.nih.gov/"&amp;Table112[[#This Row],[PMID]])</f>
        <v>https://pubmed.ncbi.nlm.nih.gov/32378284</v>
      </c>
    </row>
    <row r="11" spans="1:12" ht="15" customHeight="1" x14ac:dyDescent="0.75">
      <c r="A11" s="14">
        <v>32329897</v>
      </c>
      <c r="B11" s="14" t="s">
        <v>7576</v>
      </c>
      <c r="C11" s="55" t="s">
        <v>1552</v>
      </c>
      <c r="D11" s="14" t="s">
        <v>1582</v>
      </c>
      <c r="E11" s="14" t="s">
        <v>1767</v>
      </c>
      <c r="F11" s="14" t="s">
        <v>3005</v>
      </c>
      <c r="G11" s="14" t="s">
        <v>3006</v>
      </c>
      <c r="H11" s="14" t="s">
        <v>3007</v>
      </c>
      <c r="I11" s="56" t="s">
        <v>6851</v>
      </c>
      <c r="J11" s="57"/>
      <c r="K11" s="57"/>
      <c r="L11" s="13" t="str">
        <f>HYPERLINK("https://pubmed.ncbi.nlm.nih.gov/"&amp;Table112[[#This Row],[PMID]])</f>
        <v>https://pubmed.ncbi.nlm.nih.gov/32329897</v>
      </c>
    </row>
    <row r="12" spans="1:12" ht="15" customHeight="1" x14ac:dyDescent="0.75">
      <c r="A12" s="14">
        <v>32386459</v>
      </c>
      <c r="B12" s="14" t="s">
        <v>7593</v>
      </c>
      <c r="C12" s="55" t="s">
        <v>1552</v>
      </c>
      <c r="D12" s="14" t="s">
        <v>1582</v>
      </c>
      <c r="E12" s="14" t="s">
        <v>1767</v>
      </c>
      <c r="F12" s="14" t="s">
        <v>7594</v>
      </c>
      <c r="G12" s="14" t="s">
        <v>7595</v>
      </c>
      <c r="H12" s="14" t="s">
        <v>7596</v>
      </c>
      <c r="I12" s="56" t="s">
        <v>6851</v>
      </c>
      <c r="J12" s="57"/>
      <c r="K12" s="57"/>
      <c r="L12" s="13" t="str">
        <f>HYPERLINK("https://pubmed.ncbi.nlm.nih.gov/"&amp;Table112[[#This Row],[PMID]])</f>
        <v>https://pubmed.ncbi.nlm.nih.gov/32386459</v>
      </c>
    </row>
    <row r="13" spans="1:12" ht="15" customHeight="1" x14ac:dyDescent="0.75">
      <c r="A13" s="14">
        <v>32369632</v>
      </c>
      <c r="B13" s="14" t="s">
        <v>7581</v>
      </c>
      <c r="C13" s="55" t="s">
        <v>1552</v>
      </c>
      <c r="D13" s="14" t="s">
        <v>1582</v>
      </c>
      <c r="E13" s="14" t="s">
        <v>1554</v>
      </c>
      <c r="F13" s="14" t="s">
        <v>7582</v>
      </c>
      <c r="G13" s="14" t="s">
        <v>7583</v>
      </c>
      <c r="H13" s="14" t="s">
        <v>7584</v>
      </c>
      <c r="I13" s="56" t="s">
        <v>6851</v>
      </c>
      <c r="J13" s="57"/>
      <c r="K13" s="57"/>
      <c r="L13" s="13" t="str">
        <f>HYPERLINK("https://pubmed.ncbi.nlm.nih.gov/"&amp;Table112[[#This Row],[PMID]])</f>
        <v>https://pubmed.ncbi.nlm.nih.gov/32369632</v>
      </c>
    </row>
    <row r="14" spans="1:12" ht="15" customHeight="1" x14ac:dyDescent="0.75">
      <c r="A14" s="14">
        <v>32330334</v>
      </c>
      <c r="B14" s="14" t="s">
        <v>7577</v>
      </c>
      <c r="C14" s="55" t="s">
        <v>1552</v>
      </c>
      <c r="D14" s="14" t="s">
        <v>1582</v>
      </c>
      <c r="E14" s="14" t="s">
        <v>1767</v>
      </c>
      <c r="F14" s="14" t="s">
        <v>7578</v>
      </c>
      <c r="G14" s="14" t="s">
        <v>7579</v>
      </c>
      <c r="H14" s="14" t="s">
        <v>7580</v>
      </c>
      <c r="I14" s="56" t="s">
        <v>6851</v>
      </c>
      <c r="J14" s="57"/>
      <c r="K14" s="57"/>
      <c r="L14" s="13" t="str">
        <f>HYPERLINK("https://pubmed.ncbi.nlm.nih.gov/"&amp;Table112[[#This Row],[PMID]])</f>
        <v>https://pubmed.ncbi.nlm.nih.gov/32330334</v>
      </c>
    </row>
    <row r="15" spans="1:12" ht="15" customHeight="1" x14ac:dyDescent="0.75">
      <c r="A15" s="14">
        <v>32378743</v>
      </c>
      <c r="B15" s="14" t="s">
        <v>7589</v>
      </c>
      <c r="C15" s="55" t="s">
        <v>1552</v>
      </c>
      <c r="D15" s="14" t="s">
        <v>1582</v>
      </c>
      <c r="E15" s="14" t="s">
        <v>1767</v>
      </c>
      <c r="F15" s="14" t="s">
        <v>7590</v>
      </c>
      <c r="G15" s="14" t="s">
        <v>7591</v>
      </c>
      <c r="H15" s="14" t="s">
        <v>7592</v>
      </c>
      <c r="I15" s="56" t="s">
        <v>6851</v>
      </c>
      <c r="J15" s="57"/>
      <c r="K15" s="57"/>
      <c r="L15" s="13" t="str">
        <f>HYPERLINK("https://pubmed.ncbi.nlm.nih.gov/"&amp;Table112[[#This Row],[PMID]])</f>
        <v>https://pubmed.ncbi.nlm.nih.gov/32378743</v>
      </c>
    </row>
    <row r="16" spans="1:12" ht="15" customHeight="1" x14ac:dyDescent="0.75">
      <c r="A16" s="3">
        <v>32455499</v>
      </c>
      <c r="B16" s="3"/>
      <c r="C16" s="6" t="s">
        <v>12</v>
      </c>
      <c r="D16" s="3" t="s">
        <v>1582</v>
      </c>
      <c r="E16" s="3" t="s">
        <v>1554</v>
      </c>
      <c r="F16" s="3" t="s">
        <v>3030</v>
      </c>
      <c r="G16" s="3" t="s">
        <v>3031</v>
      </c>
      <c r="H16" s="3" t="s">
        <v>3032</v>
      </c>
      <c r="I16" s="5" t="s">
        <v>3624</v>
      </c>
      <c r="J16" s="4"/>
      <c r="K16" s="4"/>
      <c r="L16" s="13" t="str">
        <f>HYPERLINK("https://pubmed.ncbi.nlm.nih.gov/"&amp;Table112[[#This Row],[PMID]])</f>
        <v>https://pubmed.ncbi.nlm.nih.gov/32455499</v>
      </c>
    </row>
    <row r="17" spans="1:12" ht="15" customHeight="1" x14ac:dyDescent="0.75">
      <c r="A17" s="3">
        <v>32436736</v>
      </c>
      <c r="B17" s="3"/>
      <c r="C17" s="6" t="s">
        <v>12</v>
      </c>
      <c r="D17" s="3" t="s">
        <v>1582</v>
      </c>
      <c r="E17" s="3" t="s">
        <v>1767</v>
      </c>
      <c r="F17" s="3" t="s">
        <v>3033</v>
      </c>
      <c r="G17" s="3" t="s">
        <v>3034</v>
      </c>
      <c r="H17" s="3" t="s">
        <v>3035</v>
      </c>
      <c r="I17" s="5" t="s">
        <v>3624</v>
      </c>
      <c r="J17" s="4"/>
      <c r="K17" s="4"/>
      <c r="L17" s="13" t="str">
        <f>HYPERLINK("https://pubmed.ncbi.nlm.nih.gov/"&amp;Table112[[#This Row],[PMID]])</f>
        <v>https://pubmed.ncbi.nlm.nih.gov/32436736</v>
      </c>
    </row>
    <row r="18" spans="1:12" ht="15" customHeight="1" x14ac:dyDescent="0.75">
      <c r="A18" s="3">
        <v>32496578</v>
      </c>
      <c r="B18" s="8" t="s">
        <v>400</v>
      </c>
      <c r="C18" s="6" t="s">
        <v>12</v>
      </c>
      <c r="D18" s="3" t="s">
        <v>1582</v>
      </c>
      <c r="E18" s="3" t="s">
        <v>1767</v>
      </c>
      <c r="F18" s="3" t="s">
        <v>1347</v>
      </c>
      <c r="G18" s="3" t="s">
        <v>1348</v>
      </c>
      <c r="H18" s="3" t="s">
        <v>1868</v>
      </c>
      <c r="I18" s="5" t="s">
        <v>3624</v>
      </c>
      <c r="J18" s="4"/>
      <c r="K18" s="4"/>
      <c r="L18" s="13" t="str">
        <f>HYPERLINK("https://pubmed.ncbi.nlm.nih.gov/"&amp;Table112[[#This Row],[PMID]])</f>
        <v>https://pubmed.ncbi.nlm.nih.gov/32496578</v>
      </c>
    </row>
    <row r="19" spans="1:12" ht="15" customHeight="1" x14ac:dyDescent="0.75">
      <c r="A19" s="3">
        <v>32533607</v>
      </c>
      <c r="B19" s="3"/>
      <c r="C19" s="6" t="s">
        <v>12</v>
      </c>
      <c r="D19" s="3" t="s">
        <v>1582</v>
      </c>
      <c r="E19" s="3" t="s">
        <v>1554</v>
      </c>
      <c r="F19" s="3" t="s">
        <v>3956</v>
      </c>
      <c r="G19" s="3" t="s">
        <v>3957</v>
      </c>
      <c r="H19" s="3" t="s">
        <v>3958</v>
      </c>
      <c r="I19" s="4" t="s">
        <v>3629</v>
      </c>
      <c r="J19" s="4"/>
      <c r="K19" s="4"/>
      <c r="L19" s="13" t="str">
        <f>HYPERLINK("https://pubmed.ncbi.nlm.nih.gov/"&amp;Table112[[#This Row],[PMID]])</f>
        <v>https://pubmed.ncbi.nlm.nih.gov/32533607</v>
      </c>
    </row>
    <row r="20" spans="1:12" ht="15" customHeight="1" x14ac:dyDescent="0.75">
      <c r="A20" s="3">
        <v>32594608</v>
      </c>
      <c r="B20" s="3"/>
      <c r="C20" s="6" t="s">
        <v>12</v>
      </c>
      <c r="D20" s="3" t="s">
        <v>1582</v>
      </c>
      <c r="E20" s="3" t="s">
        <v>82</v>
      </c>
      <c r="F20" s="3" t="s">
        <v>3981</v>
      </c>
      <c r="G20" s="3" t="s">
        <v>3982</v>
      </c>
      <c r="H20" s="3" t="s">
        <v>3983</v>
      </c>
      <c r="I20" s="4" t="s">
        <v>3629</v>
      </c>
      <c r="J20" s="4"/>
      <c r="K20" s="4"/>
      <c r="L20" s="13" t="str">
        <f>HYPERLINK("https://pubmed.ncbi.nlm.nih.gov/"&amp;Table112[[#This Row],[PMID]])</f>
        <v>https://pubmed.ncbi.nlm.nih.gov/32594608</v>
      </c>
    </row>
    <row r="21" spans="1:12" ht="15" customHeight="1" x14ac:dyDescent="0.75">
      <c r="A21" s="3">
        <v>32614069</v>
      </c>
      <c r="B21" s="3"/>
      <c r="C21" s="6" t="s">
        <v>12</v>
      </c>
      <c r="D21" s="3" t="s">
        <v>40</v>
      </c>
      <c r="E21" s="3" t="s">
        <v>1554</v>
      </c>
      <c r="F21" s="3" t="s">
        <v>3651</v>
      </c>
      <c r="G21" s="3" t="s">
        <v>3652</v>
      </c>
      <c r="H21" s="3" t="s">
        <v>3653</v>
      </c>
      <c r="I21" s="4" t="s">
        <v>3629</v>
      </c>
      <c r="J21" s="4"/>
      <c r="K21" s="4"/>
      <c r="L21" s="13" t="str">
        <f>HYPERLINK("https://pubmed.ncbi.nlm.nih.gov/"&amp;Table112[[#This Row],[PMID]])</f>
        <v>https://pubmed.ncbi.nlm.nih.gov/32614069</v>
      </c>
    </row>
    <row r="22" spans="1:12" ht="15" customHeight="1" x14ac:dyDescent="0.75">
      <c r="A22" s="3">
        <v>32589301</v>
      </c>
      <c r="B22" s="3"/>
      <c r="C22" s="6" t="s">
        <v>12</v>
      </c>
      <c r="D22" s="3" t="s">
        <v>40</v>
      </c>
      <c r="E22" s="3" t="s">
        <v>1767</v>
      </c>
      <c r="F22" s="3" t="s">
        <v>3645</v>
      </c>
      <c r="G22" s="3" t="s">
        <v>3646</v>
      </c>
      <c r="H22" s="3" t="s">
        <v>3647</v>
      </c>
      <c r="I22" s="4" t="s">
        <v>3629</v>
      </c>
      <c r="J22" s="4"/>
      <c r="K22" s="4"/>
      <c r="L22" s="13" t="str">
        <f>HYPERLINK("https://pubmed.ncbi.nlm.nih.gov/"&amp;Table112[[#This Row],[PMID]])</f>
        <v>https://pubmed.ncbi.nlm.nih.gov/32589301</v>
      </c>
    </row>
    <row r="23" spans="1:12" ht="15" customHeight="1" x14ac:dyDescent="0.75">
      <c r="A23" s="3">
        <v>32618041</v>
      </c>
      <c r="B23" s="3"/>
      <c r="C23" s="6" t="s">
        <v>12</v>
      </c>
      <c r="D23" s="3" t="s">
        <v>1582</v>
      </c>
      <c r="E23" s="3" t="s">
        <v>1767</v>
      </c>
      <c r="F23" s="3" t="s">
        <v>3990</v>
      </c>
      <c r="G23" s="3" t="s">
        <v>3991</v>
      </c>
      <c r="H23" s="3" t="s">
        <v>3992</v>
      </c>
      <c r="I23" s="4" t="s">
        <v>3629</v>
      </c>
      <c r="J23" s="4" t="s">
        <v>1590</v>
      </c>
      <c r="K23" s="4"/>
      <c r="L23" s="13" t="str">
        <f>HYPERLINK("https://pubmed.ncbi.nlm.nih.gov/"&amp;Table112[[#This Row],[PMID]])</f>
        <v>https://pubmed.ncbi.nlm.nih.gov/32618041</v>
      </c>
    </row>
    <row r="24" spans="1:12" ht="15" customHeight="1" x14ac:dyDescent="0.75">
      <c r="A24" s="3">
        <v>32584397</v>
      </c>
      <c r="B24" s="3"/>
      <c r="C24" s="6" t="s">
        <v>12</v>
      </c>
      <c r="D24" s="3" t="s">
        <v>40</v>
      </c>
      <c r="E24" s="3" t="s">
        <v>1767</v>
      </c>
      <c r="F24" s="3" t="s">
        <v>3642</v>
      </c>
      <c r="G24" s="3" t="s">
        <v>3643</v>
      </c>
      <c r="H24" s="3" t="s">
        <v>3644</v>
      </c>
      <c r="I24" s="4" t="s">
        <v>3629</v>
      </c>
      <c r="J24" s="4"/>
      <c r="K24" s="4"/>
      <c r="L24" s="13" t="str">
        <f>HYPERLINK("https://pubmed.ncbi.nlm.nih.gov/"&amp;Table112[[#This Row],[PMID]])</f>
        <v>https://pubmed.ncbi.nlm.nih.gov/32584397</v>
      </c>
    </row>
    <row r="25" spans="1:12" ht="15" customHeight="1" x14ac:dyDescent="0.75">
      <c r="A25" s="3">
        <v>32585767</v>
      </c>
      <c r="B25" s="3"/>
      <c r="C25" s="6" t="s">
        <v>12</v>
      </c>
      <c r="D25" s="3" t="s">
        <v>1582</v>
      </c>
      <c r="E25" s="3" t="s">
        <v>1767</v>
      </c>
      <c r="F25" s="3" t="s">
        <v>3972</v>
      </c>
      <c r="G25" s="3" t="s">
        <v>3973</v>
      </c>
      <c r="H25" s="3" t="s">
        <v>3974</v>
      </c>
      <c r="I25" s="4" t="s">
        <v>3629</v>
      </c>
      <c r="J25" s="4"/>
      <c r="K25" s="4"/>
      <c r="L25" s="13" t="str">
        <f>HYPERLINK("https://pubmed.ncbi.nlm.nih.gov/"&amp;Table112[[#This Row],[PMID]])</f>
        <v>https://pubmed.ncbi.nlm.nih.gov/32585767</v>
      </c>
    </row>
    <row r="26" spans="1:12" ht="15" customHeight="1" x14ac:dyDescent="0.75">
      <c r="A26" s="3">
        <v>32608503</v>
      </c>
      <c r="B26" s="3"/>
      <c r="C26" s="6" t="s">
        <v>12</v>
      </c>
      <c r="D26" s="3" t="s">
        <v>40</v>
      </c>
      <c r="E26" s="3" t="s">
        <v>1767</v>
      </c>
      <c r="F26" s="3" t="s">
        <v>3648</v>
      </c>
      <c r="G26" s="3" t="s">
        <v>3649</v>
      </c>
      <c r="H26" s="3" t="s">
        <v>3650</v>
      </c>
      <c r="I26" s="4" t="s">
        <v>3629</v>
      </c>
      <c r="J26" s="4"/>
      <c r="K26" s="4"/>
      <c r="L26" s="13" t="str">
        <f>HYPERLINK("https://pubmed.ncbi.nlm.nih.gov/"&amp;Table112[[#This Row],[PMID]])</f>
        <v>https://pubmed.ncbi.nlm.nih.gov/32608503</v>
      </c>
    </row>
    <row r="27" spans="1:12" ht="15" customHeight="1" x14ac:dyDescent="0.75">
      <c r="A27" s="3">
        <v>32618705</v>
      </c>
      <c r="B27" s="3"/>
      <c r="C27" s="6" t="s">
        <v>12</v>
      </c>
      <c r="D27" s="3" t="s">
        <v>1582</v>
      </c>
      <c r="E27" s="3" t="s">
        <v>1767</v>
      </c>
      <c r="F27" s="3" t="s">
        <v>3993</v>
      </c>
      <c r="G27" s="3" t="s">
        <v>3994</v>
      </c>
      <c r="H27" s="3" t="s">
        <v>3995</v>
      </c>
      <c r="I27" s="4" t="s">
        <v>3629</v>
      </c>
      <c r="J27" s="4"/>
      <c r="K27" s="4"/>
      <c r="L27" s="13" t="str">
        <f>HYPERLINK("https://pubmed.ncbi.nlm.nih.gov/"&amp;Table112[[#This Row],[PMID]])</f>
        <v>https://pubmed.ncbi.nlm.nih.gov/32618705</v>
      </c>
    </row>
    <row r="28" spans="1:12" ht="15" customHeight="1" x14ac:dyDescent="0.75">
      <c r="A28" s="8">
        <v>32374033</v>
      </c>
      <c r="B28" s="8" t="s">
        <v>447</v>
      </c>
      <c r="C28" s="6" t="s">
        <v>1552</v>
      </c>
      <c r="D28" s="8" t="s">
        <v>1582</v>
      </c>
      <c r="E28" s="8" t="s">
        <v>1554</v>
      </c>
      <c r="F28" s="8" t="s">
        <v>1449</v>
      </c>
      <c r="G28" s="8" t="s">
        <v>1450</v>
      </c>
      <c r="H28" s="8" t="s">
        <v>1451</v>
      </c>
      <c r="I28" s="69" t="s">
        <v>1598</v>
      </c>
      <c r="J28" s="12"/>
      <c r="K28" s="12"/>
      <c r="L28" s="13" t="str">
        <f>HYPERLINK("https://pubmed.ncbi.nlm.nih.gov/"&amp;Table112[[#This Row],[PMID]])</f>
        <v>https://pubmed.ncbi.nlm.nih.gov/32374033</v>
      </c>
    </row>
    <row r="29" spans="1:12" ht="15" customHeight="1" x14ac:dyDescent="0.75">
      <c r="A29" s="8">
        <v>32396999</v>
      </c>
      <c r="B29" s="8" t="s">
        <v>441</v>
      </c>
      <c r="C29" s="6" t="s">
        <v>1552</v>
      </c>
      <c r="D29" s="8" t="s">
        <v>1582</v>
      </c>
      <c r="E29" s="8" t="s">
        <v>1554</v>
      </c>
      <c r="F29" s="8" t="s">
        <v>1432</v>
      </c>
      <c r="G29" s="8" t="s">
        <v>1433</v>
      </c>
      <c r="H29" s="8" t="s">
        <v>1434</v>
      </c>
      <c r="I29" s="69" t="s">
        <v>1598</v>
      </c>
      <c r="J29" s="12"/>
      <c r="K29" s="12"/>
      <c r="L29" s="13" t="str">
        <f>HYPERLINK("https://pubmed.ncbi.nlm.nih.gov/"&amp;Table112[[#This Row],[PMID]])</f>
        <v>https://pubmed.ncbi.nlm.nih.gov/32396999</v>
      </c>
    </row>
    <row r="30" spans="1:12" ht="15" customHeight="1" x14ac:dyDescent="0.75">
      <c r="A30" s="3">
        <v>32660940</v>
      </c>
      <c r="B30" s="3" t="s">
        <v>225</v>
      </c>
      <c r="C30" s="6" t="s">
        <v>1552</v>
      </c>
      <c r="D30" s="3" t="s">
        <v>1582</v>
      </c>
      <c r="E30" s="3" t="s">
        <v>1767</v>
      </c>
      <c r="F30" s="3" t="s">
        <v>906</v>
      </c>
      <c r="G30" s="3" t="s">
        <v>907</v>
      </c>
      <c r="H30" s="3" t="s">
        <v>908</v>
      </c>
      <c r="I30" s="5" t="s">
        <v>1598</v>
      </c>
      <c r="J30" s="4"/>
      <c r="K30" s="4"/>
      <c r="L30" s="13" t="str">
        <f>HYPERLINK("https://pubmed.ncbi.nlm.nih.gov/"&amp;Table112[[#This Row],[PMID]])</f>
        <v>https://pubmed.ncbi.nlm.nih.gov/32660940</v>
      </c>
    </row>
    <row r="31" spans="1:12" ht="15" customHeight="1" x14ac:dyDescent="0.75">
      <c r="A31" s="3">
        <v>32720420</v>
      </c>
      <c r="B31" s="3" t="s">
        <v>5561</v>
      </c>
      <c r="C31" s="3" t="s">
        <v>1552</v>
      </c>
      <c r="D31" s="3" t="s">
        <v>1582</v>
      </c>
      <c r="E31" s="3" t="s">
        <v>1767</v>
      </c>
      <c r="F31" s="3" t="s">
        <v>5562</v>
      </c>
      <c r="G31" s="3" t="s">
        <v>5563</v>
      </c>
      <c r="H31" s="3" t="s">
        <v>5564</v>
      </c>
      <c r="I31" s="5" t="s">
        <v>6166</v>
      </c>
      <c r="J31" s="4"/>
      <c r="K31" s="4"/>
      <c r="L31" s="13" t="str">
        <f>HYPERLINK("https://pubmed.ncbi.nlm.nih.gov/"&amp;Table112[[#This Row],[PMID]])</f>
        <v>https://pubmed.ncbi.nlm.nih.gov/32720420</v>
      </c>
    </row>
    <row r="32" spans="1:12" ht="15" customHeight="1" x14ac:dyDescent="0.75">
      <c r="A32" s="31">
        <v>33085141</v>
      </c>
      <c r="B32" s="31" t="s">
        <v>8875</v>
      </c>
      <c r="C32" s="61" t="s">
        <v>1552</v>
      </c>
      <c r="D32" s="31" t="s">
        <v>1582</v>
      </c>
      <c r="E32" s="31" t="s">
        <v>1554</v>
      </c>
      <c r="F32" s="31" t="s">
        <v>8876</v>
      </c>
      <c r="G32" s="31" t="s">
        <v>8877</v>
      </c>
      <c r="H32" s="31" t="s">
        <v>8878</v>
      </c>
      <c r="I32" s="62" t="s">
        <v>8671</v>
      </c>
      <c r="J32" s="68"/>
      <c r="K32" s="68"/>
      <c r="L32" s="13" t="s">
        <v>8990</v>
      </c>
    </row>
    <row r="33" spans="1:12" ht="15" customHeight="1" x14ac:dyDescent="0.75">
      <c r="A33" s="31">
        <v>32835046</v>
      </c>
      <c r="B33" s="31" t="s">
        <v>8237</v>
      </c>
      <c r="C33" s="61" t="s">
        <v>1552</v>
      </c>
      <c r="D33" s="31" t="s">
        <v>1582</v>
      </c>
      <c r="E33" s="31" t="s">
        <v>1767</v>
      </c>
      <c r="F33" s="31" t="s">
        <v>8238</v>
      </c>
      <c r="G33" s="31" t="s">
        <v>8239</v>
      </c>
      <c r="H33" s="31" t="s">
        <v>8240</v>
      </c>
      <c r="I33" s="62" t="s">
        <v>7967</v>
      </c>
      <c r="J33" s="68"/>
      <c r="K33" s="68"/>
      <c r="L33" s="32" t="s">
        <v>8285</v>
      </c>
    </row>
    <row r="34" spans="1:12" ht="15" customHeight="1" x14ac:dyDescent="0.75">
      <c r="A34" s="31">
        <v>33002210</v>
      </c>
      <c r="B34" s="31" t="s">
        <v>8318</v>
      </c>
      <c r="C34" s="61" t="s">
        <v>1552</v>
      </c>
      <c r="D34" s="31" t="s">
        <v>1582</v>
      </c>
      <c r="E34" s="31" t="s">
        <v>2006</v>
      </c>
      <c r="F34" s="31" t="s">
        <v>8319</v>
      </c>
      <c r="G34" s="31" t="s">
        <v>8320</v>
      </c>
      <c r="H34" s="31" t="s">
        <v>8321</v>
      </c>
      <c r="I34" s="62" t="s">
        <v>7914</v>
      </c>
      <c r="J34" s="68"/>
      <c r="K34" s="68"/>
      <c r="L34" s="32" t="s">
        <v>8351</v>
      </c>
    </row>
    <row r="35" spans="1:12" ht="15" customHeight="1" x14ac:dyDescent="0.75">
      <c r="A35" s="31">
        <v>32808275</v>
      </c>
      <c r="B35" s="31" t="s">
        <v>8265</v>
      </c>
      <c r="C35" s="61" t="s">
        <v>1552</v>
      </c>
      <c r="D35" s="31" t="s">
        <v>1582</v>
      </c>
      <c r="E35" s="31" t="s">
        <v>1767</v>
      </c>
      <c r="F35" s="31" t="s">
        <v>8266</v>
      </c>
      <c r="G35" s="31" t="s">
        <v>8267</v>
      </c>
      <c r="H35" s="31" t="s">
        <v>8268</v>
      </c>
      <c r="I35" s="62" t="s">
        <v>7967</v>
      </c>
      <c r="J35" s="68"/>
      <c r="K35" s="68"/>
      <c r="L35" s="32" t="s">
        <v>8292</v>
      </c>
    </row>
    <row r="36" spans="1:12" ht="15" customHeight="1" x14ac:dyDescent="0.75">
      <c r="A36" s="31">
        <v>32386459</v>
      </c>
      <c r="B36" s="31" t="s">
        <v>7593</v>
      </c>
      <c r="C36" s="61" t="s">
        <v>1552</v>
      </c>
      <c r="D36" s="31" t="s">
        <v>1582</v>
      </c>
      <c r="E36" s="31" t="s">
        <v>1767</v>
      </c>
      <c r="F36" s="31" t="s">
        <v>7594</v>
      </c>
      <c r="G36" s="31" t="s">
        <v>7595</v>
      </c>
      <c r="H36" s="31" t="s">
        <v>7596</v>
      </c>
      <c r="I36" s="62" t="s">
        <v>7967</v>
      </c>
      <c r="J36" s="68"/>
      <c r="K36" s="68"/>
      <c r="L36" s="32" t="s">
        <v>8294</v>
      </c>
    </row>
    <row r="37" spans="1:12" ht="15" customHeight="1" x14ac:dyDescent="0.75">
      <c r="A37" s="31">
        <v>32913640</v>
      </c>
      <c r="B37" s="31" t="s">
        <v>8322</v>
      </c>
      <c r="C37" s="61" t="s">
        <v>1552</v>
      </c>
      <c r="D37" s="31" t="s">
        <v>1582</v>
      </c>
      <c r="E37" s="31" t="s">
        <v>2006</v>
      </c>
      <c r="F37" s="31" t="s">
        <v>8323</v>
      </c>
      <c r="G37" s="31" t="s">
        <v>8324</v>
      </c>
      <c r="H37" s="31" t="s">
        <v>8325</v>
      </c>
      <c r="I37" s="62" t="s">
        <v>7914</v>
      </c>
      <c r="J37" s="68"/>
      <c r="K37" s="68"/>
      <c r="L37" s="32" t="s">
        <v>8352</v>
      </c>
    </row>
    <row r="38" spans="1:12" ht="15" customHeight="1" x14ac:dyDescent="0.75">
      <c r="A38" s="31">
        <v>32953959</v>
      </c>
      <c r="B38" s="31" t="s">
        <v>8298</v>
      </c>
      <c r="C38" s="61" t="s">
        <v>1552</v>
      </c>
      <c r="D38" s="31" t="s">
        <v>1582</v>
      </c>
      <c r="E38" s="31" t="s">
        <v>1767</v>
      </c>
      <c r="F38" s="31" t="s">
        <v>8299</v>
      </c>
      <c r="G38" s="31" t="s">
        <v>8300</v>
      </c>
      <c r="H38" s="31" t="s">
        <v>8301</v>
      </c>
      <c r="I38" s="62" t="s">
        <v>7914</v>
      </c>
      <c r="J38" s="68"/>
      <c r="K38" s="68"/>
      <c r="L38" s="32" t="s">
        <v>8346</v>
      </c>
    </row>
    <row r="39" spans="1:12" ht="15" customHeight="1" x14ac:dyDescent="0.75">
      <c r="A39" s="31">
        <v>32821591</v>
      </c>
      <c r="B39" s="31" t="s">
        <v>8273</v>
      </c>
      <c r="C39" s="61" t="s">
        <v>1552</v>
      </c>
      <c r="D39" s="31" t="s">
        <v>1582</v>
      </c>
      <c r="E39" s="31" t="s">
        <v>1767</v>
      </c>
      <c r="F39" s="31" t="s">
        <v>8274</v>
      </c>
      <c r="G39" s="31" t="s">
        <v>8275</v>
      </c>
      <c r="H39" s="31" t="s">
        <v>8276</v>
      </c>
      <c r="I39" s="62" t="s">
        <v>7967</v>
      </c>
      <c r="J39" s="68"/>
      <c r="K39" s="68"/>
      <c r="L39" s="32" t="s">
        <v>8295</v>
      </c>
    </row>
    <row r="40" spans="1:12" ht="15" customHeight="1" x14ac:dyDescent="0.75">
      <c r="A40" s="31">
        <v>32815180</v>
      </c>
      <c r="B40" s="31" t="s">
        <v>8277</v>
      </c>
      <c r="C40" s="61" t="s">
        <v>1552</v>
      </c>
      <c r="D40" s="31" t="s">
        <v>1582</v>
      </c>
      <c r="E40" s="31" t="s">
        <v>1767</v>
      </c>
      <c r="F40" s="31" t="s">
        <v>8278</v>
      </c>
      <c r="G40" s="31" t="s">
        <v>8279</v>
      </c>
      <c r="H40" s="31" t="s">
        <v>8280</v>
      </c>
      <c r="I40" s="62" t="s">
        <v>7967</v>
      </c>
      <c r="J40" s="68"/>
      <c r="K40" s="68"/>
      <c r="L40" s="32" t="s">
        <v>8296</v>
      </c>
    </row>
    <row r="41" spans="1:12" ht="15" customHeight="1" x14ac:dyDescent="0.75">
      <c r="A41" s="31">
        <v>33069200</v>
      </c>
      <c r="B41" s="31" t="s">
        <v>10540</v>
      </c>
      <c r="C41" s="61" t="s">
        <v>1552</v>
      </c>
      <c r="D41" s="31" t="s">
        <v>1582</v>
      </c>
      <c r="E41" s="31" t="s">
        <v>1554</v>
      </c>
      <c r="F41" s="31" t="s">
        <v>10541</v>
      </c>
      <c r="G41" s="31" t="s">
        <v>10542</v>
      </c>
      <c r="H41" s="31" t="s">
        <v>10543</v>
      </c>
      <c r="I41" s="62" t="s">
        <v>8671</v>
      </c>
      <c r="J41" s="4"/>
      <c r="K41" s="4"/>
      <c r="L41" s="7" t="str">
        <f>HYPERLINK("https://pubmed.ncbi.nlm.nih.gov/"&amp;Table112[[#This Row],[PMID]])</f>
        <v>https://pubmed.ncbi.nlm.nih.gov/33069200</v>
      </c>
    </row>
    <row r="42" spans="1:12" ht="15" customHeight="1" x14ac:dyDescent="0.75">
      <c r="A42" s="31">
        <v>33139373</v>
      </c>
      <c r="B42" s="31" t="s">
        <v>8843</v>
      </c>
      <c r="C42" s="61" t="s">
        <v>1552</v>
      </c>
      <c r="D42" s="31" t="s">
        <v>1582</v>
      </c>
      <c r="E42" s="31" t="s">
        <v>1554</v>
      </c>
      <c r="F42" s="31" t="s">
        <v>8844</v>
      </c>
      <c r="G42" s="31" t="s">
        <v>8845</v>
      </c>
      <c r="H42" s="31" t="s">
        <v>8846</v>
      </c>
      <c r="I42" s="62" t="s">
        <v>8671</v>
      </c>
      <c r="J42" s="68"/>
      <c r="K42" s="68"/>
      <c r="L42" s="13" t="s">
        <v>8989</v>
      </c>
    </row>
    <row r="43" spans="1:12" ht="15" customHeight="1" x14ac:dyDescent="0.75">
      <c r="A43" s="31">
        <v>32965453</v>
      </c>
      <c r="B43" s="31" t="s">
        <v>8334</v>
      </c>
      <c r="C43" s="61" t="s">
        <v>1552</v>
      </c>
      <c r="D43" s="31" t="s">
        <v>1582</v>
      </c>
      <c r="E43" s="31" t="s">
        <v>1767</v>
      </c>
      <c r="F43" s="31" t="s">
        <v>8335</v>
      </c>
      <c r="G43" s="31" t="s">
        <v>8336</v>
      </c>
      <c r="H43" s="31" t="s">
        <v>8337</v>
      </c>
      <c r="I43" s="62" t="s">
        <v>7914</v>
      </c>
      <c r="J43" s="68"/>
      <c r="K43" s="68"/>
      <c r="L43" s="32" t="s">
        <v>8355</v>
      </c>
    </row>
    <row r="44" spans="1:12" ht="15" customHeight="1" x14ac:dyDescent="0.75">
      <c r="A44" s="31">
        <v>33156022</v>
      </c>
      <c r="B44" s="31" t="s">
        <v>8808</v>
      </c>
      <c r="C44" s="61" t="s">
        <v>1552</v>
      </c>
      <c r="D44" s="31" t="s">
        <v>1582</v>
      </c>
      <c r="E44" s="31" t="s">
        <v>1554</v>
      </c>
      <c r="F44" s="31" t="s">
        <v>8809</v>
      </c>
      <c r="G44" s="31" t="s">
        <v>8810</v>
      </c>
      <c r="H44" s="31" t="s">
        <v>8811</v>
      </c>
      <c r="I44" s="62" t="s">
        <v>8671</v>
      </c>
      <c r="J44" s="68"/>
      <c r="K44" s="68"/>
      <c r="L44" s="13" t="s">
        <v>8988</v>
      </c>
    </row>
    <row r="45" spans="1:12" ht="15" customHeight="1" x14ac:dyDescent="0.75">
      <c r="A45" s="31">
        <v>33055537</v>
      </c>
      <c r="B45" s="31" t="s">
        <v>8919</v>
      </c>
      <c r="C45" s="61" t="s">
        <v>12</v>
      </c>
      <c r="D45" s="31" t="s">
        <v>1582</v>
      </c>
      <c r="E45" s="31" t="s">
        <v>1554</v>
      </c>
      <c r="F45" s="31" t="s">
        <v>8920</v>
      </c>
      <c r="G45" s="31" t="s">
        <v>8921</v>
      </c>
      <c r="H45" s="31" t="s">
        <v>8922</v>
      </c>
      <c r="I45" s="62" t="s">
        <v>8671</v>
      </c>
      <c r="J45" s="68"/>
      <c r="K45" s="68"/>
      <c r="L45" s="13" t="s">
        <v>8991</v>
      </c>
    </row>
    <row r="46" spans="1:12" ht="15" customHeight="1" x14ac:dyDescent="0.75">
      <c r="A46" s="3">
        <v>32383189</v>
      </c>
      <c r="B46" s="3"/>
      <c r="C46" s="6" t="s">
        <v>12</v>
      </c>
      <c r="D46" s="3" t="s">
        <v>1582</v>
      </c>
      <c r="E46" s="3" t="s">
        <v>83</v>
      </c>
      <c r="F46" s="3" t="s">
        <v>2997</v>
      </c>
      <c r="G46" s="3" t="s">
        <v>2998</v>
      </c>
      <c r="H46" s="3" t="s">
        <v>2999</v>
      </c>
      <c r="I46" s="5" t="s">
        <v>3624</v>
      </c>
      <c r="J46" s="4"/>
      <c r="K46" s="4"/>
      <c r="L46" s="13" t="str">
        <f>HYPERLINK("https://pubmed.ncbi.nlm.nih.gov/"&amp;Table112[[#This Row],[PMID]])</f>
        <v>https://pubmed.ncbi.nlm.nih.gov/32383189</v>
      </c>
    </row>
    <row r="47" spans="1:12" ht="15" customHeight="1" x14ac:dyDescent="0.75">
      <c r="A47" s="3">
        <v>32446824</v>
      </c>
      <c r="B47" s="3"/>
      <c r="C47" s="6" t="s">
        <v>12</v>
      </c>
      <c r="D47" s="3" t="s">
        <v>40</v>
      </c>
      <c r="E47" s="3" t="s">
        <v>83</v>
      </c>
      <c r="F47" s="3" t="s">
        <v>1928</v>
      </c>
      <c r="G47" s="3" t="s">
        <v>8235</v>
      </c>
      <c r="H47" s="3" t="s">
        <v>1929</v>
      </c>
      <c r="I47" s="5" t="s">
        <v>3624</v>
      </c>
      <c r="J47" s="4"/>
      <c r="K47" s="4"/>
      <c r="L47" s="13" t="str">
        <f>HYPERLINK("https://pubmed.ncbi.nlm.nih.gov/"&amp;Table112[[#This Row],[PMID]])</f>
        <v>https://pubmed.ncbi.nlm.nih.gov/32446824</v>
      </c>
    </row>
    <row r="48" spans="1:12" ht="15" customHeight="1" x14ac:dyDescent="0.75">
      <c r="A48" s="3">
        <v>32453902</v>
      </c>
      <c r="B48" s="3"/>
      <c r="C48" s="6" t="s">
        <v>12</v>
      </c>
      <c r="D48" s="3" t="s">
        <v>1582</v>
      </c>
      <c r="E48" s="3" t="s">
        <v>83</v>
      </c>
      <c r="F48" s="3" t="s">
        <v>3000</v>
      </c>
      <c r="G48" s="3" t="s">
        <v>1294</v>
      </c>
      <c r="H48" s="3" t="s">
        <v>3001</v>
      </c>
      <c r="I48" s="5" t="s">
        <v>3624</v>
      </c>
      <c r="J48" s="4"/>
      <c r="K48" s="4"/>
      <c r="L48" s="13" t="str">
        <f>HYPERLINK("https://pubmed.ncbi.nlm.nih.gov/"&amp;Table112[[#This Row],[PMID]])</f>
        <v>https://pubmed.ncbi.nlm.nih.gov/32453902</v>
      </c>
    </row>
    <row r="49" spans="1:12" ht="15" customHeight="1" x14ac:dyDescent="0.75">
      <c r="A49" s="3">
        <v>32496583</v>
      </c>
      <c r="B49" s="8" t="s">
        <v>399</v>
      </c>
      <c r="C49" s="6" t="s">
        <v>12</v>
      </c>
      <c r="D49" s="3" t="s">
        <v>1582</v>
      </c>
      <c r="E49" s="3" t="s">
        <v>1607</v>
      </c>
      <c r="F49" s="3" t="s">
        <v>1345</v>
      </c>
      <c r="G49" s="3" t="s">
        <v>1346</v>
      </c>
      <c r="H49" s="3" t="s">
        <v>3011</v>
      </c>
      <c r="I49" s="5" t="s">
        <v>3624</v>
      </c>
      <c r="J49" s="4"/>
      <c r="K49" s="4"/>
      <c r="L49" s="13" t="str">
        <f>HYPERLINK("https://pubmed.ncbi.nlm.nih.gov/"&amp;Table112[[#This Row],[PMID]])</f>
        <v>https://pubmed.ncbi.nlm.nih.gov/32496583</v>
      </c>
    </row>
    <row r="50" spans="1:12" ht="15" customHeight="1" x14ac:dyDescent="0.75">
      <c r="A50" s="3">
        <v>32421876</v>
      </c>
      <c r="B50" s="3"/>
      <c r="C50" s="6" t="s">
        <v>12</v>
      </c>
      <c r="D50" s="3" t="s">
        <v>1582</v>
      </c>
      <c r="E50" s="3" t="s">
        <v>1607</v>
      </c>
      <c r="F50" s="3" t="s">
        <v>3012</v>
      </c>
      <c r="G50" s="3" t="s">
        <v>3013</v>
      </c>
      <c r="H50" s="3" t="s">
        <v>3014</v>
      </c>
      <c r="I50" s="5" t="s">
        <v>3624</v>
      </c>
      <c r="J50" s="4"/>
      <c r="K50" s="4"/>
      <c r="L50" s="13" t="str">
        <f>HYPERLINK("https://pubmed.ncbi.nlm.nih.gov/"&amp;Table112[[#This Row],[PMID]])</f>
        <v>https://pubmed.ncbi.nlm.nih.gov/32421876</v>
      </c>
    </row>
    <row r="51" spans="1:12" ht="15" customHeight="1" x14ac:dyDescent="0.75">
      <c r="A51" s="3">
        <v>32572958</v>
      </c>
      <c r="B51" s="8" t="s">
        <v>383</v>
      </c>
      <c r="C51" s="6" t="s">
        <v>12</v>
      </c>
      <c r="D51" s="3" t="s">
        <v>1582</v>
      </c>
      <c r="E51" s="3" t="s">
        <v>1607</v>
      </c>
      <c r="F51" s="3" t="s">
        <v>1316</v>
      </c>
      <c r="G51" s="3" t="s">
        <v>1317</v>
      </c>
      <c r="H51" s="3" t="s">
        <v>3971</v>
      </c>
      <c r="I51" s="4" t="s">
        <v>3629</v>
      </c>
      <c r="J51" s="4"/>
      <c r="K51" s="4"/>
      <c r="L51" s="13" t="str">
        <f>HYPERLINK("https://pubmed.ncbi.nlm.nih.gov/"&amp;Table112[[#This Row],[PMID]])</f>
        <v>https://pubmed.ncbi.nlm.nih.gov/32572958</v>
      </c>
    </row>
    <row r="52" spans="1:12" ht="15" customHeight="1" x14ac:dyDescent="0.75">
      <c r="A52" s="3">
        <v>32531120</v>
      </c>
      <c r="B52" s="3"/>
      <c r="C52" s="6" t="s">
        <v>12</v>
      </c>
      <c r="D52" s="3" t="s">
        <v>1582</v>
      </c>
      <c r="E52" s="3" t="s">
        <v>1607</v>
      </c>
      <c r="F52" s="3" t="s">
        <v>3953</v>
      </c>
      <c r="G52" s="3" t="s">
        <v>3954</v>
      </c>
      <c r="H52" s="3" t="s">
        <v>3955</v>
      </c>
      <c r="I52" s="4" t="s">
        <v>3629</v>
      </c>
      <c r="J52" s="4"/>
      <c r="K52" s="4"/>
      <c r="L52" s="13" t="str">
        <f>HYPERLINK("https://pubmed.ncbi.nlm.nih.gov/"&amp;Table112[[#This Row],[PMID]])</f>
        <v>https://pubmed.ncbi.nlm.nih.gov/32531120</v>
      </c>
    </row>
    <row r="53" spans="1:12" ht="15" customHeight="1" x14ac:dyDescent="0.75">
      <c r="A53" s="3">
        <v>32565054</v>
      </c>
      <c r="B53" s="3"/>
      <c r="C53" s="6" t="s">
        <v>12</v>
      </c>
      <c r="D53" s="3" t="s">
        <v>1582</v>
      </c>
      <c r="E53" s="3" t="s">
        <v>1607</v>
      </c>
      <c r="F53" s="3" t="s">
        <v>3968</v>
      </c>
      <c r="G53" s="3" t="s">
        <v>3969</v>
      </c>
      <c r="H53" s="3" t="s">
        <v>3970</v>
      </c>
      <c r="I53" s="4" t="s">
        <v>3629</v>
      </c>
      <c r="J53" s="4"/>
      <c r="K53" s="4"/>
      <c r="L53" s="13" t="str">
        <f>HYPERLINK("https://pubmed.ncbi.nlm.nih.gov/"&amp;Table112[[#This Row],[PMID]])</f>
        <v>https://pubmed.ncbi.nlm.nih.gov/32565054</v>
      </c>
    </row>
    <row r="54" spans="1:12" ht="15" customHeight="1" x14ac:dyDescent="0.75">
      <c r="A54" s="3">
        <v>32571563</v>
      </c>
      <c r="B54" s="3" t="s">
        <v>386</v>
      </c>
      <c r="C54" s="6" t="s">
        <v>1552</v>
      </c>
      <c r="D54" s="3" t="s">
        <v>1582</v>
      </c>
      <c r="E54" s="3" t="s">
        <v>1607</v>
      </c>
      <c r="F54" s="3" t="s">
        <v>1320</v>
      </c>
      <c r="G54" s="3" t="s">
        <v>1321</v>
      </c>
      <c r="H54" s="3" t="s">
        <v>1322</v>
      </c>
      <c r="I54" s="5" t="s">
        <v>1598</v>
      </c>
      <c r="J54" s="4"/>
      <c r="K54" s="4"/>
      <c r="L54" s="13" t="str">
        <f>HYPERLINK("https://pubmed.ncbi.nlm.nih.gov/"&amp;Table112[[#This Row],[PMID]])</f>
        <v>https://pubmed.ncbi.nlm.nih.gov/32571563</v>
      </c>
    </row>
    <row r="55" spans="1:12" ht="15" customHeight="1" x14ac:dyDescent="0.75">
      <c r="A55" s="3">
        <v>32741218</v>
      </c>
      <c r="B55" s="3" t="s">
        <v>6414</v>
      </c>
      <c r="C55" s="6" t="s">
        <v>1552</v>
      </c>
      <c r="D55" s="3" t="s">
        <v>1582</v>
      </c>
      <c r="E55" s="3" t="s">
        <v>1570</v>
      </c>
      <c r="F55" s="3" t="s">
        <v>6415</v>
      </c>
      <c r="G55" s="3" t="s">
        <v>6416</v>
      </c>
      <c r="H55" s="3" t="s">
        <v>6417</v>
      </c>
      <c r="I55" s="9" t="s">
        <v>6171</v>
      </c>
      <c r="J55" s="4"/>
      <c r="K55" s="4"/>
      <c r="L55" s="13" t="str">
        <f>HYPERLINK("https://pubmed.ncbi.nlm.nih.gov/"&amp;Table112[[#This Row],[PMID]])</f>
        <v>https://pubmed.ncbi.nlm.nih.gov/32741218</v>
      </c>
    </row>
    <row r="56" spans="1:12" ht="15" customHeight="1" x14ac:dyDescent="0.75">
      <c r="A56" s="3">
        <v>32736881</v>
      </c>
      <c r="B56" s="3" t="s">
        <v>6499</v>
      </c>
      <c r="C56" s="6" t="s">
        <v>1552</v>
      </c>
      <c r="D56" s="3" t="s">
        <v>1582</v>
      </c>
      <c r="E56" s="3" t="s">
        <v>1570</v>
      </c>
      <c r="F56" s="3" t="s">
        <v>6500</v>
      </c>
      <c r="G56" s="3" t="s">
        <v>6501</v>
      </c>
      <c r="H56" s="3" t="s">
        <v>6502</v>
      </c>
      <c r="I56" s="9" t="s">
        <v>6171</v>
      </c>
      <c r="J56" s="4"/>
      <c r="K56" s="4"/>
      <c r="L56" s="13" t="str">
        <f>HYPERLINK("https://pubmed.ncbi.nlm.nih.gov/"&amp;Table112[[#This Row],[PMID]])</f>
        <v>https://pubmed.ncbi.nlm.nih.gov/32736881</v>
      </c>
    </row>
    <row r="57" spans="1:12" ht="15" customHeight="1" x14ac:dyDescent="0.75">
      <c r="A57" s="31">
        <v>33180982</v>
      </c>
      <c r="B57" s="31" t="s">
        <v>8800</v>
      </c>
      <c r="C57" s="61" t="s">
        <v>1552</v>
      </c>
      <c r="D57" s="31" t="s">
        <v>1582</v>
      </c>
      <c r="E57" s="31" t="s">
        <v>1570</v>
      </c>
      <c r="F57" s="31" t="s">
        <v>8801</v>
      </c>
      <c r="G57" s="31" t="s">
        <v>8802</v>
      </c>
      <c r="H57" s="31" t="s">
        <v>8803</v>
      </c>
      <c r="I57" s="62" t="s">
        <v>8671</v>
      </c>
      <c r="J57" s="68"/>
      <c r="K57" s="68"/>
      <c r="L57" s="13" t="s">
        <v>8992</v>
      </c>
    </row>
    <row r="58" spans="1:12" ht="15" customHeight="1" x14ac:dyDescent="0.75">
      <c r="A58" s="31">
        <v>32844512</v>
      </c>
      <c r="B58" s="31" t="s">
        <v>8245</v>
      </c>
      <c r="C58" s="61" t="s">
        <v>1552</v>
      </c>
      <c r="D58" s="31" t="s">
        <v>1582</v>
      </c>
      <c r="E58" s="31" t="s">
        <v>1570</v>
      </c>
      <c r="F58" s="31" t="s">
        <v>8246</v>
      </c>
      <c r="G58" s="31" t="s">
        <v>8247</v>
      </c>
      <c r="H58" s="31" t="s">
        <v>8248</v>
      </c>
      <c r="I58" s="62" t="s">
        <v>7967</v>
      </c>
      <c r="J58" s="68"/>
      <c r="K58" s="68"/>
      <c r="L58" s="32" t="s">
        <v>8287</v>
      </c>
    </row>
    <row r="59" spans="1:12" ht="15" customHeight="1" x14ac:dyDescent="0.75">
      <c r="A59" s="3">
        <v>32452545</v>
      </c>
      <c r="B59" s="3"/>
      <c r="C59" s="6" t="s">
        <v>12</v>
      </c>
      <c r="D59" s="3" t="s">
        <v>1582</v>
      </c>
      <c r="E59" s="3" t="s">
        <v>1555</v>
      </c>
      <c r="F59" s="3" t="s">
        <v>2991</v>
      </c>
      <c r="G59" s="3" t="s">
        <v>2992</v>
      </c>
      <c r="H59" s="3" t="s">
        <v>2993</v>
      </c>
      <c r="I59" s="5" t="s">
        <v>3624</v>
      </c>
      <c r="J59" s="4"/>
      <c r="K59" s="4"/>
      <c r="L59" s="13" t="str">
        <f>HYPERLINK("https://pubmed.ncbi.nlm.nih.gov/"&amp;Table112[[#This Row],[PMID]])</f>
        <v>https://pubmed.ncbi.nlm.nih.gov/32452545</v>
      </c>
    </row>
    <row r="60" spans="1:12" ht="15" customHeight="1" x14ac:dyDescent="0.75">
      <c r="A60" s="3">
        <v>32474947</v>
      </c>
      <c r="B60" s="3"/>
      <c r="C60" s="6" t="s">
        <v>12</v>
      </c>
      <c r="D60" s="3" t="s">
        <v>1582</v>
      </c>
      <c r="E60" s="3" t="s">
        <v>1555</v>
      </c>
      <c r="F60" s="3" t="s">
        <v>2994</v>
      </c>
      <c r="G60" s="3" t="s">
        <v>2995</v>
      </c>
      <c r="H60" s="3" t="s">
        <v>2996</v>
      </c>
      <c r="I60" s="5" t="s">
        <v>3624</v>
      </c>
      <c r="J60" s="4"/>
      <c r="K60" s="4"/>
      <c r="L60" s="13" t="str">
        <f>HYPERLINK("https://pubmed.ncbi.nlm.nih.gov/"&amp;Table112[[#This Row],[PMID]])</f>
        <v>https://pubmed.ncbi.nlm.nih.gov/32474947</v>
      </c>
    </row>
    <row r="61" spans="1:12" ht="15" customHeight="1" x14ac:dyDescent="0.75">
      <c r="A61" s="3">
        <v>32479979</v>
      </c>
      <c r="B61" s="3"/>
      <c r="C61" s="6" t="s">
        <v>12</v>
      </c>
      <c r="D61" s="3" t="s">
        <v>1582</v>
      </c>
      <c r="E61" s="3" t="s">
        <v>1555</v>
      </c>
      <c r="F61" s="3" t="s">
        <v>3008</v>
      </c>
      <c r="G61" s="3" t="s">
        <v>3009</v>
      </c>
      <c r="H61" s="3" t="s">
        <v>3010</v>
      </c>
      <c r="I61" s="5" t="s">
        <v>3624</v>
      </c>
      <c r="J61" s="4"/>
      <c r="K61" s="4"/>
      <c r="L61" s="13" t="str">
        <f>HYPERLINK("https://pubmed.ncbi.nlm.nih.gov/"&amp;Table112[[#This Row],[PMID]])</f>
        <v>https://pubmed.ncbi.nlm.nih.gov/32479979</v>
      </c>
    </row>
    <row r="62" spans="1:12" ht="15" customHeight="1" x14ac:dyDescent="0.75">
      <c r="A62" s="3">
        <v>32460349</v>
      </c>
      <c r="B62" s="3"/>
      <c r="C62" s="6" t="s">
        <v>12</v>
      </c>
      <c r="D62" s="3" t="s">
        <v>1582</v>
      </c>
      <c r="E62" s="3" t="s">
        <v>1555</v>
      </c>
      <c r="F62" s="3" t="s">
        <v>1865</v>
      </c>
      <c r="G62" s="3" t="s">
        <v>1866</v>
      </c>
      <c r="H62" s="3" t="s">
        <v>1867</v>
      </c>
      <c r="I62" s="5" t="s">
        <v>3624</v>
      </c>
      <c r="J62" s="4"/>
      <c r="K62" s="4"/>
      <c r="L62" s="13" t="str">
        <f>HYPERLINK("https://pubmed.ncbi.nlm.nih.gov/"&amp;Table112[[#This Row],[PMID]])</f>
        <v>https://pubmed.ncbi.nlm.nih.gov/32460349</v>
      </c>
    </row>
    <row r="63" spans="1:12" ht="15" customHeight="1" x14ac:dyDescent="0.75">
      <c r="A63" s="3">
        <v>32502585</v>
      </c>
      <c r="B63" s="3"/>
      <c r="C63" s="6" t="s">
        <v>12</v>
      </c>
      <c r="D63" s="3" t="s">
        <v>1582</v>
      </c>
      <c r="E63" s="3" t="s">
        <v>1555</v>
      </c>
      <c r="F63" s="3" t="s">
        <v>3002</v>
      </c>
      <c r="G63" s="3" t="s">
        <v>3003</v>
      </c>
      <c r="H63" s="3" t="s">
        <v>3004</v>
      </c>
      <c r="I63" s="5" t="s">
        <v>3624</v>
      </c>
      <c r="J63" s="4"/>
      <c r="K63" s="4"/>
      <c r="L63" s="13" t="str">
        <f>HYPERLINK("https://pubmed.ncbi.nlm.nih.gov/"&amp;Table112[[#This Row],[PMID]])</f>
        <v>https://pubmed.ncbi.nlm.nih.gov/32502585</v>
      </c>
    </row>
    <row r="64" spans="1:12" ht="15" customHeight="1" x14ac:dyDescent="0.75">
      <c r="A64" s="3">
        <v>32488946</v>
      </c>
      <c r="B64" s="3"/>
      <c r="C64" s="6" t="s">
        <v>12</v>
      </c>
      <c r="D64" s="3" t="s">
        <v>1582</v>
      </c>
      <c r="E64" s="3" t="s">
        <v>1555</v>
      </c>
      <c r="F64" s="3" t="s">
        <v>1930</v>
      </c>
      <c r="G64" s="3" t="s">
        <v>1931</v>
      </c>
      <c r="H64" s="3" t="s">
        <v>1932</v>
      </c>
      <c r="I64" s="5" t="s">
        <v>3624</v>
      </c>
      <c r="J64" s="4"/>
      <c r="K64" s="4"/>
      <c r="L64" s="13" t="str">
        <f>HYPERLINK("https://pubmed.ncbi.nlm.nih.gov/"&amp;Table112[[#This Row],[PMID]])</f>
        <v>https://pubmed.ncbi.nlm.nih.gov/32488946</v>
      </c>
    </row>
    <row r="65" spans="1:12" ht="15" customHeight="1" x14ac:dyDescent="0.75">
      <c r="A65" s="3">
        <v>32446827</v>
      </c>
      <c r="B65" s="3"/>
      <c r="C65" s="6" t="s">
        <v>12</v>
      </c>
      <c r="D65" s="3" t="s">
        <v>1582</v>
      </c>
      <c r="E65" s="3" t="s">
        <v>1555</v>
      </c>
      <c r="F65" s="3" t="s">
        <v>1862</v>
      </c>
      <c r="G65" s="3" t="s">
        <v>1863</v>
      </c>
      <c r="H65" s="3" t="s">
        <v>1864</v>
      </c>
      <c r="I65" s="5" t="s">
        <v>3624</v>
      </c>
      <c r="J65" s="4"/>
      <c r="K65" s="4"/>
      <c r="L65" s="13" t="str">
        <f>HYPERLINK("https://pubmed.ncbi.nlm.nih.gov/"&amp;Table112[[#This Row],[PMID]])</f>
        <v>https://pubmed.ncbi.nlm.nih.gov/32446827</v>
      </c>
    </row>
    <row r="66" spans="1:12" ht="15" customHeight="1" x14ac:dyDescent="0.75">
      <c r="A66" s="3">
        <v>32421857</v>
      </c>
      <c r="B66" s="3"/>
      <c r="C66" s="6" t="s">
        <v>12</v>
      </c>
      <c r="D66" s="3" t="s">
        <v>1582</v>
      </c>
      <c r="E66" s="3" t="s">
        <v>1555</v>
      </c>
      <c r="F66" s="3" t="s">
        <v>3036</v>
      </c>
      <c r="G66" s="3" t="s">
        <v>3037</v>
      </c>
      <c r="H66" s="3" t="s">
        <v>3038</v>
      </c>
      <c r="I66" s="5" t="s">
        <v>3624</v>
      </c>
      <c r="J66" s="4"/>
      <c r="K66" s="4"/>
      <c r="L66" s="13" t="str">
        <f>HYPERLINK("https://pubmed.ncbi.nlm.nih.gov/"&amp;Table112[[#This Row],[PMID]])</f>
        <v>https://pubmed.ncbi.nlm.nih.gov/32421857</v>
      </c>
    </row>
    <row r="67" spans="1:12" ht="15" customHeight="1" x14ac:dyDescent="0.75">
      <c r="A67" s="3">
        <v>32622895</v>
      </c>
      <c r="B67" s="3"/>
      <c r="C67" s="6" t="s">
        <v>12</v>
      </c>
      <c r="D67" s="3" t="s">
        <v>1582</v>
      </c>
      <c r="E67" s="3" t="s">
        <v>1555</v>
      </c>
      <c r="F67" s="3" t="s">
        <v>3996</v>
      </c>
      <c r="G67" s="3" t="s">
        <v>3997</v>
      </c>
      <c r="H67" s="3" t="s">
        <v>3998</v>
      </c>
      <c r="I67" s="4" t="s">
        <v>3629</v>
      </c>
      <c r="J67" s="4"/>
      <c r="K67" s="4"/>
      <c r="L67" s="13" t="str">
        <f>HYPERLINK("https://pubmed.ncbi.nlm.nih.gov/"&amp;Table112[[#This Row],[PMID]])</f>
        <v>https://pubmed.ncbi.nlm.nih.gov/32622895</v>
      </c>
    </row>
    <row r="68" spans="1:12" ht="15" customHeight="1" x14ac:dyDescent="0.75">
      <c r="A68" s="3">
        <v>32562567</v>
      </c>
      <c r="B68" s="3"/>
      <c r="C68" s="6" t="s">
        <v>12</v>
      </c>
      <c r="D68" s="3" t="s">
        <v>1582</v>
      </c>
      <c r="E68" s="3" t="s">
        <v>1555</v>
      </c>
      <c r="F68" s="3" t="s">
        <v>3962</v>
      </c>
      <c r="G68" s="3" t="s">
        <v>3963</v>
      </c>
      <c r="H68" s="3" t="s">
        <v>3964</v>
      </c>
      <c r="I68" s="4" t="s">
        <v>3629</v>
      </c>
      <c r="J68" s="4"/>
      <c r="K68" s="4"/>
      <c r="L68" s="13" t="str">
        <f>HYPERLINK("https://pubmed.ncbi.nlm.nih.gov/"&amp;Table112[[#This Row],[PMID]])</f>
        <v>https://pubmed.ncbi.nlm.nih.gov/32562567</v>
      </c>
    </row>
    <row r="69" spans="1:12" ht="15" customHeight="1" x14ac:dyDescent="0.75">
      <c r="A69" s="3">
        <v>32534082</v>
      </c>
      <c r="B69" s="3"/>
      <c r="C69" s="6" t="s">
        <v>12</v>
      </c>
      <c r="D69" s="3" t="s">
        <v>1582</v>
      </c>
      <c r="E69" s="3" t="s">
        <v>1555</v>
      </c>
      <c r="F69" s="3" t="s">
        <v>3959</v>
      </c>
      <c r="G69" s="3" t="s">
        <v>3960</v>
      </c>
      <c r="H69" s="3" t="s">
        <v>3961</v>
      </c>
      <c r="I69" s="4" t="s">
        <v>3629</v>
      </c>
      <c r="J69" s="4"/>
      <c r="K69" s="4"/>
      <c r="L69" s="13" t="str">
        <f>HYPERLINK("https://pubmed.ncbi.nlm.nih.gov/"&amp;Table112[[#This Row],[PMID]])</f>
        <v>https://pubmed.ncbi.nlm.nih.gov/32534082</v>
      </c>
    </row>
    <row r="70" spans="1:12" ht="15" customHeight="1" x14ac:dyDescent="0.75">
      <c r="A70" s="3">
        <v>32339703</v>
      </c>
      <c r="B70" s="3"/>
      <c r="C70" s="6" t="s">
        <v>12</v>
      </c>
      <c r="D70" s="3" t="s">
        <v>1582</v>
      </c>
      <c r="E70" s="3" t="s">
        <v>1555</v>
      </c>
      <c r="F70" s="3" t="s">
        <v>3950</v>
      </c>
      <c r="G70" s="3" t="s">
        <v>3951</v>
      </c>
      <c r="H70" s="3" t="s">
        <v>3952</v>
      </c>
      <c r="I70" s="4" t="s">
        <v>3629</v>
      </c>
      <c r="J70" s="4"/>
      <c r="K70" s="4"/>
      <c r="L70" s="13" t="str">
        <f>HYPERLINK("https://pubmed.ncbi.nlm.nih.gov/"&amp;Table112[[#This Row],[PMID]])</f>
        <v>https://pubmed.ncbi.nlm.nih.gov/32339703</v>
      </c>
    </row>
    <row r="71" spans="1:12" ht="15" customHeight="1" x14ac:dyDescent="0.75">
      <c r="A71" s="44">
        <v>32563281</v>
      </c>
      <c r="B71" s="44"/>
      <c r="C71" s="43" t="s">
        <v>12</v>
      </c>
      <c r="D71" s="44" t="s">
        <v>1582</v>
      </c>
      <c r="E71" s="44" t="s">
        <v>1555</v>
      </c>
      <c r="F71" s="44" t="s">
        <v>3965</v>
      </c>
      <c r="G71" s="44" t="s">
        <v>3966</v>
      </c>
      <c r="H71" s="44" t="s">
        <v>3967</v>
      </c>
      <c r="I71" s="46" t="s">
        <v>3629</v>
      </c>
      <c r="J71" s="46"/>
      <c r="K71" s="46"/>
      <c r="L71" s="13" t="str">
        <f>HYPERLINK("https://pubmed.ncbi.nlm.nih.gov/"&amp;Table112[[#This Row],[PMID]])</f>
        <v>https://pubmed.ncbi.nlm.nih.gov/32563281</v>
      </c>
    </row>
    <row r="72" spans="1:12" ht="15" customHeight="1" x14ac:dyDescent="0.75">
      <c r="A72" s="3">
        <v>32628270</v>
      </c>
      <c r="B72" s="3"/>
      <c r="C72" s="6" t="s">
        <v>12</v>
      </c>
      <c r="D72" s="3" t="s">
        <v>1582</v>
      </c>
      <c r="E72" s="3" t="s">
        <v>1555</v>
      </c>
      <c r="F72" s="3" t="s">
        <v>3999</v>
      </c>
      <c r="G72" s="3" t="s">
        <v>4000</v>
      </c>
      <c r="H72" s="3" t="s">
        <v>4001</v>
      </c>
      <c r="I72" s="4" t="s">
        <v>3629</v>
      </c>
      <c r="J72" s="4"/>
      <c r="K72" s="4"/>
      <c r="L72" s="13" t="str">
        <f>HYPERLINK("https://pubmed.ncbi.nlm.nih.gov/"&amp;Table112[[#This Row],[PMID]])</f>
        <v>https://pubmed.ncbi.nlm.nih.gov/32628270</v>
      </c>
    </row>
    <row r="73" spans="1:12" ht="15" customHeight="1" x14ac:dyDescent="0.75">
      <c r="A73" s="3">
        <v>32594575</v>
      </c>
      <c r="B73" s="3"/>
      <c r="C73" s="6" t="s">
        <v>12</v>
      </c>
      <c r="D73" s="3" t="s">
        <v>1582</v>
      </c>
      <c r="E73" s="3" t="s">
        <v>1555</v>
      </c>
      <c r="F73" s="3" t="s">
        <v>3978</v>
      </c>
      <c r="G73" s="3" t="s">
        <v>3979</v>
      </c>
      <c r="H73" s="3" t="s">
        <v>3980</v>
      </c>
      <c r="I73" s="4" t="s">
        <v>3629</v>
      </c>
      <c r="J73" s="4"/>
      <c r="K73" s="4"/>
      <c r="L73" s="13" t="str">
        <f>HYPERLINK("https://pubmed.ncbi.nlm.nih.gov/"&amp;Table112[[#This Row],[PMID]])</f>
        <v>https://pubmed.ncbi.nlm.nih.gov/32594575</v>
      </c>
    </row>
    <row r="74" spans="1:12" ht="15" customHeight="1" x14ac:dyDescent="0.75">
      <c r="A74" s="3">
        <v>32618033</v>
      </c>
      <c r="B74" s="3"/>
      <c r="C74" s="6" t="s">
        <v>12</v>
      </c>
      <c r="D74" s="3" t="s">
        <v>1582</v>
      </c>
      <c r="E74" s="3" t="s">
        <v>1555</v>
      </c>
      <c r="F74" s="3" t="s">
        <v>3987</v>
      </c>
      <c r="G74" s="3" t="s">
        <v>3988</v>
      </c>
      <c r="H74" s="3" t="s">
        <v>3989</v>
      </c>
      <c r="I74" s="4" t="s">
        <v>3629</v>
      </c>
      <c r="J74" s="4"/>
      <c r="K74" s="4"/>
      <c r="L74" s="13" t="str">
        <f>HYPERLINK("https://pubmed.ncbi.nlm.nih.gov/"&amp;Table112[[#This Row],[PMID]])</f>
        <v>https://pubmed.ncbi.nlm.nih.gov/32618033</v>
      </c>
    </row>
    <row r="75" spans="1:12" ht="15" customHeight="1" x14ac:dyDescent="0.75">
      <c r="A75" s="3">
        <v>32613620</v>
      </c>
      <c r="B75" s="3"/>
      <c r="C75" s="6" t="s">
        <v>12</v>
      </c>
      <c r="D75" s="3" t="s">
        <v>1582</v>
      </c>
      <c r="E75" s="3" t="s">
        <v>1555</v>
      </c>
      <c r="F75" s="3" t="s">
        <v>3984</v>
      </c>
      <c r="G75" s="3" t="s">
        <v>3985</v>
      </c>
      <c r="H75" s="3" t="s">
        <v>3986</v>
      </c>
      <c r="I75" s="4" t="s">
        <v>3629</v>
      </c>
      <c r="J75" s="4"/>
      <c r="K75" s="4"/>
      <c r="L75" s="13" t="str">
        <f>HYPERLINK("https://pubmed.ncbi.nlm.nih.gov/"&amp;Table112[[#This Row],[PMID]])</f>
        <v>https://pubmed.ncbi.nlm.nih.gov/32613620</v>
      </c>
    </row>
    <row r="76" spans="1:12" ht="15" customHeight="1" x14ac:dyDescent="0.75">
      <c r="A76" s="3">
        <v>32589294</v>
      </c>
      <c r="B76" s="3"/>
      <c r="C76" s="6" t="s">
        <v>12</v>
      </c>
      <c r="D76" s="3" t="s">
        <v>1582</v>
      </c>
      <c r="E76" s="3" t="s">
        <v>1555</v>
      </c>
      <c r="F76" s="3" t="s">
        <v>3975</v>
      </c>
      <c r="G76" s="3" t="s">
        <v>3976</v>
      </c>
      <c r="H76" s="3" t="s">
        <v>3977</v>
      </c>
      <c r="I76" s="4" t="s">
        <v>3629</v>
      </c>
      <c r="J76" s="4"/>
      <c r="K76" s="4"/>
      <c r="L76" s="13" t="str">
        <f>HYPERLINK("https://pubmed.ncbi.nlm.nih.gov/"&amp;Table112[[#This Row],[PMID]])</f>
        <v>https://pubmed.ncbi.nlm.nih.gov/32589294</v>
      </c>
    </row>
    <row r="77" spans="1:12" ht="15" customHeight="1" x14ac:dyDescent="0.75">
      <c r="A77" s="3">
        <v>32682889</v>
      </c>
      <c r="B77" s="3" t="s">
        <v>114</v>
      </c>
      <c r="C77" s="6" t="s">
        <v>1552</v>
      </c>
      <c r="D77" s="3" t="s">
        <v>40</v>
      </c>
      <c r="E77" s="3" t="s">
        <v>81</v>
      </c>
      <c r="F77" s="3" t="s">
        <v>567</v>
      </c>
      <c r="G77" s="3" t="s">
        <v>8236</v>
      </c>
      <c r="H77" s="3" t="s">
        <v>568</v>
      </c>
      <c r="I77" s="5" t="s">
        <v>1598</v>
      </c>
      <c r="J77" s="4"/>
      <c r="K77" s="4"/>
      <c r="L77" s="13" t="str">
        <f>HYPERLINK("https://pubmed.ncbi.nlm.nih.gov/"&amp;Table112[[#This Row],[PMID]])</f>
        <v>https://pubmed.ncbi.nlm.nih.gov/32682889</v>
      </c>
    </row>
    <row r="78" spans="1:12" ht="15" customHeight="1" x14ac:dyDescent="0.75">
      <c r="A78" s="31">
        <v>32866323</v>
      </c>
      <c r="B78" s="31" t="s">
        <v>8269</v>
      </c>
      <c r="C78" s="61" t="s">
        <v>1552</v>
      </c>
      <c r="D78" s="31" t="s">
        <v>1582</v>
      </c>
      <c r="E78" s="31" t="s">
        <v>1555</v>
      </c>
      <c r="F78" s="31" t="s">
        <v>8270</v>
      </c>
      <c r="G78" s="31" t="s">
        <v>8271</v>
      </c>
      <c r="H78" s="31" t="s">
        <v>8272</v>
      </c>
      <c r="I78" s="62" t="s">
        <v>7967</v>
      </c>
      <c r="J78" s="68"/>
      <c r="K78" s="68"/>
      <c r="L78" s="32" t="s">
        <v>8293</v>
      </c>
    </row>
    <row r="79" spans="1:12" ht="15" customHeight="1" x14ac:dyDescent="0.75">
      <c r="A79" s="31">
        <v>32613638</v>
      </c>
      <c r="B79" s="31" t="s">
        <v>8947</v>
      </c>
      <c r="C79" s="61" t="s">
        <v>1552</v>
      </c>
      <c r="D79" s="31" t="s">
        <v>1582</v>
      </c>
      <c r="E79" s="31" t="s">
        <v>1555</v>
      </c>
      <c r="F79" s="31" t="s">
        <v>8948</v>
      </c>
      <c r="G79" s="31" t="s">
        <v>8949</v>
      </c>
      <c r="H79" s="31" t="s">
        <v>8950</v>
      </c>
      <c r="I79" s="62" t="s">
        <v>8671</v>
      </c>
      <c r="J79" s="68"/>
      <c r="K79" s="68"/>
      <c r="L79" s="13" t="s">
        <v>8995</v>
      </c>
    </row>
    <row r="80" spans="1:12" ht="15" customHeight="1" x14ac:dyDescent="0.75">
      <c r="A80" s="31">
        <v>32781180</v>
      </c>
      <c r="B80" s="31" t="s">
        <v>8249</v>
      </c>
      <c r="C80" s="61" t="s">
        <v>1552</v>
      </c>
      <c r="D80" s="31" t="s">
        <v>1582</v>
      </c>
      <c r="E80" s="31" t="s">
        <v>1555</v>
      </c>
      <c r="F80" s="31" t="s">
        <v>8250</v>
      </c>
      <c r="G80" s="31" t="s">
        <v>8251</v>
      </c>
      <c r="H80" s="31" t="s">
        <v>8252</v>
      </c>
      <c r="I80" s="62" t="s">
        <v>7967</v>
      </c>
      <c r="J80" s="68"/>
      <c r="K80" s="68"/>
      <c r="L80" s="32" t="s">
        <v>8288</v>
      </c>
    </row>
    <row r="81" spans="1:12" ht="15" customHeight="1" x14ac:dyDescent="0.75">
      <c r="A81" s="31">
        <v>32920919</v>
      </c>
      <c r="B81" s="31" t="s">
        <v>8330</v>
      </c>
      <c r="C81" s="61" t="s">
        <v>1552</v>
      </c>
      <c r="D81" s="31" t="s">
        <v>1582</v>
      </c>
      <c r="E81" s="31" t="s">
        <v>1555</v>
      </c>
      <c r="F81" s="31" t="s">
        <v>8331</v>
      </c>
      <c r="G81" s="31" t="s">
        <v>8332</v>
      </c>
      <c r="H81" s="31" t="s">
        <v>8333</v>
      </c>
      <c r="I81" s="62" t="s">
        <v>7914</v>
      </c>
      <c r="J81" s="68"/>
      <c r="K81" s="68"/>
      <c r="L81" s="32" t="s">
        <v>8354</v>
      </c>
    </row>
    <row r="82" spans="1:12" ht="15" customHeight="1" x14ac:dyDescent="0.75">
      <c r="A82" s="31">
        <v>32975345</v>
      </c>
      <c r="B82" s="31" t="s">
        <v>8306</v>
      </c>
      <c r="C82" s="61" t="s">
        <v>1552</v>
      </c>
      <c r="D82" s="31" t="s">
        <v>1582</v>
      </c>
      <c r="E82" s="31" t="s">
        <v>1555</v>
      </c>
      <c r="F82" s="31" t="s">
        <v>8307</v>
      </c>
      <c r="G82" s="31" t="s">
        <v>8308</v>
      </c>
      <c r="H82" s="31" t="s">
        <v>8309</v>
      </c>
      <c r="I82" s="62" t="s">
        <v>7914</v>
      </c>
      <c r="J82" s="68"/>
      <c r="K82" s="68"/>
      <c r="L82" s="32" t="s">
        <v>8348</v>
      </c>
    </row>
    <row r="83" spans="1:12" ht="15" customHeight="1" x14ac:dyDescent="0.75">
      <c r="A83" s="36">
        <v>33020736</v>
      </c>
      <c r="B83" s="36" t="s">
        <v>8314</v>
      </c>
      <c r="C83" s="65" t="s">
        <v>1552</v>
      </c>
      <c r="D83" s="36" t="s">
        <v>1582</v>
      </c>
      <c r="E83" s="36" t="s">
        <v>1555</v>
      </c>
      <c r="F83" s="36" t="s">
        <v>8315</v>
      </c>
      <c r="G83" s="36" t="s">
        <v>8316</v>
      </c>
      <c r="H83" s="36" t="s">
        <v>8317</v>
      </c>
      <c r="I83" s="66" t="s">
        <v>7914</v>
      </c>
      <c r="J83" s="67"/>
      <c r="K83" s="67"/>
      <c r="L83" s="32" t="s">
        <v>8350</v>
      </c>
    </row>
    <row r="84" spans="1:12" ht="15" customHeight="1" x14ac:dyDescent="0.75">
      <c r="A84" s="36">
        <v>33022305</v>
      </c>
      <c r="B84" s="36" t="s">
        <v>8310</v>
      </c>
      <c r="C84" s="65" t="s">
        <v>1552</v>
      </c>
      <c r="D84" s="36" t="s">
        <v>1582</v>
      </c>
      <c r="E84" s="36" t="s">
        <v>1555</v>
      </c>
      <c r="F84" s="36" t="s">
        <v>8311</v>
      </c>
      <c r="G84" s="36" t="s">
        <v>8312</v>
      </c>
      <c r="H84" s="36" t="s">
        <v>8313</v>
      </c>
      <c r="I84" s="66" t="s">
        <v>7914</v>
      </c>
      <c r="J84" s="67"/>
      <c r="K84" s="67"/>
      <c r="L84" s="32" t="s">
        <v>8349</v>
      </c>
    </row>
    <row r="85" spans="1:12" ht="15" customHeight="1" x14ac:dyDescent="0.75">
      <c r="A85" s="36">
        <v>33010072</v>
      </c>
      <c r="B85" s="36" t="s">
        <v>8342</v>
      </c>
      <c r="C85" s="65" t="s">
        <v>12</v>
      </c>
      <c r="D85" s="36" t="s">
        <v>1582</v>
      </c>
      <c r="E85" s="36" t="s">
        <v>1555</v>
      </c>
      <c r="F85" s="36" t="s">
        <v>8343</v>
      </c>
      <c r="G85" s="36" t="s">
        <v>8344</v>
      </c>
      <c r="H85" s="36" t="s">
        <v>8345</v>
      </c>
      <c r="I85" s="66" t="s">
        <v>7914</v>
      </c>
      <c r="J85" s="67"/>
      <c r="K85" s="67"/>
      <c r="L85" s="32" t="s">
        <v>8357</v>
      </c>
    </row>
    <row r="86" spans="1:12" ht="15" customHeight="1" x14ac:dyDescent="0.75">
      <c r="A86" s="31">
        <v>33070314</v>
      </c>
      <c r="B86" s="31" t="s">
        <v>8895</v>
      </c>
      <c r="C86" s="61" t="s">
        <v>1552</v>
      </c>
      <c r="D86" s="31" t="s">
        <v>1582</v>
      </c>
      <c r="E86" s="31" t="s">
        <v>1555</v>
      </c>
      <c r="F86" s="31" t="s">
        <v>8896</v>
      </c>
      <c r="G86" s="31" t="s">
        <v>8897</v>
      </c>
      <c r="H86" s="31" t="s">
        <v>8898</v>
      </c>
      <c r="I86" s="62" t="s">
        <v>8671</v>
      </c>
      <c r="J86" s="68"/>
      <c r="K86" s="68"/>
      <c r="L86" s="13" t="s">
        <v>8993</v>
      </c>
    </row>
    <row r="87" spans="1:12" ht="15" customHeight="1" x14ac:dyDescent="0.75">
      <c r="A87" s="31">
        <v>33010073</v>
      </c>
      <c r="B87" s="31" t="s">
        <v>8338</v>
      </c>
      <c r="C87" s="61" t="s">
        <v>12</v>
      </c>
      <c r="D87" s="31" t="s">
        <v>1582</v>
      </c>
      <c r="E87" s="31" t="s">
        <v>1555</v>
      </c>
      <c r="F87" s="31" t="s">
        <v>8339</v>
      </c>
      <c r="G87" s="31" t="s">
        <v>8340</v>
      </c>
      <c r="H87" s="31" t="s">
        <v>8341</v>
      </c>
      <c r="I87" s="62" t="s">
        <v>7914</v>
      </c>
      <c r="J87" s="68"/>
      <c r="K87" s="68"/>
      <c r="L87" s="32" t="s">
        <v>8356</v>
      </c>
    </row>
    <row r="88" spans="1:12" ht="15" customHeight="1" x14ac:dyDescent="0.75">
      <c r="A88" s="31">
        <v>32895985</v>
      </c>
      <c r="B88" s="31" t="s">
        <v>8253</v>
      </c>
      <c r="C88" s="61" t="s">
        <v>1552</v>
      </c>
      <c r="D88" s="31" t="s">
        <v>1582</v>
      </c>
      <c r="E88" s="31" t="s">
        <v>1555</v>
      </c>
      <c r="F88" s="31" t="s">
        <v>8254</v>
      </c>
      <c r="G88" s="31" t="s">
        <v>8255</v>
      </c>
      <c r="H88" s="31" t="s">
        <v>8256</v>
      </c>
      <c r="I88" s="62" t="s">
        <v>7967</v>
      </c>
      <c r="J88" s="68"/>
      <c r="K88" s="68"/>
      <c r="L88" s="32" t="s">
        <v>8289</v>
      </c>
    </row>
    <row r="89" spans="1:12" ht="15" customHeight="1" x14ac:dyDescent="0.75">
      <c r="A89" s="31">
        <v>32779733</v>
      </c>
      <c r="B89" s="31" t="s">
        <v>8241</v>
      </c>
      <c r="C89" s="61" t="s">
        <v>1552</v>
      </c>
      <c r="D89" s="31" t="s">
        <v>1582</v>
      </c>
      <c r="E89" s="31" t="s">
        <v>1555</v>
      </c>
      <c r="F89" s="31" t="s">
        <v>8242</v>
      </c>
      <c r="G89" s="31" t="s">
        <v>8243</v>
      </c>
      <c r="H89" s="31" t="s">
        <v>8244</v>
      </c>
      <c r="I89" s="62" t="s">
        <v>7967</v>
      </c>
      <c r="J89" s="68"/>
      <c r="K89" s="68"/>
      <c r="L89" s="32" t="s">
        <v>8286</v>
      </c>
    </row>
    <row r="90" spans="1:12" ht="15" customHeight="1" x14ac:dyDescent="0.75">
      <c r="A90" s="31">
        <v>32896915</v>
      </c>
      <c r="B90" s="31" t="s">
        <v>8261</v>
      </c>
      <c r="C90" s="61" t="s">
        <v>1552</v>
      </c>
      <c r="D90" s="31" t="s">
        <v>1582</v>
      </c>
      <c r="E90" s="31" t="s">
        <v>1555</v>
      </c>
      <c r="F90" s="31" t="s">
        <v>8262</v>
      </c>
      <c r="G90" s="31" t="s">
        <v>8263</v>
      </c>
      <c r="H90" s="31" t="s">
        <v>8264</v>
      </c>
      <c r="I90" s="62" t="s">
        <v>7967</v>
      </c>
      <c r="J90" s="68"/>
      <c r="K90" s="68"/>
      <c r="L90" s="32" t="s">
        <v>8291</v>
      </c>
    </row>
    <row r="91" spans="1:12" ht="15" customHeight="1" x14ac:dyDescent="0.75">
      <c r="A91" s="31">
        <v>33010953</v>
      </c>
      <c r="B91" s="31" t="s">
        <v>8302</v>
      </c>
      <c r="C91" s="61" t="s">
        <v>1552</v>
      </c>
      <c r="D91" s="31" t="s">
        <v>1582</v>
      </c>
      <c r="E91" s="31" t="s">
        <v>1555</v>
      </c>
      <c r="F91" s="31" t="s">
        <v>8303</v>
      </c>
      <c r="G91" s="31" t="s">
        <v>8304</v>
      </c>
      <c r="H91" s="31" t="s">
        <v>8305</v>
      </c>
      <c r="I91" s="62" t="s">
        <v>7914</v>
      </c>
      <c r="J91" s="68"/>
      <c r="K91" s="68"/>
      <c r="L91" s="32" t="s">
        <v>8347</v>
      </c>
    </row>
    <row r="92" spans="1:12" ht="15" customHeight="1" x14ac:dyDescent="0.75">
      <c r="A92" s="36">
        <v>32901377</v>
      </c>
      <c r="B92" s="36" t="s">
        <v>8281</v>
      </c>
      <c r="C92" s="65" t="s">
        <v>1552</v>
      </c>
      <c r="D92" s="36" t="s">
        <v>1582</v>
      </c>
      <c r="E92" s="36" t="s">
        <v>1555</v>
      </c>
      <c r="F92" s="36" t="s">
        <v>8282</v>
      </c>
      <c r="G92" s="36" t="s">
        <v>8283</v>
      </c>
      <c r="H92" s="36" t="s">
        <v>8284</v>
      </c>
      <c r="I92" s="66" t="s">
        <v>7967</v>
      </c>
      <c r="J92" s="67"/>
      <c r="K92" s="67"/>
      <c r="L92" s="32" t="s">
        <v>8297</v>
      </c>
    </row>
    <row r="93" spans="1:12" ht="15" customHeight="1" x14ac:dyDescent="0.75">
      <c r="A93" s="31">
        <v>33036032</v>
      </c>
      <c r="B93" s="31" t="s">
        <v>8939</v>
      </c>
      <c r="C93" s="61" t="s">
        <v>1552</v>
      </c>
      <c r="D93" s="31" t="s">
        <v>1582</v>
      </c>
      <c r="E93" s="31" t="s">
        <v>1555</v>
      </c>
      <c r="F93" s="31" t="s">
        <v>8940</v>
      </c>
      <c r="G93" s="31" t="s">
        <v>8941</v>
      </c>
      <c r="H93" s="31" t="s">
        <v>8942</v>
      </c>
      <c r="I93" s="62" t="s">
        <v>8671</v>
      </c>
      <c r="J93" s="68"/>
      <c r="K93" s="68"/>
      <c r="L93" s="13" t="s">
        <v>8994</v>
      </c>
    </row>
    <row r="94" spans="1:12" ht="15" customHeight="1" x14ac:dyDescent="0.75">
      <c r="A94" s="31">
        <v>32822790</v>
      </c>
      <c r="B94" s="31" t="s">
        <v>8257</v>
      </c>
      <c r="C94" s="61" t="s">
        <v>1552</v>
      </c>
      <c r="D94" s="31" t="s">
        <v>1582</v>
      </c>
      <c r="E94" s="31" t="s">
        <v>1555</v>
      </c>
      <c r="F94" s="31" t="s">
        <v>8258</v>
      </c>
      <c r="G94" s="31" t="s">
        <v>8259</v>
      </c>
      <c r="H94" s="31" t="s">
        <v>8260</v>
      </c>
      <c r="I94" s="62" t="s">
        <v>7967</v>
      </c>
      <c r="J94" s="68"/>
      <c r="K94" s="68"/>
      <c r="L94" s="32" t="s">
        <v>8290</v>
      </c>
    </row>
    <row r="95" spans="1:12" ht="15" customHeight="1" x14ac:dyDescent="0.75">
      <c r="A95" s="31">
        <v>32924822</v>
      </c>
      <c r="B95" s="31" t="s">
        <v>8326</v>
      </c>
      <c r="C95" s="61" t="s">
        <v>1552</v>
      </c>
      <c r="D95" s="31" t="s">
        <v>1582</v>
      </c>
      <c r="E95" s="31"/>
      <c r="F95" s="31" t="s">
        <v>8327</v>
      </c>
      <c r="G95" s="31" t="s">
        <v>8328</v>
      </c>
      <c r="H95" s="31" t="s">
        <v>8329</v>
      </c>
      <c r="I95" s="62" t="s">
        <v>7914</v>
      </c>
      <c r="J95" s="68"/>
      <c r="K95" s="68"/>
      <c r="L95" s="32" t="s">
        <v>8353</v>
      </c>
    </row>
    <row r="96" spans="1:12" ht="15" customHeight="1" x14ac:dyDescent="0.75">
      <c r="A96" s="14">
        <v>32386448</v>
      </c>
      <c r="B96" s="14" t="s">
        <v>7381</v>
      </c>
      <c r="C96" s="55" t="s">
        <v>1552</v>
      </c>
      <c r="D96" s="14" t="s">
        <v>46</v>
      </c>
      <c r="E96" s="14" t="s">
        <v>1767</v>
      </c>
      <c r="F96" s="14" t="s">
        <v>7382</v>
      </c>
      <c r="G96" s="14" t="s">
        <v>7383</v>
      </c>
      <c r="H96" s="14" t="s">
        <v>7384</v>
      </c>
      <c r="I96" s="56" t="s">
        <v>6851</v>
      </c>
      <c r="J96" s="12"/>
      <c r="K96" s="12"/>
      <c r="L96" s="34" t="str">
        <f>HYPERLINK("https://pubmed.ncbi.nlm.nih.gov/"&amp;Table112[[#This Row],[PMID]])</f>
        <v>https://pubmed.ncbi.nlm.nih.gov/32386448</v>
      </c>
    </row>
    <row r="97" spans="1:12" ht="15" customHeight="1" x14ac:dyDescent="0.75">
      <c r="A97" s="14">
        <v>32386446</v>
      </c>
      <c r="B97" s="14" t="s">
        <v>7602</v>
      </c>
      <c r="C97" s="55" t="s">
        <v>1552</v>
      </c>
      <c r="D97" s="14" t="s">
        <v>46</v>
      </c>
      <c r="E97" s="14" t="s">
        <v>1767</v>
      </c>
      <c r="F97" s="14" t="s">
        <v>7603</v>
      </c>
      <c r="G97" s="14" t="s">
        <v>7604</v>
      </c>
      <c r="H97" s="14" t="s">
        <v>7605</v>
      </c>
      <c r="I97" s="56" t="s">
        <v>6851</v>
      </c>
      <c r="J97" s="57"/>
      <c r="K97" s="57"/>
      <c r="L97" s="13" t="str">
        <f>HYPERLINK("https://pubmed.ncbi.nlm.nih.gov/"&amp;Table112[[#This Row],[PMID]])</f>
        <v>https://pubmed.ncbi.nlm.nih.gov/32386446</v>
      </c>
    </row>
    <row r="98" spans="1:12" ht="15" customHeight="1" x14ac:dyDescent="0.75">
      <c r="A98" s="14">
        <v>32385858</v>
      </c>
      <c r="B98" s="14" t="s">
        <v>7598</v>
      </c>
      <c r="C98" s="55" t="s">
        <v>1552</v>
      </c>
      <c r="D98" s="14" t="s">
        <v>46</v>
      </c>
      <c r="E98" s="14" t="s">
        <v>1554</v>
      </c>
      <c r="F98" s="14" t="s">
        <v>7599</v>
      </c>
      <c r="G98" s="14" t="s">
        <v>7600</v>
      </c>
      <c r="H98" s="14" t="s">
        <v>7601</v>
      </c>
      <c r="I98" s="56" t="s">
        <v>6851</v>
      </c>
      <c r="J98" s="57"/>
      <c r="K98" s="57"/>
      <c r="L98" s="13" t="str">
        <f>HYPERLINK("https://pubmed.ncbi.nlm.nih.gov/"&amp;Table112[[#This Row],[PMID]])</f>
        <v>https://pubmed.ncbi.nlm.nih.gov/32385858</v>
      </c>
    </row>
    <row r="99" spans="1:12" ht="15" customHeight="1" x14ac:dyDescent="0.75">
      <c r="A99" s="3">
        <v>32506813</v>
      </c>
      <c r="B99" s="3"/>
      <c r="C99" s="6" t="s">
        <v>1552</v>
      </c>
      <c r="D99" s="3" t="s">
        <v>46</v>
      </c>
      <c r="E99" s="3" t="s">
        <v>1767</v>
      </c>
      <c r="F99" s="3" t="s">
        <v>3047</v>
      </c>
      <c r="G99" s="3" t="s">
        <v>3048</v>
      </c>
      <c r="H99" s="3" t="s">
        <v>3049</v>
      </c>
      <c r="I99" s="5" t="s">
        <v>3624</v>
      </c>
      <c r="J99" s="4"/>
      <c r="K99" s="4"/>
      <c r="L99" s="13" t="str">
        <f>HYPERLINK("https://pubmed.ncbi.nlm.nih.gov/"&amp;Table112[[#This Row],[PMID]])</f>
        <v>https://pubmed.ncbi.nlm.nih.gov/32506813</v>
      </c>
    </row>
    <row r="100" spans="1:12" ht="15" customHeight="1" x14ac:dyDescent="0.75">
      <c r="A100" s="3">
        <v>32455505</v>
      </c>
      <c r="B100" s="3"/>
      <c r="C100" s="6" t="s">
        <v>12</v>
      </c>
      <c r="D100" s="3" t="s">
        <v>46</v>
      </c>
      <c r="E100" s="3" t="s">
        <v>1554</v>
      </c>
      <c r="F100" s="3" t="s">
        <v>3074</v>
      </c>
      <c r="G100" s="3" t="s">
        <v>8589</v>
      </c>
      <c r="H100" s="3" t="s">
        <v>3075</v>
      </c>
      <c r="I100" s="5" t="s">
        <v>3624</v>
      </c>
      <c r="J100" s="4" t="s">
        <v>11</v>
      </c>
      <c r="K100" s="4"/>
      <c r="L100" s="13" t="str">
        <f>HYPERLINK("https://pubmed.ncbi.nlm.nih.gov/"&amp;Table112[[#This Row],[PMID]])</f>
        <v>https://pubmed.ncbi.nlm.nih.gov/32455505</v>
      </c>
    </row>
    <row r="101" spans="1:12" ht="15" customHeight="1" x14ac:dyDescent="0.75">
      <c r="A101" s="3">
        <v>32445583</v>
      </c>
      <c r="B101" s="8" t="s">
        <v>418</v>
      </c>
      <c r="C101" s="6" t="s">
        <v>1552</v>
      </c>
      <c r="D101" s="3" t="s">
        <v>46</v>
      </c>
      <c r="E101" s="3" t="s">
        <v>1767</v>
      </c>
      <c r="F101" s="3" t="s">
        <v>1387</v>
      </c>
      <c r="G101" s="3" t="s">
        <v>1388</v>
      </c>
      <c r="H101" s="3" t="s">
        <v>3050</v>
      </c>
      <c r="I101" s="5" t="s">
        <v>3624</v>
      </c>
      <c r="J101" s="4"/>
      <c r="K101" s="4"/>
      <c r="L101" s="13" t="str">
        <f>HYPERLINK("https://pubmed.ncbi.nlm.nih.gov/"&amp;Table112[[#This Row],[PMID]])</f>
        <v>https://pubmed.ncbi.nlm.nih.gov/32445583</v>
      </c>
    </row>
    <row r="102" spans="1:12" ht="15" customHeight="1" x14ac:dyDescent="0.75">
      <c r="A102" s="31">
        <v>32885892</v>
      </c>
      <c r="B102" s="31" t="s">
        <v>8462</v>
      </c>
      <c r="C102" s="61" t="s">
        <v>1552</v>
      </c>
      <c r="D102" s="31" t="s">
        <v>46</v>
      </c>
      <c r="E102" s="31" t="s">
        <v>1767</v>
      </c>
      <c r="F102" s="31" t="s">
        <v>8463</v>
      </c>
      <c r="G102" s="31" t="s">
        <v>8464</v>
      </c>
      <c r="H102" s="31" t="s">
        <v>8465</v>
      </c>
      <c r="I102" s="62" t="s">
        <v>7967</v>
      </c>
      <c r="J102" s="68"/>
      <c r="K102" s="68"/>
      <c r="L102" s="32" t="s">
        <v>8568</v>
      </c>
    </row>
    <row r="103" spans="1:12" ht="15" customHeight="1" x14ac:dyDescent="0.75">
      <c r="A103" s="31">
        <v>33161951</v>
      </c>
      <c r="B103" s="31" t="s">
        <v>8823</v>
      </c>
      <c r="C103" s="61" t="s">
        <v>1552</v>
      </c>
      <c r="D103" s="31" t="s">
        <v>46</v>
      </c>
      <c r="E103" s="31" t="s">
        <v>1554</v>
      </c>
      <c r="F103" s="31" t="s">
        <v>8824</v>
      </c>
      <c r="G103" s="31" t="s">
        <v>8825</v>
      </c>
      <c r="H103" s="31" t="s">
        <v>8826</v>
      </c>
      <c r="I103" s="62" t="s">
        <v>8671</v>
      </c>
      <c r="J103" s="68"/>
      <c r="K103" s="68"/>
      <c r="L103" s="13" t="s">
        <v>16707</v>
      </c>
    </row>
    <row r="104" spans="1:12" ht="15" customHeight="1" x14ac:dyDescent="0.75">
      <c r="A104" s="36">
        <v>32815261</v>
      </c>
      <c r="B104" s="36" t="s">
        <v>8442</v>
      </c>
      <c r="C104" s="65" t="s">
        <v>1552</v>
      </c>
      <c r="D104" s="36" t="s">
        <v>46</v>
      </c>
      <c r="E104" s="36" t="s">
        <v>1767</v>
      </c>
      <c r="F104" s="36" t="s">
        <v>8443</v>
      </c>
      <c r="G104" s="36" t="s">
        <v>8444</v>
      </c>
      <c r="H104" s="36" t="s">
        <v>8445</v>
      </c>
      <c r="I104" s="66" t="s">
        <v>7967</v>
      </c>
      <c r="J104" s="67"/>
      <c r="K104" s="67"/>
      <c r="L104" s="32" t="s">
        <v>8563</v>
      </c>
    </row>
    <row r="105" spans="1:12" ht="15" customHeight="1" x14ac:dyDescent="0.75">
      <c r="A105" s="31">
        <v>32835104</v>
      </c>
      <c r="B105" s="31" t="s">
        <v>8502</v>
      </c>
      <c r="C105" s="61" t="s">
        <v>1552</v>
      </c>
      <c r="D105" s="31" t="s">
        <v>46</v>
      </c>
      <c r="E105" s="31" t="s">
        <v>1767</v>
      </c>
      <c r="F105" s="31" t="s">
        <v>3045</v>
      </c>
      <c r="G105" s="31" t="s">
        <v>3046</v>
      </c>
      <c r="H105" s="31" t="s">
        <v>8503</v>
      </c>
      <c r="I105" s="62" t="s">
        <v>7967</v>
      </c>
      <c r="J105" s="68"/>
      <c r="K105" s="68"/>
      <c r="L105" s="32" t="s">
        <v>8577</v>
      </c>
    </row>
    <row r="106" spans="1:12" ht="15" customHeight="1" x14ac:dyDescent="0.75">
      <c r="A106" s="31">
        <v>33058948</v>
      </c>
      <c r="B106" s="31" t="s">
        <v>8911</v>
      </c>
      <c r="C106" s="61" t="s">
        <v>1552</v>
      </c>
      <c r="D106" s="31" t="s">
        <v>1816</v>
      </c>
      <c r="E106" s="31" t="s">
        <v>1577</v>
      </c>
      <c r="F106" s="31" t="s">
        <v>8912</v>
      </c>
      <c r="G106" s="31" t="s">
        <v>8913</v>
      </c>
      <c r="H106" s="31" t="s">
        <v>8914</v>
      </c>
      <c r="I106" s="62" t="s">
        <v>8671</v>
      </c>
      <c r="J106" s="68"/>
      <c r="K106" s="68"/>
      <c r="L106" s="13" t="s">
        <v>16708</v>
      </c>
    </row>
    <row r="107" spans="1:12" ht="15" customHeight="1" x14ac:dyDescent="0.75">
      <c r="A107" s="3">
        <v>32417420</v>
      </c>
      <c r="B107" s="3"/>
      <c r="C107" s="6" t="s">
        <v>12</v>
      </c>
      <c r="D107" s="3" t="s">
        <v>1608</v>
      </c>
      <c r="E107" s="3" t="s">
        <v>80</v>
      </c>
      <c r="F107" s="3" t="s">
        <v>1677</v>
      </c>
      <c r="G107" s="3" t="s">
        <v>1678</v>
      </c>
      <c r="H107" s="3" t="s">
        <v>1679</v>
      </c>
      <c r="I107" s="5" t="s">
        <v>3624</v>
      </c>
      <c r="J107" s="4"/>
      <c r="K107" s="4"/>
      <c r="L107" s="13" t="str">
        <f>HYPERLINK("https://pubmed.ncbi.nlm.nih.gov/"&amp;Table112[[#This Row],[PMID]])</f>
        <v>https://pubmed.ncbi.nlm.nih.gov/32417420</v>
      </c>
    </row>
    <row r="108" spans="1:12" ht="15" customHeight="1" x14ac:dyDescent="0.75">
      <c r="A108" s="31">
        <v>32936462</v>
      </c>
      <c r="B108" s="31" t="s">
        <v>8362</v>
      </c>
      <c r="C108" s="61" t="s">
        <v>1552</v>
      </c>
      <c r="D108" s="31" t="s">
        <v>1608</v>
      </c>
      <c r="E108" s="31" t="s">
        <v>1592</v>
      </c>
      <c r="F108" s="31" t="s">
        <v>8363</v>
      </c>
      <c r="G108" s="31" t="s">
        <v>8364</v>
      </c>
      <c r="H108" s="31" t="s">
        <v>8365</v>
      </c>
      <c r="I108" s="62" t="s">
        <v>7914</v>
      </c>
      <c r="J108" s="68"/>
      <c r="K108" s="68"/>
      <c r="L108" s="13" t="s">
        <v>8426</v>
      </c>
    </row>
    <row r="109" spans="1:12" ht="15" customHeight="1" x14ac:dyDescent="0.75">
      <c r="A109" s="3">
        <v>32488318</v>
      </c>
      <c r="B109" s="8" t="s">
        <v>403</v>
      </c>
      <c r="C109" s="6" t="s">
        <v>1552</v>
      </c>
      <c r="D109" s="3" t="s">
        <v>1608</v>
      </c>
      <c r="E109" s="3" t="s">
        <v>79</v>
      </c>
      <c r="F109" s="3" t="s">
        <v>1353</v>
      </c>
      <c r="G109" s="3" t="s">
        <v>1354</v>
      </c>
      <c r="H109" s="3" t="s">
        <v>1654</v>
      </c>
      <c r="I109" s="5" t="s">
        <v>3624</v>
      </c>
      <c r="J109" s="4"/>
      <c r="K109" s="4"/>
      <c r="L109" s="13" t="str">
        <f>HYPERLINK("https://pubmed.ncbi.nlm.nih.gov/"&amp;Table112[[#This Row],[PMID]])</f>
        <v>https://pubmed.ncbi.nlm.nih.gov/32488318</v>
      </c>
    </row>
    <row r="110" spans="1:12" ht="15" customHeight="1" x14ac:dyDescent="0.75">
      <c r="A110" s="31">
        <v>32867008</v>
      </c>
      <c r="B110" s="31" t="s">
        <v>8446</v>
      </c>
      <c r="C110" s="61" t="s">
        <v>1552</v>
      </c>
      <c r="D110" s="31" t="s">
        <v>1608</v>
      </c>
      <c r="E110" s="31" t="s">
        <v>1577</v>
      </c>
      <c r="F110" s="31" t="s">
        <v>8447</v>
      </c>
      <c r="G110" s="31" t="s">
        <v>8448</v>
      </c>
      <c r="H110" s="31" t="s">
        <v>8449</v>
      </c>
      <c r="I110" s="62" t="s">
        <v>7967</v>
      </c>
      <c r="J110" s="68"/>
      <c r="K110" s="68"/>
      <c r="L110" s="32" t="s">
        <v>8564</v>
      </c>
    </row>
    <row r="111" spans="1:12" ht="15" customHeight="1" x14ac:dyDescent="0.75">
      <c r="A111" s="3">
        <v>32622888</v>
      </c>
      <c r="B111" s="3"/>
      <c r="C111" s="6" t="s">
        <v>12</v>
      </c>
      <c r="D111" s="3" t="s">
        <v>1608</v>
      </c>
      <c r="E111" s="3" t="s">
        <v>1623</v>
      </c>
      <c r="F111" s="3" t="s">
        <v>5239</v>
      </c>
      <c r="G111" s="3" t="s">
        <v>5240</v>
      </c>
      <c r="H111" s="3" t="s">
        <v>5241</v>
      </c>
      <c r="I111" s="4" t="s">
        <v>3629</v>
      </c>
      <c r="J111" s="4"/>
      <c r="K111" s="4"/>
      <c r="L111" s="13" t="str">
        <f>HYPERLINK("https://pubmed.ncbi.nlm.nih.gov/"&amp;Table112[[#This Row],[PMID]])</f>
        <v>https://pubmed.ncbi.nlm.nih.gov/32622888</v>
      </c>
    </row>
    <row r="112" spans="1:12" ht="15" customHeight="1" x14ac:dyDescent="0.75">
      <c r="A112" s="14">
        <v>32385869</v>
      </c>
      <c r="B112" s="14" t="s">
        <v>7614</v>
      </c>
      <c r="C112" s="55" t="s">
        <v>1552</v>
      </c>
      <c r="D112" s="14" t="s">
        <v>49</v>
      </c>
      <c r="E112" s="14" t="s">
        <v>78</v>
      </c>
      <c r="F112" s="14" t="s">
        <v>7615</v>
      </c>
      <c r="G112" s="14" t="s">
        <v>7616</v>
      </c>
      <c r="H112" s="14" t="s">
        <v>7617</v>
      </c>
      <c r="I112" s="56" t="s">
        <v>6851</v>
      </c>
      <c r="J112" s="57"/>
      <c r="K112" s="57"/>
      <c r="L112" s="13" t="str">
        <f>HYPERLINK("https://pubmed.ncbi.nlm.nih.gov/"&amp;Table112[[#This Row],[PMID]])</f>
        <v>https://pubmed.ncbi.nlm.nih.gov/32385869</v>
      </c>
    </row>
    <row r="113" spans="1:12" ht="15" customHeight="1" x14ac:dyDescent="0.75">
      <c r="A113" s="14">
        <v>32381430</v>
      </c>
      <c r="B113" s="14" t="s">
        <v>7606</v>
      </c>
      <c r="C113" s="55" t="s">
        <v>1552</v>
      </c>
      <c r="D113" s="14" t="s">
        <v>1608</v>
      </c>
      <c r="E113" s="14" t="s">
        <v>1570</v>
      </c>
      <c r="F113" s="14" t="s">
        <v>7607</v>
      </c>
      <c r="G113" s="14" t="s">
        <v>7608</v>
      </c>
      <c r="H113" s="14" t="s">
        <v>7609</v>
      </c>
      <c r="I113" s="56" t="s">
        <v>6851</v>
      </c>
      <c r="J113" s="57"/>
      <c r="K113" s="57"/>
      <c r="L113" s="13" t="str">
        <f>HYPERLINK("https://pubmed.ncbi.nlm.nih.gov/"&amp;Table112[[#This Row],[PMID]])</f>
        <v>https://pubmed.ncbi.nlm.nih.gov/32381430</v>
      </c>
    </row>
    <row r="114" spans="1:12" ht="15" customHeight="1" x14ac:dyDescent="0.75">
      <c r="A114" s="14">
        <v>32383234</v>
      </c>
      <c r="B114" s="14" t="s">
        <v>7610</v>
      </c>
      <c r="C114" s="55" t="s">
        <v>1552</v>
      </c>
      <c r="D114" s="14" t="s">
        <v>1608</v>
      </c>
      <c r="E114" s="14" t="s">
        <v>1570</v>
      </c>
      <c r="F114" s="14" t="s">
        <v>7611</v>
      </c>
      <c r="G114" s="14" t="s">
        <v>7612</v>
      </c>
      <c r="H114" s="14" t="s">
        <v>7613</v>
      </c>
      <c r="I114" s="56" t="s">
        <v>6851</v>
      </c>
      <c r="J114" s="57"/>
      <c r="K114" s="57"/>
      <c r="L114" s="13" t="str">
        <f>HYPERLINK("https://pubmed.ncbi.nlm.nih.gov/"&amp;Table112[[#This Row],[PMID]])</f>
        <v>https://pubmed.ncbi.nlm.nih.gov/32383234</v>
      </c>
    </row>
    <row r="115" spans="1:12" ht="15" customHeight="1" x14ac:dyDescent="0.75">
      <c r="A115" s="14">
        <v>32390279</v>
      </c>
      <c r="B115" s="14" t="s">
        <v>7618</v>
      </c>
      <c r="C115" s="55" t="s">
        <v>1552</v>
      </c>
      <c r="D115" s="14" t="s">
        <v>1608</v>
      </c>
      <c r="E115" s="14" t="s">
        <v>1570</v>
      </c>
      <c r="F115" s="14" t="s">
        <v>7619</v>
      </c>
      <c r="G115" s="14" t="s">
        <v>7620</v>
      </c>
      <c r="H115" s="14" t="s">
        <v>7621</v>
      </c>
      <c r="I115" s="56" t="s">
        <v>6851</v>
      </c>
      <c r="J115" s="57"/>
      <c r="K115" s="57"/>
      <c r="L115" s="13" t="str">
        <f>HYPERLINK("https://pubmed.ncbi.nlm.nih.gov/"&amp;Table112[[#This Row],[PMID]])</f>
        <v>https://pubmed.ncbi.nlm.nih.gov/32390279</v>
      </c>
    </row>
    <row r="116" spans="1:12" ht="15" customHeight="1" x14ac:dyDescent="0.75">
      <c r="A116" s="3">
        <v>32458546</v>
      </c>
      <c r="B116" s="3"/>
      <c r="C116" s="6" t="s">
        <v>12</v>
      </c>
      <c r="D116" s="3" t="s">
        <v>1608</v>
      </c>
      <c r="E116" s="3" t="s">
        <v>78</v>
      </c>
      <c r="F116" s="3" t="s">
        <v>3470</v>
      </c>
      <c r="G116" s="3" t="s">
        <v>3471</v>
      </c>
      <c r="H116" s="3" t="s">
        <v>3472</v>
      </c>
      <c r="I116" s="5" t="s">
        <v>3624</v>
      </c>
      <c r="J116" s="4"/>
      <c r="K116" s="4"/>
      <c r="L116" s="13" t="str">
        <f>HYPERLINK("https://pubmed.ncbi.nlm.nih.gov/"&amp;Table112[[#This Row],[PMID]])</f>
        <v>https://pubmed.ncbi.nlm.nih.gov/32458546</v>
      </c>
    </row>
    <row r="117" spans="1:12" ht="15" customHeight="1" x14ac:dyDescent="0.75">
      <c r="A117" s="3">
        <v>32422225</v>
      </c>
      <c r="B117" s="3"/>
      <c r="C117" s="6" t="s">
        <v>12</v>
      </c>
      <c r="D117" s="3" t="s">
        <v>1608</v>
      </c>
      <c r="E117" s="3" t="s">
        <v>78</v>
      </c>
      <c r="F117" s="3" t="s">
        <v>2715</v>
      </c>
      <c r="G117" s="3" t="s">
        <v>2716</v>
      </c>
      <c r="H117" s="3" t="s">
        <v>2717</v>
      </c>
      <c r="I117" s="5" t="s">
        <v>3624</v>
      </c>
      <c r="J117" s="4"/>
      <c r="K117" s="4"/>
      <c r="L117" s="13" t="str">
        <f>HYPERLINK("https://pubmed.ncbi.nlm.nih.gov/"&amp;Table112[[#This Row],[PMID]])</f>
        <v>https://pubmed.ncbi.nlm.nih.gov/32422225</v>
      </c>
    </row>
    <row r="118" spans="1:12" ht="15" customHeight="1" x14ac:dyDescent="0.75">
      <c r="A118" s="3">
        <v>32479680</v>
      </c>
      <c r="B118" s="3"/>
      <c r="C118" s="6" t="s">
        <v>1552</v>
      </c>
      <c r="D118" s="3" t="s">
        <v>49</v>
      </c>
      <c r="E118" s="3" t="s">
        <v>78</v>
      </c>
      <c r="F118" s="3" t="s">
        <v>2718</v>
      </c>
      <c r="G118" s="3" t="s">
        <v>2719</v>
      </c>
      <c r="H118" s="3" t="s">
        <v>2720</v>
      </c>
      <c r="I118" s="5" t="s">
        <v>3624</v>
      </c>
      <c r="J118" s="4"/>
      <c r="K118" s="4"/>
      <c r="L118" s="13" t="str">
        <f>HYPERLINK("https://pubmed.ncbi.nlm.nih.gov/"&amp;Table112[[#This Row],[PMID]])</f>
        <v>https://pubmed.ncbi.nlm.nih.gov/32479680</v>
      </c>
    </row>
    <row r="119" spans="1:12" ht="15" customHeight="1" x14ac:dyDescent="0.75">
      <c r="A119" s="3">
        <v>32585074</v>
      </c>
      <c r="B119" s="3"/>
      <c r="C119" s="6" t="s">
        <v>12</v>
      </c>
      <c r="D119" s="3" t="s">
        <v>1608</v>
      </c>
      <c r="E119" s="3" t="s">
        <v>78</v>
      </c>
      <c r="F119" s="3" t="s">
        <v>4252</v>
      </c>
      <c r="G119" s="3" t="s">
        <v>4253</v>
      </c>
      <c r="H119" s="3" t="s">
        <v>4254</v>
      </c>
      <c r="I119" s="4" t="s">
        <v>3629</v>
      </c>
      <c r="J119" s="4"/>
      <c r="K119" s="4"/>
      <c r="L119" s="13" t="str">
        <f>HYPERLINK("https://pubmed.ncbi.nlm.nih.gov/"&amp;Table112[[#This Row],[PMID]])</f>
        <v>https://pubmed.ncbi.nlm.nih.gov/32585074</v>
      </c>
    </row>
    <row r="120" spans="1:12" ht="15" customHeight="1" x14ac:dyDescent="0.75">
      <c r="A120" s="3">
        <v>32608380</v>
      </c>
      <c r="B120" s="3"/>
      <c r="C120" s="6" t="s">
        <v>12</v>
      </c>
      <c r="D120" s="3" t="s">
        <v>1608</v>
      </c>
      <c r="E120" s="3" t="s">
        <v>1570</v>
      </c>
      <c r="F120" s="3" t="s">
        <v>5080</v>
      </c>
      <c r="G120" s="3" t="s">
        <v>5081</v>
      </c>
      <c r="H120" s="3" t="s">
        <v>5082</v>
      </c>
      <c r="I120" s="4" t="s">
        <v>3629</v>
      </c>
      <c r="J120" s="4"/>
      <c r="K120" s="4"/>
      <c r="L120" s="13" t="str">
        <f>HYPERLINK("https://pubmed.ncbi.nlm.nih.gov/"&amp;Table112[[#This Row],[PMID]])</f>
        <v>https://pubmed.ncbi.nlm.nih.gov/32608380</v>
      </c>
    </row>
    <row r="121" spans="1:12" ht="15" customHeight="1" x14ac:dyDescent="0.75">
      <c r="A121" s="3">
        <v>32589293</v>
      </c>
      <c r="B121" s="3"/>
      <c r="C121" s="6" t="s">
        <v>12</v>
      </c>
      <c r="D121" s="3" t="s">
        <v>1608</v>
      </c>
      <c r="E121" s="3" t="s">
        <v>1570</v>
      </c>
      <c r="F121" s="3" t="s">
        <v>5068</v>
      </c>
      <c r="G121" s="3" t="s">
        <v>5069</v>
      </c>
      <c r="H121" s="3" t="s">
        <v>5070</v>
      </c>
      <c r="I121" s="4" t="s">
        <v>3629</v>
      </c>
      <c r="J121" s="4"/>
      <c r="K121" s="4"/>
      <c r="L121" s="13" t="str">
        <f>HYPERLINK("https://pubmed.ncbi.nlm.nih.gov/"&amp;Table112[[#This Row],[PMID]])</f>
        <v>https://pubmed.ncbi.nlm.nih.gov/32589293</v>
      </c>
    </row>
    <row r="122" spans="1:12" ht="15" customHeight="1" x14ac:dyDescent="0.75">
      <c r="A122" s="3">
        <v>32621287</v>
      </c>
      <c r="B122" s="8" t="s">
        <v>360</v>
      </c>
      <c r="C122" s="6" t="s">
        <v>12</v>
      </c>
      <c r="D122" s="3" t="s">
        <v>1608</v>
      </c>
      <c r="E122" s="3" t="s">
        <v>1570</v>
      </c>
      <c r="F122" s="3" t="s">
        <v>5237</v>
      </c>
      <c r="G122" s="3" t="s">
        <v>1278</v>
      </c>
      <c r="H122" s="3" t="s">
        <v>5238</v>
      </c>
      <c r="I122" s="4" t="s">
        <v>3629</v>
      </c>
      <c r="J122" s="4"/>
      <c r="K122" s="4"/>
      <c r="L122" s="13" t="str">
        <f>HYPERLINK("https://pubmed.ncbi.nlm.nih.gov/"&amp;Table112[[#This Row],[PMID]])</f>
        <v>https://pubmed.ncbi.nlm.nih.gov/32621287</v>
      </c>
    </row>
    <row r="123" spans="1:12" ht="15" customHeight="1" x14ac:dyDescent="0.75">
      <c r="A123" s="3">
        <v>32594572</v>
      </c>
      <c r="B123" s="3"/>
      <c r="C123" s="6" t="s">
        <v>1552</v>
      </c>
      <c r="D123" s="3" t="s">
        <v>1608</v>
      </c>
      <c r="E123" s="3" t="s">
        <v>1570</v>
      </c>
      <c r="F123" s="3" t="s">
        <v>5071</v>
      </c>
      <c r="G123" s="3" t="s">
        <v>5072</v>
      </c>
      <c r="H123" s="3" t="s">
        <v>5073</v>
      </c>
      <c r="I123" s="4" t="s">
        <v>3629</v>
      </c>
      <c r="J123" s="4"/>
      <c r="K123" s="4"/>
      <c r="L123" s="13" t="str">
        <f>HYPERLINK("https://pubmed.ncbi.nlm.nih.gov/"&amp;Table112[[#This Row],[PMID]])</f>
        <v>https://pubmed.ncbi.nlm.nih.gov/32594572</v>
      </c>
    </row>
    <row r="124" spans="1:12" ht="15" customHeight="1" x14ac:dyDescent="0.75">
      <c r="A124" s="3">
        <v>32656939</v>
      </c>
      <c r="B124" s="3" t="s">
        <v>243</v>
      </c>
      <c r="C124" s="6" t="s">
        <v>12</v>
      </c>
      <c r="D124" s="3" t="s">
        <v>1608</v>
      </c>
      <c r="E124" s="3" t="s">
        <v>1570</v>
      </c>
      <c r="F124" s="3" t="s">
        <v>961</v>
      </c>
      <c r="G124" s="3" t="s">
        <v>962</v>
      </c>
      <c r="H124" s="3" t="s">
        <v>963</v>
      </c>
      <c r="I124" s="5" t="s">
        <v>1598</v>
      </c>
      <c r="J124" s="4"/>
      <c r="K124" s="4"/>
      <c r="L124" s="13" t="str">
        <f>HYPERLINK("https://pubmed.ncbi.nlm.nih.gov/"&amp;Table112[[#This Row],[PMID]])</f>
        <v>https://pubmed.ncbi.nlm.nih.gov/32656939</v>
      </c>
    </row>
    <row r="125" spans="1:12" ht="15" customHeight="1" x14ac:dyDescent="0.75">
      <c r="A125" s="3">
        <v>32639077</v>
      </c>
      <c r="B125" s="3" t="s">
        <v>321</v>
      </c>
      <c r="C125" s="6" t="s">
        <v>1552</v>
      </c>
      <c r="D125" s="3" t="s">
        <v>1608</v>
      </c>
      <c r="E125" s="3" t="s">
        <v>1570</v>
      </c>
      <c r="F125" s="3" t="s">
        <v>1198</v>
      </c>
      <c r="G125" s="3" t="s">
        <v>1199</v>
      </c>
      <c r="H125" s="3" t="s">
        <v>1200</v>
      </c>
      <c r="I125" s="5" t="s">
        <v>1598</v>
      </c>
      <c r="J125" s="4"/>
      <c r="K125" s="4"/>
      <c r="L125" s="13" t="str">
        <f>HYPERLINK("https://pubmed.ncbi.nlm.nih.gov/"&amp;Table112[[#This Row],[PMID]])</f>
        <v>https://pubmed.ncbi.nlm.nih.gov/32639077</v>
      </c>
    </row>
    <row r="126" spans="1:12" ht="15" customHeight="1" x14ac:dyDescent="0.75">
      <c r="A126" s="3">
        <v>32724793</v>
      </c>
      <c r="B126" s="3" t="s">
        <v>5493</v>
      </c>
      <c r="C126" s="3" t="s">
        <v>1552</v>
      </c>
      <c r="D126" s="3" t="s">
        <v>1608</v>
      </c>
      <c r="E126" s="3" t="s">
        <v>1570</v>
      </c>
      <c r="F126" s="3" t="s">
        <v>5494</v>
      </c>
      <c r="G126" s="3" t="s">
        <v>5495</v>
      </c>
      <c r="H126" s="3" t="s">
        <v>5496</v>
      </c>
      <c r="I126" s="5" t="s">
        <v>6166</v>
      </c>
      <c r="J126" s="4"/>
      <c r="K126" s="4"/>
      <c r="L126" s="13" t="str">
        <f>HYPERLINK("https://pubmed.ncbi.nlm.nih.gov/"&amp;Table112[[#This Row],[PMID]])</f>
        <v>https://pubmed.ncbi.nlm.nih.gov/32724793</v>
      </c>
    </row>
    <row r="127" spans="1:12" ht="15" customHeight="1" x14ac:dyDescent="0.75">
      <c r="A127" s="3">
        <v>32731141</v>
      </c>
      <c r="B127" s="3" t="s">
        <v>6366</v>
      </c>
      <c r="C127" s="6" t="s">
        <v>1552</v>
      </c>
      <c r="D127" s="3" t="s">
        <v>1608</v>
      </c>
      <c r="E127" s="3" t="s">
        <v>1570</v>
      </c>
      <c r="F127" s="3" t="s">
        <v>6367</v>
      </c>
      <c r="G127" s="3" t="s">
        <v>6368</v>
      </c>
      <c r="H127" s="3" t="s">
        <v>6369</v>
      </c>
      <c r="I127" s="9" t="s">
        <v>6171</v>
      </c>
      <c r="J127" s="4"/>
      <c r="K127" s="4"/>
      <c r="L127" s="13" t="str">
        <f>HYPERLINK("https://pubmed.ncbi.nlm.nih.gov/"&amp;Table112[[#This Row],[PMID]])</f>
        <v>https://pubmed.ncbi.nlm.nih.gov/32731141</v>
      </c>
    </row>
    <row r="128" spans="1:12" ht="15" customHeight="1" x14ac:dyDescent="0.75">
      <c r="A128" s="31">
        <v>32775112</v>
      </c>
      <c r="B128" s="31" t="s">
        <v>8450</v>
      </c>
      <c r="C128" s="61" t="s">
        <v>1552</v>
      </c>
      <c r="D128" s="31" t="s">
        <v>1608</v>
      </c>
      <c r="E128" s="31" t="s">
        <v>1570</v>
      </c>
      <c r="F128" s="31" t="s">
        <v>8451</v>
      </c>
      <c r="G128" s="31" t="s">
        <v>8452</v>
      </c>
      <c r="H128" s="31" t="s">
        <v>8453</v>
      </c>
      <c r="I128" s="62" t="s">
        <v>7967</v>
      </c>
      <c r="J128" s="68"/>
      <c r="K128" s="68"/>
      <c r="L128" s="32" t="s">
        <v>8565</v>
      </c>
    </row>
    <row r="129" spans="1:12" ht="15" customHeight="1" x14ac:dyDescent="0.75">
      <c r="A129" s="31">
        <v>32865778</v>
      </c>
      <c r="B129" s="31" t="s">
        <v>8454</v>
      </c>
      <c r="C129" s="61" t="s">
        <v>1552</v>
      </c>
      <c r="D129" s="31" t="s">
        <v>1608</v>
      </c>
      <c r="E129" s="31" t="s">
        <v>1570</v>
      </c>
      <c r="F129" s="31" t="s">
        <v>8455</v>
      </c>
      <c r="G129" s="31" t="s">
        <v>8456</v>
      </c>
      <c r="H129" s="31" t="s">
        <v>8457</v>
      </c>
      <c r="I129" s="62" t="s">
        <v>7967</v>
      </c>
      <c r="J129" s="68"/>
      <c r="K129" s="68"/>
      <c r="L129" s="32" t="s">
        <v>8566</v>
      </c>
    </row>
    <row r="130" spans="1:12" ht="15" customHeight="1" x14ac:dyDescent="0.75">
      <c r="A130" s="36">
        <v>33058134</v>
      </c>
      <c r="B130" s="36"/>
      <c r="C130" s="65" t="s">
        <v>1552</v>
      </c>
      <c r="D130" s="36" t="s">
        <v>1608</v>
      </c>
      <c r="E130" s="36" t="s">
        <v>1570</v>
      </c>
      <c r="F130" s="36" t="s">
        <v>10533</v>
      </c>
      <c r="G130" s="36" t="s">
        <v>10534</v>
      </c>
      <c r="H130" s="36" t="s">
        <v>10535</v>
      </c>
      <c r="I130" s="66" t="s">
        <v>8671</v>
      </c>
      <c r="J130" s="46"/>
      <c r="K130" s="46"/>
      <c r="L130" s="13" t="str">
        <f>HYPERLINK("https://pubmed.ncbi.nlm.nih.gov/"&amp;Table112[[#This Row],[PMID]])</f>
        <v>https://pubmed.ncbi.nlm.nih.gov/33058134</v>
      </c>
    </row>
    <row r="131" spans="1:12" ht="15" customHeight="1" x14ac:dyDescent="0.75">
      <c r="A131" s="31">
        <v>33159236</v>
      </c>
      <c r="B131" s="31" t="s">
        <v>8831</v>
      </c>
      <c r="C131" s="61" t="s">
        <v>1552</v>
      </c>
      <c r="D131" s="31" t="s">
        <v>1608</v>
      </c>
      <c r="E131" s="31" t="s">
        <v>1570</v>
      </c>
      <c r="F131" s="31" t="s">
        <v>8832</v>
      </c>
      <c r="G131" s="31" t="s">
        <v>8833</v>
      </c>
      <c r="H131" s="31" t="s">
        <v>8834</v>
      </c>
      <c r="I131" s="62" t="s">
        <v>8671</v>
      </c>
      <c r="J131" s="68"/>
      <c r="K131" s="68"/>
      <c r="L131" s="13" t="s">
        <v>16709</v>
      </c>
    </row>
    <row r="132" spans="1:12" s="3" customFormat="1" ht="16" customHeight="1" x14ac:dyDescent="0.75">
      <c r="A132" s="31">
        <v>32770717</v>
      </c>
      <c r="B132" s="31" t="s">
        <v>8551</v>
      </c>
      <c r="C132" s="61" t="s">
        <v>1552</v>
      </c>
      <c r="D132" s="31" t="s">
        <v>1608</v>
      </c>
      <c r="E132" s="31" t="s">
        <v>1570</v>
      </c>
      <c r="F132" s="31" t="s">
        <v>8552</v>
      </c>
      <c r="G132" s="31" t="s">
        <v>8553</v>
      </c>
      <c r="H132" s="31" t="s">
        <v>8554</v>
      </c>
      <c r="I132" s="62" t="s">
        <v>7967</v>
      </c>
      <c r="J132" s="68"/>
      <c r="K132" s="68"/>
      <c r="L132" s="32" t="s">
        <v>8588</v>
      </c>
    </row>
    <row r="133" spans="1:12" s="3" customFormat="1" ht="16" customHeight="1" x14ac:dyDescent="0.75">
      <c r="A133" s="31">
        <v>32849867</v>
      </c>
      <c r="B133" s="31" t="s">
        <v>8458</v>
      </c>
      <c r="C133" s="61" t="s">
        <v>1552</v>
      </c>
      <c r="D133" s="31" t="s">
        <v>1608</v>
      </c>
      <c r="E133" s="31" t="s">
        <v>1570</v>
      </c>
      <c r="F133" s="31" t="s">
        <v>8459</v>
      </c>
      <c r="G133" s="31" t="s">
        <v>8460</v>
      </c>
      <c r="H133" s="31" t="s">
        <v>8461</v>
      </c>
      <c r="I133" s="62" t="s">
        <v>7967</v>
      </c>
      <c r="J133" s="68"/>
      <c r="K133" s="68"/>
      <c r="L133" s="32" t="s">
        <v>8567</v>
      </c>
    </row>
    <row r="134" spans="1:12" x14ac:dyDescent="0.75">
      <c r="A134" s="31">
        <v>33047260</v>
      </c>
      <c r="B134" s="31" t="s">
        <v>8931</v>
      </c>
      <c r="C134" s="61" t="s">
        <v>1552</v>
      </c>
      <c r="D134" s="31" t="s">
        <v>49</v>
      </c>
      <c r="E134" s="31" t="s">
        <v>1570</v>
      </c>
      <c r="F134" s="31" t="s">
        <v>8932</v>
      </c>
      <c r="G134" s="31" t="s">
        <v>8933</v>
      </c>
      <c r="H134" s="31" t="s">
        <v>8934</v>
      </c>
      <c r="I134" s="62" t="s">
        <v>8671</v>
      </c>
      <c r="J134" s="68"/>
      <c r="K134" s="68"/>
      <c r="L134" s="13" t="s">
        <v>16710</v>
      </c>
    </row>
    <row r="135" spans="1:12" x14ac:dyDescent="0.75">
      <c r="A135" s="31">
        <v>33141443</v>
      </c>
      <c r="B135" s="31" t="s">
        <v>8835</v>
      </c>
      <c r="C135" s="61" t="s">
        <v>1552</v>
      </c>
      <c r="D135" s="31" t="s">
        <v>1608</v>
      </c>
      <c r="E135" s="31" t="s">
        <v>1570</v>
      </c>
      <c r="F135" s="31" t="s">
        <v>8836</v>
      </c>
      <c r="G135" s="31" t="s">
        <v>8837</v>
      </c>
      <c r="H135" s="31" t="s">
        <v>8838</v>
      </c>
      <c r="I135" s="62" t="s">
        <v>8671</v>
      </c>
      <c r="J135" s="68"/>
      <c r="K135" s="68"/>
      <c r="L135" s="13" t="s">
        <v>16711</v>
      </c>
    </row>
    <row r="136" spans="1:12" x14ac:dyDescent="0.75">
      <c r="A136" s="31">
        <v>33179534</v>
      </c>
      <c r="B136" s="31" t="s">
        <v>10536</v>
      </c>
      <c r="C136" s="61" t="s">
        <v>1552</v>
      </c>
      <c r="D136" s="31" t="s">
        <v>1608</v>
      </c>
      <c r="E136" s="31" t="s">
        <v>1570</v>
      </c>
      <c r="F136" s="31" t="s">
        <v>10537</v>
      </c>
      <c r="G136" s="31" t="s">
        <v>10538</v>
      </c>
      <c r="H136" s="31" t="s">
        <v>10539</v>
      </c>
      <c r="I136" s="62" t="s">
        <v>8671</v>
      </c>
      <c r="J136" s="4"/>
      <c r="K136" s="4"/>
      <c r="L136" s="7" t="str">
        <f>HYPERLINK("https://pubmed.ncbi.nlm.nih.gov/"&amp;Table112[[#This Row],[PMID]])</f>
        <v>https://pubmed.ncbi.nlm.nih.gov/33179534</v>
      </c>
    </row>
    <row r="137" spans="1:12" x14ac:dyDescent="0.75">
      <c r="A137" s="36">
        <v>32920868</v>
      </c>
      <c r="B137" s="36" t="s">
        <v>8366</v>
      </c>
      <c r="C137" s="65" t="s">
        <v>1552</v>
      </c>
      <c r="D137" s="36" t="s">
        <v>1608</v>
      </c>
      <c r="E137" s="36" t="s">
        <v>1570</v>
      </c>
      <c r="F137" s="36" t="s">
        <v>8367</v>
      </c>
      <c r="G137" s="36" t="s">
        <v>8368</v>
      </c>
      <c r="H137" s="36" t="s">
        <v>8369</v>
      </c>
      <c r="I137" s="66" t="s">
        <v>7914</v>
      </c>
      <c r="J137" s="67"/>
      <c r="K137" s="67"/>
      <c r="L137" s="32" t="s">
        <v>8427</v>
      </c>
    </row>
    <row r="138" spans="1:12" x14ac:dyDescent="0.75">
      <c r="A138" s="31">
        <v>33035150</v>
      </c>
      <c r="B138" s="31" t="s">
        <v>8943</v>
      </c>
      <c r="C138" s="61" t="s">
        <v>1552</v>
      </c>
      <c r="D138" s="31" t="s">
        <v>1608</v>
      </c>
      <c r="E138" s="31" t="s">
        <v>1570</v>
      </c>
      <c r="F138" s="31" t="s">
        <v>8944</v>
      </c>
      <c r="G138" s="31" t="s">
        <v>8945</v>
      </c>
      <c r="H138" s="31" t="s">
        <v>8946</v>
      </c>
      <c r="I138" s="62" t="s">
        <v>8671</v>
      </c>
      <c r="J138" s="68"/>
      <c r="K138" s="68"/>
      <c r="L138" s="13" t="s">
        <v>16712</v>
      </c>
    </row>
    <row r="139" spans="1:12" x14ac:dyDescent="0.75">
      <c r="A139" s="14">
        <v>32348545</v>
      </c>
      <c r="B139" s="14" t="s">
        <v>461</v>
      </c>
      <c r="C139" s="55" t="s">
        <v>1552</v>
      </c>
      <c r="D139" s="14" t="s">
        <v>1608</v>
      </c>
      <c r="E139" s="14" t="s">
        <v>1555</v>
      </c>
      <c r="F139" s="14" t="s">
        <v>1486</v>
      </c>
      <c r="G139" s="14" t="s">
        <v>7627</v>
      </c>
      <c r="H139" s="14" t="s">
        <v>1487</v>
      </c>
      <c r="I139" s="56" t="s">
        <v>6851</v>
      </c>
      <c r="J139" s="57"/>
      <c r="K139" s="57"/>
      <c r="L139" s="13" t="str">
        <f>HYPERLINK("https://pubmed.ncbi.nlm.nih.gov/"&amp;Table112[[#This Row],[PMID]])</f>
        <v>https://pubmed.ncbi.nlm.nih.gov/32348545</v>
      </c>
    </row>
    <row r="140" spans="1:12" x14ac:dyDescent="0.75">
      <c r="A140" s="14">
        <v>32215952</v>
      </c>
      <c r="B140" s="14" t="s">
        <v>7623</v>
      </c>
      <c r="C140" s="55" t="s">
        <v>1552</v>
      </c>
      <c r="D140" s="14" t="s">
        <v>1608</v>
      </c>
      <c r="E140" s="14" t="s">
        <v>1555</v>
      </c>
      <c r="F140" s="14" t="s">
        <v>7624</v>
      </c>
      <c r="G140" s="14" t="s">
        <v>7625</v>
      </c>
      <c r="H140" s="14" t="s">
        <v>7626</v>
      </c>
      <c r="I140" s="56" t="s">
        <v>6851</v>
      </c>
      <c r="J140" s="57"/>
      <c r="K140" s="57"/>
      <c r="L140" s="13" t="str">
        <f>HYPERLINK("https://pubmed.ncbi.nlm.nih.gov/"&amp;Table112[[#This Row],[PMID]])</f>
        <v>https://pubmed.ncbi.nlm.nih.gov/32215952</v>
      </c>
    </row>
    <row r="141" spans="1:12" x14ac:dyDescent="0.75">
      <c r="A141" s="14">
        <v>32409442</v>
      </c>
      <c r="B141" s="14" t="s">
        <v>7622</v>
      </c>
      <c r="C141" s="55" t="s">
        <v>1552</v>
      </c>
      <c r="D141" s="14" t="s">
        <v>1608</v>
      </c>
      <c r="E141" s="14" t="s">
        <v>81</v>
      </c>
      <c r="F141" s="14" t="s">
        <v>2778</v>
      </c>
      <c r="G141" s="14" t="s">
        <v>2779</v>
      </c>
      <c r="H141" s="14" t="s">
        <v>2780</v>
      </c>
      <c r="I141" s="56" t="s">
        <v>6851</v>
      </c>
      <c r="J141" s="57"/>
      <c r="K141" s="57"/>
      <c r="L141" s="13" t="str">
        <f>HYPERLINK("https://pubmed.ncbi.nlm.nih.gov/"&amp;Table112[[#This Row],[PMID]])</f>
        <v>https://pubmed.ncbi.nlm.nih.gov/32409442</v>
      </c>
    </row>
    <row r="142" spans="1:12" x14ac:dyDescent="0.75">
      <c r="A142" s="3">
        <v>32442696</v>
      </c>
      <c r="B142" s="3"/>
      <c r="C142" s="6" t="s">
        <v>1552</v>
      </c>
      <c r="D142" s="3" t="s">
        <v>1608</v>
      </c>
      <c r="E142" s="3" t="s">
        <v>1555</v>
      </c>
      <c r="F142" s="3" t="s">
        <v>3054</v>
      </c>
      <c r="G142" s="3" t="s">
        <v>3055</v>
      </c>
      <c r="H142" s="3" t="s">
        <v>3056</v>
      </c>
      <c r="I142" s="5" t="s">
        <v>3624</v>
      </c>
      <c r="J142" s="4"/>
      <c r="K142" s="4"/>
      <c r="L142" s="13" t="str">
        <f>HYPERLINK("https://pubmed.ncbi.nlm.nih.gov/"&amp;Table112[[#This Row],[PMID]])</f>
        <v>https://pubmed.ncbi.nlm.nih.gov/32442696</v>
      </c>
    </row>
    <row r="143" spans="1:12" s="3" customFormat="1" x14ac:dyDescent="0.75">
      <c r="A143" s="3">
        <v>32441830</v>
      </c>
      <c r="C143" s="6" t="s">
        <v>1552</v>
      </c>
      <c r="D143" s="3" t="s">
        <v>49</v>
      </c>
      <c r="E143" s="3" t="s">
        <v>81</v>
      </c>
      <c r="F143" s="3" t="s">
        <v>3051</v>
      </c>
      <c r="G143" s="3" t="s">
        <v>3052</v>
      </c>
      <c r="H143" s="3" t="s">
        <v>3053</v>
      </c>
      <c r="I143" s="5" t="s">
        <v>3624</v>
      </c>
      <c r="J143" s="4"/>
      <c r="K143" s="4"/>
      <c r="L143" s="13" t="str">
        <f>HYPERLINK("https://pubmed.ncbi.nlm.nih.gov/"&amp;Table112[[#This Row],[PMID]])</f>
        <v>https://pubmed.ncbi.nlm.nih.gov/32441830</v>
      </c>
    </row>
    <row r="144" spans="1:12" x14ac:dyDescent="0.75">
      <c r="A144" s="3">
        <v>32526040</v>
      </c>
      <c r="B144" s="3"/>
      <c r="C144" s="6" t="s">
        <v>12</v>
      </c>
      <c r="D144" s="3" t="s">
        <v>49</v>
      </c>
      <c r="E144" s="3" t="s">
        <v>81</v>
      </c>
      <c r="F144" s="3" t="s">
        <v>2775</v>
      </c>
      <c r="G144" s="3" t="s">
        <v>2776</v>
      </c>
      <c r="H144" s="3" t="s">
        <v>2777</v>
      </c>
      <c r="I144" s="5" t="s">
        <v>3624</v>
      </c>
      <c r="J144" s="4"/>
      <c r="K144" s="4"/>
      <c r="L144" s="13" t="str">
        <f>HYPERLINK("https://pubmed.ncbi.nlm.nih.gov/"&amp;Table112[[#This Row],[PMID]])</f>
        <v>https://pubmed.ncbi.nlm.nih.gov/32526040</v>
      </c>
    </row>
    <row r="145" spans="1:12" x14ac:dyDescent="0.75">
      <c r="A145" s="3">
        <v>32497698</v>
      </c>
      <c r="B145" s="3"/>
      <c r="C145" s="6" t="s">
        <v>12</v>
      </c>
      <c r="D145" s="3" t="s">
        <v>49</v>
      </c>
      <c r="E145" s="3" t="s">
        <v>1555</v>
      </c>
      <c r="F145" s="3" t="s">
        <v>2772</v>
      </c>
      <c r="G145" s="3" t="s">
        <v>2773</v>
      </c>
      <c r="H145" s="3" t="s">
        <v>2774</v>
      </c>
      <c r="I145" s="5" t="s">
        <v>3624</v>
      </c>
      <c r="J145" s="4"/>
      <c r="K145" s="4"/>
      <c r="L145" s="13" t="str">
        <f>HYPERLINK("https://pubmed.ncbi.nlm.nih.gov/"&amp;Table112[[#This Row],[PMID]])</f>
        <v>https://pubmed.ncbi.nlm.nih.gov/32497698</v>
      </c>
    </row>
    <row r="146" spans="1:12" x14ac:dyDescent="0.75">
      <c r="A146" s="3">
        <v>32579756</v>
      </c>
      <c r="B146" s="3"/>
      <c r="C146" s="6" t="s">
        <v>12</v>
      </c>
      <c r="D146" s="3" t="s">
        <v>1608</v>
      </c>
      <c r="E146" s="3" t="s">
        <v>1555</v>
      </c>
      <c r="F146" s="3" t="s">
        <v>4249</v>
      </c>
      <c r="G146" s="3" t="s">
        <v>4250</v>
      </c>
      <c r="H146" s="3" t="s">
        <v>4251</v>
      </c>
      <c r="I146" s="4" t="s">
        <v>3629</v>
      </c>
      <c r="J146" s="4"/>
      <c r="K146" s="4"/>
      <c r="L146" s="13" t="str">
        <f>HYPERLINK("https://pubmed.ncbi.nlm.nih.gov/"&amp;Table112[[#This Row],[PMID]])</f>
        <v>https://pubmed.ncbi.nlm.nih.gov/32579756</v>
      </c>
    </row>
    <row r="147" spans="1:12" x14ac:dyDescent="0.75">
      <c r="A147" s="3">
        <v>32534469</v>
      </c>
      <c r="B147" s="3"/>
      <c r="C147" s="6" t="s">
        <v>12</v>
      </c>
      <c r="D147" s="3" t="s">
        <v>1608</v>
      </c>
      <c r="E147" s="3" t="s">
        <v>81</v>
      </c>
      <c r="F147" s="3" t="s">
        <v>4226</v>
      </c>
      <c r="G147" s="3" t="s">
        <v>4227</v>
      </c>
      <c r="H147" s="3" t="s">
        <v>4228</v>
      </c>
      <c r="I147" s="4" t="s">
        <v>3629</v>
      </c>
      <c r="J147" s="4"/>
      <c r="K147" s="4"/>
      <c r="L147" s="13" t="str">
        <f>HYPERLINK("https://pubmed.ncbi.nlm.nih.gov/"&amp;Table112[[#This Row],[PMID]])</f>
        <v>https://pubmed.ncbi.nlm.nih.gov/32534469</v>
      </c>
    </row>
    <row r="148" spans="1:12" x14ac:dyDescent="0.75">
      <c r="A148" s="31">
        <v>32946969</v>
      </c>
      <c r="B148" s="31" t="s">
        <v>8370</v>
      </c>
      <c r="C148" s="61" t="s">
        <v>1552</v>
      </c>
      <c r="D148" s="31" t="s">
        <v>1608</v>
      </c>
      <c r="E148" s="31" t="s">
        <v>1555</v>
      </c>
      <c r="F148" s="31" t="s">
        <v>8371</v>
      </c>
      <c r="G148" s="31" t="s">
        <v>8372</v>
      </c>
      <c r="H148" s="31" t="s">
        <v>8373</v>
      </c>
      <c r="I148" s="62" t="s">
        <v>7914</v>
      </c>
      <c r="J148" s="68"/>
      <c r="K148" s="68"/>
      <c r="L148" s="32" t="s">
        <v>8428</v>
      </c>
    </row>
    <row r="149" spans="1:12" x14ac:dyDescent="0.75">
      <c r="A149" s="31">
        <v>32812055</v>
      </c>
      <c r="B149" s="31" t="s">
        <v>8543</v>
      </c>
      <c r="C149" s="61" t="s">
        <v>1552</v>
      </c>
      <c r="D149" s="31" t="s">
        <v>1608</v>
      </c>
      <c r="E149" s="31" t="s">
        <v>1555</v>
      </c>
      <c r="F149" s="31" t="s">
        <v>8544</v>
      </c>
      <c r="G149" s="31" t="s">
        <v>8545</v>
      </c>
      <c r="H149" s="31" t="s">
        <v>8546</v>
      </c>
      <c r="I149" s="62" t="s">
        <v>7967</v>
      </c>
      <c r="J149" s="68"/>
      <c r="K149" s="68"/>
      <c r="L149" s="32" t="s">
        <v>8587</v>
      </c>
    </row>
    <row r="150" spans="1:12" x14ac:dyDescent="0.75">
      <c r="A150" s="31">
        <v>33053817</v>
      </c>
      <c r="B150" s="31" t="s">
        <v>8923</v>
      </c>
      <c r="C150" s="61" t="s">
        <v>1552</v>
      </c>
      <c r="D150" s="31" t="s">
        <v>1608</v>
      </c>
      <c r="E150" s="31" t="s">
        <v>1555</v>
      </c>
      <c r="F150" s="31" t="s">
        <v>8924</v>
      </c>
      <c r="G150" s="31" t="s">
        <v>8925</v>
      </c>
      <c r="H150" s="31" t="s">
        <v>8926</v>
      </c>
      <c r="I150" s="62" t="s">
        <v>8671</v>
      </c>
      <c r="J150" s="68"/>
      <c r="K150" s="68"/>
      <c r="L150" s="13" t="s">
        <v>16713</v>
      </c>
    </row>
    <row r="151" spans="1:12" x14ac:dyDescent="0.75">
      <c r="A151" s="31">
        <v>32970840</v>
      </c>
      <c r="B151" s="31" t="s">
        <v>8413</v>
      </c>
      <c r="C151" s="61" t="s">
        <v>1552</v>
      </c>
      <c r="D151" s="31" t="s">
        <v>1608</v>
      </c>
      <c r="E151" s="31" t="s">
        <v>1555</v>
      </c>
      <c r="F151" s="31" t="s">
        <v>8414</v>
      </c>
      <c r="G151" s="31" t="s">
        <v>8415</v>
      </c>
      <c r="H151" s="31" t="s">
        <v>8416</v>
      </c>
      <c r="I151" s="62" t="s">
        <v>7914</v>
      </c>
      <c r="J151" s="68"/>
      <c r="K151" s="68"/>
      <c r="L151" s="32" t="s">
        <v>8439</v>
      </c>
    </row>
    <row r="152" spans="1:12" x14ac:dyDescent="0.75">
      <c r="A152" s="31">
        <v>33135246</v>
      </c>
      <c r="B152" s="31" t="s">
        <v>8847</v>
      </c>
      <c r="C152" s="61" t="s">
        <v>1552</v>
      </c>
      <c r="D152" s="31" t="s">
        <v>1608</v>
      </c>
      <c r="E152" s="31" t="s">
        <v>1555</v>
      </c>
      <c r="F152" s="31" t="s">
        <v>8848</v>
      </c>
      <c r="G152" s="31" t="s">
        <v>8849</v>
      </c>
      <c r="H152" s="31" t="s">
        <v>8850</v>
      </c>
      <c r="I152" s="62" t="s">
        <v>8671</v>
      </c>
      <c r="J152" s="68"/>
      <c r="K152" s="68"/>
      <c r="L152" s="13" t="s">
        <v>16714</v>
      </c>
    </row>
    <row r="153" spans="1:12" x14ac:dyDescent="0.75">
      <c r="A153" s="31">
        <v>32969503</v>
      </c>
      <c r="B153" s="31" t="s">
        <v>8417</v>
      </c>
      <c r="C153" s="61" t="s">
        <v>1552</v>
      </c>
      <c r="D153" s="31" t="s">
        <v>49</v>
      </c>
      <c r="E153" s="31" t="s">
        <v>1555</v>
      </c>
      <c r="F153" s="31" t="s">
        <v>8418</v>
      </c>
      <c r="G153" s="31" t="s">
        <v>8419</v>
      </c>
      <c r="H153" s="31" t="s">
        <v>8420</v>
      </c>
      <c r="I153" s="62" t="s">
        <v>7914</v>
      </c>
      <c r="J153" s="68"/>
      <c r="K153" s="68"/>
      <c r="L153" s="32" t="s">
        <v>8440</v>
      </c>
    </row>
    <row r="154" spans="1:12" x14ac:dyDescent="0.75">
      <c r="A154" s="31">
        <v>32835092</v>
      </c>
      <c r="B154" s="31" t="s">
        <v>8504</v>
      </c>
      <c r="C154" s="61" t="s">
        <v>1552</v>
      </c>
      <c r="D154" s="31" t="s">
        <v>1608</v>
      </c>
      <c r="E154" s="31" t="s">
        <v>1555</v>
      </c>
      <c r="F154" s="31" t="s">
        <v>8505</v>
      </c>
      <c r="G154" s="31" t="s">
        <v>8506</v>
      </c>
      <c r="H154" s="31" t="s">
        <v>8507</v>
      </c>
      <c r="I154" s="62" t="s">
        <v>7967</v>
      </c>
      <c r="J154" s="68"/>
      <c r="K154" s="68"/>
      <c r="L154" s="32" t="s">
        <v>8578</v>
      </c>
    </row>
    <row r="155" spans="1:12" x14ac:dyDescent="0.75">
      <c r="A155" s="36">
        <v>33180327</v>
      </c>
      <c r="B155" s="36" t="s">
        <v>8804</v>
      </c>
      <c r="C155" s="65" t="s">
        <v>1552</v>
      </c>
      <c r="D155" s="36" t="s">
        <v>49</v>
      </c>
      <c r="E155" s="36" t="s">
        <v>1555</v>
      </c>
      <c r="F155" s="36" t="s">
        <v>8805</v>
      </c>
      <c r="G155" s="36" t="s">
        <v>8806</v>
      </c>
      <c r="H155" s="36" t="s">
        <v>8807</v>
      </c>
      <c r="I155" s="66" t="s">
        <v>8671</v>
      </c>
      <c r="J155" s="67"/>
      <c r="K155" s="67"/>
      <c r="L155" s="13" t="s">
        <v>16715</v>
      </c>
    </row>
    <row r="156" spans="1:12" x14ac:dyDescent="0.75">
      <c r="A156" s="31">
        <v>32881043</v>
      </c>
      <c r="B156" s="31" t="s">
        <v>8508</v>
      </c>
      <c r="C156" s="61" t="s">
        <v>1552</v>
      </c>
      <c r="D156" s="31" t="s">
        <v>1608</v>
      </c>
      <c r="E156" s="31" t="s">
        <v>1555</v>
      </c>
      <c r="F156" s="31" t="s">
        <v>8509</v>
      </c>
      <c r="G156" s="31" t="s">
        <v>8510</v>
      </c>
      <c r="H156" s="31" t="s">
        <v>8511</v>
      </c>
      <c r="I156" s="62" t="s">
        <v>7967</v>
      </c>
      <c r="J156" s="68"/>
      <c r="K156" s="68"/>
      <c r="L156" s="32" t="s">
        <v>8579</v>
      </c>
    </row>
    <row r="157" spans="1:12" x14ac:dyDescent="0.75">
      <c r="A157" s="31">
        <v>33068643</v>
      </c>
      <c r="B157" s="31" t="s">
        <v>8899</v>
      </c>
      <c r="C157" s="61" t="s">
        <v>1552</v>
      </c>
      <c r="D157" s="31" t="s">
        <v>1608</v>
      </c>
      <c r="E157" s="31" t="s">
        <v>1555</v>
      </c>
      <c r="F157" s="31" t="s">
        <v>8900</v>
      </c>
      <c r="G157" s="31" t="s">
        <v>8901</v>
      </c>
      <c r="H157" s="31" t="s">
        <v>8902</v>
      </c>
      <c r="I157" s="62" t="s">
        <v>8671</v>
      </c>
      <c r="J157" s="68"/>
      <c r="K157" s="68"/>
      <c r="L157" s="13" t="s">
        <v>16716</v>
      </c>
    </row>
    <row r="158" spans="1:12" x14ac:dyDescent="0.75">
      <c r="A158" s="31">
        <v>33032685</v>
      </c>
      <c r="B158" s="31"/>
      <c r="C158" s="61" t="s">
        <v>1552</v>
      </c>
      <c r="D158" s="31" t="s">
        <v>1608</v>
      </c>
      <c r="E158" s="31"/>
      <c r="F158" s="31" t="s">
        <v>8374</v>
      </c>
      <c r="G158" s="31" t="s">
        <v>8375</v>
      </c>
      <c r="H158" s="31" t="s">
        <v>8376</v>
      </c>
      <c r="I158" s="62" t="s">
        <v>7914</v>
      </c>
      <c r="J158" s="68"/>
      <c r="K158" s="68"/>
      <c r="L158" s="32" t="s">
        <v>8429</v>
      </c>
    </row>
    <row r="159" spans="1:12" s="3" customFormat="1" x14ac:dyDescent="0.75">
      <c r="A159" s="31">
        <v>32920037</v>
      </c>
      <c r="B159" s="31" t="s">
        <v>8377</v>
      </c>
      <c r="C159" s="61" t="s">
        <v>1552</v>
      </c>
      <c r="D159" s="31" t="s">
        <v>8378</v>
      </c>
      <c r="E159" s="31" t="s">
        <v>1555</v>
      </c>
      <c r="F159" s="31" t="s">
        <v>8379</v>
      </c>
      <c r="G159" s="31" t="s">
        <v>8380</v>
      </c>
      <c r="H159" s="31" t="s">
        <v>8381</v>
      </c>
      <c r="I159" s="62" t="s">
        <v>7914</v>
      </c>
      <c r="J159" s="68"/>
      <c r="K159" s="68"/>
      <c r="L159" s="32" t="s">
        <v>8430</v>
      </c>
    </row>
    <row r="160" spans="1:12" s="3" customFormat="1" x14ac:dyDescent="0.75">
      <c r="A160" s="14">
        <v>32384180</v>
      </c>
      <c r="B160" s="14" t="s">
        <v>7643</v>
      </c>
      <c r="C160" s="55" t="s">
        <v>1552</v>
      </c>
      <c r="D160" s="14" t="s">
        <v>1556</v>
      </c>
      <c r="E160" s="14" t="s">
        <v>1554</v>
      </c>
      <c r="F160" s="14" t="s">
        <v>7644</v>
      </c>
      <c r="G160" s="14" t="s">
        <v>7645</v>
      </c>
      <c r="H160" s="14" t="s">
        <v>7646</v>
      </c>
      <c r="I160" s="56" t="s">
        <v>6851</v>
      </c>
      <c r="J160" s="57"/>
      <c r="K160" s="57"/>
      <c r="L160" s="13" t="str">
        <f>HYPERLINK("https://pubmed.ncbi.nlm.nih.gov/"&amp;Table112[[#This Row],[PMID]])</f>
        <v>https://pubmed.ncbi.nlm.nih.gov/32384180</v>
      </c>
    </row>
    <row r="161" spans="1:12" s="3" customFormat="1" x14ac:dyDescent="0.75">
      <c r="A161" s="48">
        <v>32315079</v>
      </c>
      <c r="B161" s="48" t="s">
        <v>469</v>
      </c>
      <c r="C161" s="70" t="s">
        <v>1552</v>
      </c>
      <c r="D161" s="48" t="s">
        <v>1556</v>
      </c>
      <c r="E161" s="48" t="s">
        <v>1767</v>
      </c>
      <c r="F161" s="48" t="s">
        <v>1509</v>
      </c>
      <c r="G161" s="48" t="s">
        <v>1510</v>
      </c>
      <c r="H161" s="48" t="s">
        <v>1511</v>
      </c>
      <c r="I161" s="71" t="s">
        <v>6851</v>
      </c>
      <c r="J161" s="72"/>
      <c r="K161" s="72"/>
      <c r="L161" s="13" t="str">
        <f>HYPERLINK("https://pubmed.ncbi.nlm.nih.gov/"&amp;Table112[[#This Row],[PMID]])</f>
        <v>https://pubmed.ncbi.nlm.nih.gov/32315079</v>
      </c>
    </row>
    <row r="162" spans="1:12" s="3" customFormat="1" x14ac:dyDescent="0.75">
      <c r="A162" s="14">
        <v>32213305</v>
      </c>
      <c r="B162" s="14" t="s">
        <v>7628</v>
      </c>
      <c r="C162" s="55" t="s">
        <v>1552</v>
      </c>
      <c r="D162" s="14" t="s">
        <v>1556</v>
      </c>
      <c r="E162" s="14" t="s">
        <v>1554</v>
      </c>
      <c r="F162" s="14" t="s">
        <v>7629</v>
      </c>
      <c r="G162" s="14" t="s">
        <v>1294</v>
      </c>
      <c r="H162" s="14" t="s">
        <v>7630</v>
      </c>
      <c r="I162" s="56" t="s">
        <v>6851</v>
      </c>
      <c r="J162" s="57"/>
      <c r="K162" s="57"/>
      <c r="L162" s="13" t="str">
        <f>HYPERLINK("https://pubmed.ncbi.nlm.nih.gov/"&amp;Table112[[#This Row],[PMID]])</f>
        <v>https://pubmed.ncbi.nlm.nih.gov/32213305</v>
      </c>
    </row>
    <row r="163" spans="1:12" s="3" customFormat="1" x14ac:dyDescent="0.75">
      <c r="A163" s="14">
        <v>32369674</v>
      </c>
      <c r="B163" s="14" t="s">
        <v>7639</v>
      </c>
      <c r="C163" s="55" t="s">
        <v>1552</v>
      </c>
      <c r="D163" s="14" t="s">
        <v>1556</v>
      </c>
      <c r="E163" s="14" t="s">
        <v>1554</v>
      </c>
      <c r="F163" s="14" t="s">
        <v>7640</v>
      </c>
      <c r="G163" s="14" t="s">
        <v>7641</v>
      </c>
      <c r="H163" s="14" t="s">
        <v>7642</v>
      </c>
      <c r="I163" s="56" t="s">
        <v>6851</v>
      </c>
      <c r="J163" s="57"/>
      <c r="K163" s="57"/>
      <c r="L163" s="13" t="str">
        <f>HYPERLINK("https://pubmed.ncbi.nlm.nih.gov/"&amp;Table112[[#This Row],[PMID]])</f>
        <v>https://pubmed.ncbi.nlm.nih.gov/32369674</v>
      </c>
    </row>
    <row r="164" spans="1:12" s="3" customFormat="1" x14ac:dyDescent="0.75">
      <c r="A164" s="14">
        <v>32352487</v>
      </c>
      <c r="B164" s="14" t="s">
        <v>7647</v>
      </c>
      <c r="C164" s="55" t="s">
        <v>1552</v>
      </c>
      <c r="D164" s="14" t="s">
        <v>21</v>
      </c>
      <c r="E164" s="14" t="s">
        <v>1554</v>
      </c>
      <c r="F164" s="14" t="s">
        <v>7648</v>
      </c>
      <c r="G164" s="14" t="s">
        <v>7649</v>
      </c>
      <c r="H164" s="14" t="s">
        <v>7650</v>
      </c>
      <c r="I164" s="56" t="s">
        <v>6851</v>
      </c>
      <c r="J164" s="57"/>
      <c r="K164" s="57"/>
      <c r="L164" s="13" t="str">
        <f>HYPERLINK("https://pubmed.ncbi.nlm.nih.gov/"&amp;Table112[[#This Row],[PMID]])</f>
        <v>https://pubmed.ncbi.nlm.nih.gov/32352487</v>
      </c>
    </row>
    <row r="165" spans="1:12" s="3" customFormat="1" x14ac:dyDescent="0.75">
      <c r="A165" s="3">
        <v>32491234</v>
      </c>
      <c r="C165" s="6" t="s">
        <v>1552</v>
      </c>
      <c r="D165" s="3" t="s">
        <v>1556</v>
      </c>
      <c r="E165" s="3" t="s">
        <v>1767</v>
      </c>
      <c r="F165" s="3" t="s">
        <v>2600</v>
      </c>
      <c r="G165" s="3" t="s">
        <v>2601</v>
      </c>
      <c r="H165" s="3" t="s">
        <v>2602</v>
      </c>
      <c r="I165" s="5" t="s">
        <v>3624</v>
      </c>
      <c r="J165" s="4"/>
      <c r="K165" s="4"/>
      <c r="L165" s="13" t="str">
        <f>HYPERLINK("https://pubmed.ncbi.nlm.nih.gov/"&amp;Table112[[#This Row],[PMID]])</f>
        <v>https://pubmed.ncbi.nlm.nih.gov/32491234</v>
      </c>
    </row>
    <row r="166" spans="1:12" s="3" customFormat="1" x14ac:dyDescent="0.75">
      <c r="A166" s="3">
        <v>32472566</v>
      </c>
      <c r="C166" s="6" t="s">
        <v>1552</v>
      </c>
      <c r="D166" s="3" t="s">
        <v>1556</v>
      </c>
      <c r="E166" s="3" t="s">
        <v>1554</v>
      </c>
      <c r="F166" s="3" t="s">
        <v>3390</v>
      </c>
      <c r="G166" s="3" t="s">
        <v>3391</v>
      </c>
      <c r="H166" s="3" t="s">
        <v>3392</v>
      </c>
      <c r="I166" s="5" t="s">
        <v>3624</v>
      </c>
      <c r="J166" s="4"/>
      <c r="K166" s="4"/>
      <c r="L166" s="13" t="str">
        <f>HYPERLINK("https://pubmed.ncbi.nlm.nih.gov/"&amp;Table112[[#This Row],[PMID]])</f>
        <v>https://pubmed.ncbi.nlm.nih.gov/32472566</v>
      </c>
    </row>
    <row r="167" spans="1:12" s="3" customFormat="1" x14ac:dyDescent="0.75">
      <c r="A167" s="3">
        <v>32409976</v>
      </c>
      <c r="C167" s="6" t="s">
        <v>12</v>
      </c>
      <c r="D167" s="3" t="s">
        <v>1556</v>
      </c>
      <c r="E167" s="3" t="s">
        <v>1767</v>
      </c>
      <c r="F167" s="3" t="s">
        <v>3378</v>
      </c>
      <c r="G167" s="3" t="s">
        <v>3379</v>
      </c>
      <c r="H167" s="3" t="s">
        <v>3380</v>
      </c>
      <c r="I167" s="5" t="s">
        <v>3624</v>
      </c>
      <c r="J167" s="4"/>
      <c r="K167" s="4"/>
      <c r="L167" s="13" t="str">
        <f>HYPERLINK("https://pubmed.ncbi.nlm.nih.gov/"&amp;Table112[[#This Row],[PMID]])</f>
        <v>https://pubmed.ncbi.nlm.nih.gov/32409976</v>
      </c>
    </row>
    <row r="168" spans="1:12" s="3" customFormat="1" x14ac:dyDescent="0.75">
      <c r="A168" s="3">
        <v>32464157</v>
      </c>
      <c r="C168" s="6" t="s">
        <v>1552</v>
      </c>
      <c r="D168" s="3" t="s">
        <v>1556</v>
      </c>
      <c r="E168" s="3" t="s">
        <v>1767</v>
      </c>
      <c r="F168" s="3" t="s">
        <v>2594</v>
      </c>
      <c r="G168" s="3" t="s">
        <v>2595</v>
      </c>
      <c r="H168" s="3" t="s">
        <v>2596</v>
      </c>
      <c r="I168" s="5" t="s">
        <v>3624</v>
      </c>
      <c r="J168" s="4" t="s">
        <v>1550</v>
      </c>
      <c r="K168" s="4"/>
      <c r="L168" s="13" t="str">
        <f>HYPERLINK("https://pubmed.ncbi.nlm.nih.gov/"&amp;Table112[[#This Row],[PMID]])</f>
        <v>https://pubmed.ncbi.nlm.nih.gov/32464157</v>
      </c>
    </row>
    <row r="169" spans="1:12" s="3" customFormat="1" x14ac:dyDescent="0.75">
      <c r="A169" s="3">
        <v>32407552</v>
      </c>
      <c r="C169" s="6" t="s">
        <v>12</v>
      </c>
      <c r="D169" s="3" t="s">
        <v>1556</v>
      </c>
      <c r="E169" s="3" t="s">
        <v>1767</v>
      </c>
      <c r="F169" s="3" t="s">
        <v>2385</v>
      </c>
      <c r="G169" s="3" t="s">
        <v>2386</v>
      </c>
      <c r="H169" s="3" t="s">
        <v>2387</v>
      </c>
      <c r="I169" s="5" t="s">
        <v>3624</v>
      </c>
      <c r="J169" s="4"/>
      <c r="K169" s="4"/>
      <c r="L169" s="13" t="str">
        <f>HYPERLINK("https://pubmed.ncbi.nlm.nih.gov/"&amp;Table112[[#This Row],[PMID]])</f>
        <v>https://pubmed.ncbi.nlm.nih.gov/32407552</v>
      </c>
    </row>
    <row r="170" spans="1:12" s="3" customFormat="1" x14ac:dyDescent="0.75">
      <c r="A170" s="3">
        <v>32500642</v>
      </c>
      <c r="C170" s="6" t="s">
        <v>12</v>
      </c>
      <c r="D170" s="3" t="s">
        <v>1556</v>
      </c>
      <c r="E170" s="3" t="s">
        <v>1767</v>
      </c>
      <c r="F170" s="3" t="s">
        <v>3612</v>
      </c>
      <c r="G170" s="3" t="s">
        <v>6843</v>
      </c>
      <c r="H170" s="3" t="s">
        <v>3613</v>
      </c>
      <c r="I170" s="5" t="s">
        <v>3624</v>
      </c>
      <c r="J170" s="4"/>
      <c r="K170" s="4"/>
      <c r="L170" s="13" t="str">
        <f>HYPERLINK("https://pubmed.ncbi.nlm.nih.gov/"&amp;Table112[[#This Row],[PMID]])</f>
        <v>https://pubmed.ncbi.nlm.nih.gov/32500642</v>
      </c>
    </row>
    <row r="171" spans="1:12" s="3" customFormat="1" x14ac:dyDescent="0.75">
      <c r="A171" s="3">
        <v>32495913</v>
      </c>
      <c r="C171" s="6" t="s">
        <v>1552</v>
      </c>
      <c r="D171" s="3" t="s">
        <v>1556</v>
      </c>
      <c r="E171" s="3" t="s">
        <v>1767</v>
      </c>
      <c r="F171" s="3" t="s">
        <v>2607</v>
      </c>
      <c r="G171" s="3" t="s">
        <v>2608</v>
      </c>
      <c r="H171" s="3" t="s">
        <v>2609</v>
      </c>
      <c r="I171" s="5" t="s">
        <v>3624</v>
      </c>
      <c r="J171" s="4"/>
      <c r="K171" s="4"/>
      <c r="L171" s="13" t="str">
        <f>HYPERLINK("https://pubmed.ncbi.nlm.nih.gov/"&amp;Table112[[#This Row],[PMID]])</f>
        <v>https://pubmed.ncbi.nlm.nih.gov/32495913</v>
      </c>
    </row>
    <row r="172" spans="1:12" s="3" customFormat="1" x14ac:dyDescent="0.75">
      <c r="A172" s="3">
        <v>32437936</v>
      </c>
      <c r="C172" s="6" t="s">
        <v>1552</v>
      </c>
      <c r="D172" s="3" t="s">
        <v>1556</v>
      </c>
      <c r="E172" s="3" t="s">
        <v>1767</v>
      </c>
      <c r="F172" s="3" t="s">
        <v>3396</v>
      </c>
      <c r="G172" s="3" t="s">
        <v>3397</v>
      </c>
      <c r="H172" s="3" t="s">
        <v>3398</v>
      </c>
      <c r="I172" s="5" t="s">
        <v>3624</v>
      </c>
      <c r="J172" s="4" t="s">
        <v>1550</v>
      </c>
      <c r="K172" s="4"/>
      <c r="L172" s="13" t="str">
        <f>HYPERLINK("https://pubmed.ncbi.nlm.nih.gov/"&amp;Table112[[#This Row],[PMID]])</f>
        <v>https://pubmed.ncbi.nlm.nih.gov/32437936</v>
      </c>
    </row>
    <row r="173" spans="1:12" s="3" customFormat="1" x14ac:dyDescent="0.75">
      <c r="A173" s="3">
        <v>32421877</v>
      </c>
      <c r="C173" s="6" t="s">
        <v>1552</v>
      </c>
      <c r="D173" s="3" t="s">
        <v>1556</v>
      </c>
      <c r="E173" s="3" t="s">
        <v>1767</v>
      </c>
      <c r="F173" s="3" t="s">
        <v>3399</v>
      </c>
      <c r="G173" s="3" t="s">
        <v>3400</v>
      </c>
      <c r="H173" s="3" t="s">
        <v>3401</v>
      </c>
      <c r="I173" s="5" t="s">
        <v>3624</v>
      </c>
      <c r="J173" s="4"/>
      <c r="K173" s="4"/>
      <c r="L173" s="13" t="str">
        <f>HYPERLINK("https://pubmed.ncbi.nlm.nih.gov/"&amp;Table112[[#This Row],[PMID]])</f>
        <v>https://pubmed.ncbi.nlm.nih.gov/32421877</v>
      </c>
    </row>
    <row r="174" spans="1:12" s="3" customFormat="1" x14ac:dyDescent="0.75">
      <c r="A174" s="3">
        <v>32500580</v>
      </c>
      <c r="C174" s="6" t="s">
        <v>1552</v>
      </c>
      <c r="D174" s="3" t="s">
        <v>1556</v>
      </c>
      <c r="E174" s="3" t="s">
        <v>1767</v>
      </c>
      <c r="F174" s="3" t="s">
        <v>3407</v>
      </c>
      <c r="G174" s="3" t="s">
        <v>3408</v>
      </c>
      <c r="H174" s="3" t="s">
        <v>3409</v>
      </c>
      <c r="I174" s="5" t="s">
        <v>3624</v>
      </c>
      <c r="J174" s="4"/>
      <c r="K174" s="4"/>
      <c r="L174" s="13" t="str">
        <f>HYPERLINK("https://pubmed.ncbi.nlm.nih.gov/"&amp;Table112[[#This Row],[PMID]])</f>
        <v>https://pubmed.ncbi.nlm.nih.gov/32500580</v>
      </c>
    </row>
    <row r="175" spans="1:12" s="3" customFormat="1" x14ac:dyDescent="0.75">
      <c r="A175" s="3">
        <v>32602635</v>
      </c>
      <c r="C175" s="6" t="s">
        <v>12</v>
      </c>
      <c r="D175" s="3" t="s">
        <v>1556</v>
      </c>
      <c r="E175" s="3" t="s">
        <v>1767</v>
      </c>
      <c r="F175" s="3" t="s">
        <v>5234</v>
      </c>
      <c r="G175" s="3" t="s">
        <v>5235</v>
      </c>
      <c r="H175" s="3" t="s">
        <v>5236</v>
      </c>
      <c r="I175" s="4" t="s">
        <v>3629</v>
      </c>
      <c r="J175" s="4"/>
      <c r="K175" s="4"/>
      <c r="L175" s="13" t="str">
        <f>HYPERLINK("https://pubmed.ncbi.nlm.nih.gov/"&amp;Table112[[#This Row],[PMID]])</f>
        <v>https://pubmed.ncbi.nlm.nih.gov/32602635</v>
      </c>
    </row>
    <row r="176" spans="1:12" s="3" customFormat="1" x14ac:dyDescent="0.75">
      <c r="A176" s="3">
        <v>32530130</v>
      </c>
      <c r="C176" s="6" t="s">
        <v>12</v>
      </c>
      <c r="D176" s="3" t="s">
        <v>21</v>
      </c>
      <c r="E176" s="3" t="s">
        <v>1554</v>
      </c>
      <c r="F176" s="3" t="s">
        <v>4835</v>
      </c>
      <c r="G176" s="3" t="s">
        <v>4836</v>
      </c>
      <c r="H176" s="3" t="s">
        <v>4837</v>
      </c>
      <c r="I176" s="4" t="s">
        <v>3629</v>
      </c>
      <c r="J176" s="4"/>
      <c r="K176" s="4"/>
      <c r="L176" s="13" t="str">
        <f>HYPERLINK("https://pubmed.ncbi.nlm.nih.gov/"&amp;Table112[[#This Row],[PMID]])</f>
        <v>https://pubmed.ncbi.nlm.nih.gov/32530130</v>
      </c>
    </row>
    <row r="177" spans="1:12" s="3" customFormat="1" x14ac:dyDescent="0.75">
      <c r="A177" s="3">
        <v>32531860</v>
      </c>
      <c r="C177" s="6" t="s">
        <v>12</v>
      </c>
      <c r="D177" s="3" t="s">
        <v>21</v>
      </c>
      <c r="E177" s="3" t="s">
        <v>1554</v>
      </c>
      <c r="F177" s="3" t="s">
        <v>4841</v>
      </c>
      <c r="G177" s="3" t="s">
        <v>4842</v>
      </c>
      <c r="H177" s="3" t="s">
        <v>4843</v>
      </c>
      <c r="I177" s="4" t="s">
        <v>3629</v>
      </c>
      <c r="J177" s="4"/>
      <c r="K177" s="4"/>
      <c r="L177" s="13" t="str">
        <f>HYPERLINK("https://pubmed.ncbi.nlm.nih.gov/"&amp;Table112[[#This Row],[PMID]])</f>
        <v>https://pubmed.ncbi.nlm.nih.gov/32531860</v>
      </c>
    </row>
    <row r="178" spans="1:12" s="3" customFormat="1" x14ac:dyDescent="0.75">
      <c r="A178" s="3">
        <v>32628082</v>
      </c>
      <c r="C178" s="6" t="s">
        <v>12</v>
      </c>
      <c r="D178" s="3" t="s">
        <v>1556</v>
      </c>
      <c r="E178" s="3" t="s">
        <v>1767</v>
      </c>
      <c r="F178" s="3" t="s">
        <v>4861</v>
      </c>
      <c r="G178" s="3" t="s">
        <v>4862</v>
      </c>
      <c r="H178" s="3" t="s">
        <v>4863</v>
      </c>
      <c r="I178" s="4" t="s">
        <v>3629</v>
      </c>
      <c r="J178" s="4"/>
      <c r="K178" s="4"/>
      <c r="L178" s="13" t="str">
        <f>HYPERLINK("https://pubmed.ncbi.nlm.nih.gov/"&amp;Table112[[#This Row],[PMID]])</f>
        <v>https://pubmed.ncbi.nlm.nih.gov/32628082</v>
      </c>
    </row>
    <row r="179" spans="1:12" s="3" customFormat="1" x14ac:dyDescent="0.75">
      <c r="A179" s="3">
        <v>32542925</v>
      </c>
      <c r="C179" s="6" t="s">
        <v>12</v>
      </c>
      <c r="D179" s="3" t="s">
        <v>21</v>
      </c>
      <c r="E179" s="3" t="s">
        <v>1767</v>
      </c>
      <c r="F179" s="3" t="s">
        <v>4846</v>
      </c>
      <c r="G179" s="3" t="s">
        <v>4847</v>
      </c>
      <c r="H179" s="3" t="s">
        <v>4848</v>
      </c>
      <c r="I179" s="4" t="s">
        <v>3629</v>
      </c>
      <c r="J179" s="4"/>
      <c r="K179" s="4"/>
      <c r="L179" s="13" t="str">
        <f>HYPERLINK("https://pubmed.ncbi.nlm.nih.gov/"&amp;Table112[[#This Row],[PMID]])</f>
        <v>https://pubmed.ncbi.nlm.nih.gov/32542925</v>
      </c>
    </row>
    <row r="180" spans="1:12" s="3" customFormat="1" x14ac:dyDescent="0.75">
      <c r="A180" s="3">
        <v>32579185</v>
      </c>
      <c r="C180" s="6" t="s">
        <v>1552</v>
      </c>
      <c r="D180" s="3" t="s">
        <v>21</v>
      </c>
      <c r="E180" s="3" t="s">
        <v>1767</v>
      </c>
      <c r="F180" s="3" t="s">
        <v>5379</v>
      </c>
      <c r="G180" s="3" t="s">
        <v>5380</v>
      </c>
      <c r="H180" s="3" t="s">
        <v>5381</v>
      </c>
      <c r="I180" s="4" t="s">
        <v>3629</v>
      </c>
      <c r="J180" s="4"/>
      <c r="K180" s="4"/>
      <c r="L180" s="13" t="str">
        <f>HYPERLINK("https://pubmed.ncbi.nlm.nih.gov/"&amp;Table112[[#This Row],[PMID]])</f>
        <v>https://pubmed.ncbi.nlm.nih.gov/32579185</v>
      </c>
    </row>
    <row r="181" spans="1:12" s="3" customFormat="1" x14ac:dyDescent="0.75">
      <c r="A181" s="3">
        <v>32588475</v>
      </c>
      <c r="C181" s="6" t="s">
        <v>12</v>
      </c>
      <c r="D181" s="3" t="s">
        <v>21</v>
      </c>
      <c r="E181" s="3" t="s">
        <v>1767</v>
      </c>
      <c r="F181" s="3" t="s">
        <v>4858</v>
      </c>
      <c r="G181" s="3" t="s">
        <v>4859</v>
      </c>
      <c r="H181" s="3" t="s">
        <v>4860</v>
      </c>
      <c r="I181" s="4" t="s">
        <v>3629</v>
      </c>
      <c r="J181" s="4"/>
      <c r="K181" s="4"/>
      <c r="L181" s="13" t="str">
        <f>HYPERLINK("https://pubmed.ncbi.nlm.nih.gov/"&amp;Table112[[#This Row],[PMID]])</f>
        <v>https://pubmed.ncbi.nlm.nih.gov/32588475</v>
      </c>
    </row>
    <row r="182" spans="1:12" s="3" customFormat="1" x14ac:dyDescent="0.75">
      <c r="A182" s="3">
        <v>32710552</v>
      </c>
      <c r="B182" s="3" t="s">
        <v>5715</v>
      </c>
      <c r="C182" s="3" t="s">
        <v>1552</v>
      </c>
      <c r="D182" s="3" t="s">
        <v>1556</v>
      </c>
      <c r="E182" s="3" t="s">
        <v>1767</v>
      </c>
      <c r="F182" s="3" t="s">
        <v>5716</v>
      </c>
      <c r="G182" s="3" t="s">
        <v>5717</v>
      </c>
      <c r="H182" s="3" t="s">
        <v>5718</v>
      </c>
      <c r="I182" s="5" t="s">
        <v>6166</v>
      </c>
      <c r="J182" s="4"/>
      <c r="K182" s="4"/>
      <c r="L182" s="13" t="str">
        <f>HYPERLINK("https://pubmed.ncbi.nlm.nih.gov/"&amp;Table112[[#This Row],[PMID]])</f>
        <v>https://pubmed.ncbi.nlm.nih.gov/32710552</v>
      </c>
    </row>
    <row r="183" spans="1:12" s="3" customFormat="1" x14ac:dyDescent="0.75">
      <c r="A183" s="3">
        <v>32691948</v>
      </c>
      <c r="B183" s="3" t="s">
        <v>6070</v>
      </c>
      <c r="C183" s="3" t="s">
        <v>1552</v>
      </c>
      <c r="D183" s="3" t="s">
        <v>1556</v>
      </c>
      <c r="E183" s="3" t="s">
        <v>1767</v>
      </c>
      <c r="F183" s="3" t="s">
        <v>6071</v>
      </c>
      <c r="G183" s="3" t="s">
        <v>6072</v>
      </c>
      <c r="H183" s="3" t="s">
        <v>6073</v>
      </c>
      <c r="I183" s="5" t="s">
        <v>6166</v>
      </c>
      <c r="J183" s="4"/>
      <c r="K183" s="4"/>
      <c r="L183" s="13" t="str">
        <f>HYPERLINK("https://pubmed.ncbi.nlm.nih.gov/"&amp;Table112[[#This Row],[PMID]])</f>
        <v>https://pubmed.ncbi.nlm.nih.gov/32691948</v>
      </c>
    </row>
    <row r="184" spans="1:12" s="3" customFormat="1" x14ac:dyDescent="0.75">
      <c r="A184" s="3">
        <v>32720257</v>
      </c>
      <c r="B184" s="3" t="s">
        <v>5565</v>
      </c>
      <c r="C184" s="3" t="s">
        <v>1552</v>
      </c>
      <c r="D184" s="3" t="s">
        <v>1556</v>
      </c>
      <c r="E184" s="3" t="s">
        <v>1767</v>
      </c>
      <c r="F184" s="3" t="s">
        <v>5566</v>
      </c>
      <c r="G184" s="3" t="s">
        <v>5567</v>
      </c>
      <c r="H184" s="3" t="s">
        <v>5568</v>
      </c>
      <c r="I184" s="5" t="s">
        <v>6166</v>
      </c>
      <c r="J184" s="4"/>
      <c r="K184" s="4"/>
      <c r="L184" s="13" t="str">
        <f>HYPERLINK("https://pubmed.ncbi.nlm.nih.gov/"&amp;Table112[[#This Row],[PMID]])</f>
        <v>https://pubmed.ncbi.nlm.nih.gov/32720257</v>
      </c>
    </row>
    <row r="185" spans="1:12" s="3" customFormat="1" x14ac:dyDescent="0.75">
      <c r="A185" s="44">
        <v>32756881</v>
      </c>
      <c r="B185" s="44" t="s">
        <v>6351</v>
      </c>
      <c r="C185" s="43" t="s">
        <v>1552</v>
      </c>
      <c r="D185" s="44" t="s">
        <v>1556</v>
      </c>
      <c r="E185" s="44" t="s">
        <v>1767</v>
      </c>
      <c r="F185" s="44" t="s">
        <v>6352</v>
      </c>
      <c r="G185" s="44" t="s">
        <v>6353</v>
      </c>
      <c r="H185" s="44" t="s">
        <v>6354</v>
      </c>
      <c r="I185" s="45" t="s">
        <v>6171</v>
      </c>
      <c r="J185" s="46"/>
      <c r="K185" s="46"/>
      <c r="L185" s="13" t="str">
        <f>HYPERLINK("https://pubmed.ncbi.nlm.nih.gov/"&amp;Table112[[#This Row],[PMID]])</f>
        <v>https://pubmed.ncbi.nlm.nih.gov/32756881</v>
      </c>
    </row>
    <row r="186" spans="1:12" s="3" customFormat="1" x14ac:dyDescent="0.75">
      <c r="A186" s="31">
        <v>33095515</v>
      </c>
      <c r="B186" s="31" t="s">
        <v>8871</v>
      </c>
      <c r="C186" s="61" t="s">
        <v>1552</v>
      </c>
      <c r="D186" s="31" t="s">
        <v>1556</v>
      </c>
      <c r="E186" s="31" t="s">
        <v>1554</v>
      </c>
      <c r="F186" s="31" t="s">
        <v>8872</v>
      </c>
      <c r="G186" s="31" t="s">
        <v>8873</v>
      </c>
      <c r="H186" s="31" t="s">
        <v>8874</v>
      </c>
      <c r="I186" s="62" t="s">
        <v>8671</v>
      </c>
      <c r="J186" s="68"/>
      <c r="K186" s="68"/>
      <c r="L186" s="13" t="s">
        <v>16717</v>
      </c>
    </row>
    <row r="187" spans="1:12" s="3" customFormat="1" x14ac:dyDescent="0.75">
      <c r="A187" s="31">
        <v>33084036</v>
      </c>
      <c r="B187" s="31" t="s">
        <v>8879</v>
      </c>
      <c r="C187" s="61" t="s">
        <v>1552</v>
      </c>
      <c r="D187" s="31" t="s">
        <v>1556</v>
      </c>
      <c r="E187" s="31" t="s">
        <v>1554</v>
      </c>
      <c r="F187" s="31" t="s">
        <v>8880</v>
      </c>
      <c r="G187" s="31" t="s">
        <v>8881</v>
      </c>
      <c r="H187" s="31" t="s">
        <v>8882</v>
      </c>
      <c r="I187" s="62" t="s">
        <v>8671</v>
      </c>
      <c r="J187" s="68"/>
      <c r="K187" s="68"/>
      <c r="L187" s="13" t="s">
        <v>16718</v>
      </c>
    </row>
    <row r="188" spans="1:12" s="3" customFormat="1" x14ac:dyDescent="0.75">
      <c r="A188" s="31">
        <v>32926683</v>
      </c>
      <c r="B188" s="31" t="s">
        <v>8397</v>
      </c>
      <c r="C188" s="61" t="s">
        <v>1552</v>
      </c>
      <c r="D188" s="31" t="s">
        <v>1556</v>
      </c>
      <c r="E188" s="31" t="s">
        <v>1767</v>
      </c>
      <c r="F188" s="31" t="s">
        <v>8398</v>
      </c>
      <c r="G188" s="31" t="s">
        <v>8399</v>
      </c>
      <c r="H188" s="31" t="s">
        <v>8400</v>
      </c>
      <c r="I188" s="62" t="s">
        <v>7914</v>
      </c>
      <c r="J188" s="68"/>
      <c r="K188" s="68"/>
      <c r="L188" s="32" t="s">
        <v>8435</v>
      </c>
    </row>
    <row r="189" spans="1:12" s="3" customFormat="1" x14ac:dyDescent="0.75">
      <c r="A189" s="31">
        <v>32880914</v>
      </c>
      <c r="B189" s="31" t="s">
        <v>8466</v>
      </c>
      <c r="C189" s="61" t="s">
        <v>1552</v>
      </c>
      <c r="D189" s="31" t="s">
        <v>1556</v>
      </c>
      <c r="E189" s="31" t="s">
        <v>1767</v>
      </c>
      <c r="F189" s="31" t="s">
        <v>8467</v>
      </c>
      <c r="G189" s="31" t="s">
        <v>8468</v>
      </c>
      <c r="H189" s="31" t="s">
        <v>8469</v>
      </c>
      <c r="I189" s="62" t="s">
        <v>7967</v>
      </c>
      <c r="J189" s="68"/>
      <c r="K189" s="68"/>
      <c r="L189" s="32" t="s">
        <v>8569</v>
      </c>
    </row>
    <row r="190" spans="1:12" s="3" customFormat="1" x14ac:dyDescent="0.75">
      <c r="A190" s="31">
        <v>32965507</v>
      </c>
      <c r="B190" s="31" t="s">
        <v>8389</v>
      </c>
      <c r="C190" s="61" t="s">
        <v>1552</v>
      </c>
      <c r="D190" s="31" t="s">
        <v>21</v>
      </c>
      <c r="E190" s="31" t="s">
        <v>1767</v>
      </c>
      <c r="F190" s="31" t="s">
        <v>8390</v>
      </c>
      <c r="G190" s="31" t="s">
        <v>8391</v>
      </c>
      <c r="H190" s="31" t="s">
        <v>8392</v>
      </c>
      <c r="I190" s="62" t="s">
        <v>7914</v>
      </c>
      <c r="J190" s="68"/>
      <c r="K190" s="68"/>
      <c r="L190" s="13" t="s">
        <v>8433</v>
      </c>
    </row>
    <row r="191" spans="1:12" s="3" customFormat="1" x14ac:dyDescent="0.75">
      <c r="A191" s="31">
        <v>33122237</v>
      </c>
      <c r="B191" s="31" t="s">
        <v>8855</v>
      </c>
      <c r="C191" s="61" t="s">
        <v>1552</v>
      </c>
      <c r="D191" s="31" t="s">
        <v>1556</v>
      </c>
      <c r="E191" s="31" t="s">
        <v>1554</v>
      </c>
      <c r="F191" s="31" t="s">
        <v>8856</v>
      </c>
      <c r="G191" s="31" t="s">
        <v>8857</v>
      </c>
      <c r="H191" s="31" t="s">
        <v>8858</v>
      </c>
      <c r="I191" s="62" t="s">
        <v>8671</v>
      </c>
      <c r="J191" s="68"/>
      <c r="K191" s="68"/>
      <c r="L191" s="13" t="s">
        <v>16719</v>
      </c>
    </row>
    <row r="192" spans="1:12" s="3" customFormat="1" x14ac:dyDescent="0.75">
      <c r="A192" s="36">
        <v>33040378</v>
      </c>
      <c r="B192" s="36" t="s">
        <v>8935</v>
      </c>
      <c r="C192" s="65" t="s">
        <v>1552</v>
      </c>
      <c r="D192" s="36" t="s">
        <v>1556</v>
      </c>
      <c r="E192" s="36" t="s">
        <v>1554</v>
      </c>
      <c r="F192" s="36" t="s">
        <v>8936</v>
      </c>
      <c r="G192" s="36" t="s">
        <v>8937</v>
      </c>
      <c r="H192" s="36" t="s">
        <v>8938</v>
      </c>
      <c r="I192" s="66" t="s">
        <v>8671</v>
      </c>
      <c r="J192" s="67"/>
      <c r="K192" s="67"/>
      <c r="L192" s="13" t="s">
        <v>16720</v>
      </c>
    </row>
    <row r="193" spans="1:12" s="3" customFormat="1" x14ac:dyDescent="0.75">
      <c r="A193" s="31">
        <v>32835047</v>
      </c>
      <c r="B193" s="31" t="s">
        <v>8494</v>
      </c>
      <c r="C193" s="61" t="s">
        <v>1552</v>
      </c>
      <c r="D193" s="31" t="s">
        <v>1556</v>
      </c>
      <c r="E193" s="31" t="s">
        <v>1767</v>
      </c>
      <c r="F193" s="31" t="s">
        <v>8495</v>
      </c>
      <c r="G193" s="31" t="s">
        <v>8496</v>
      </c>
      <c r="H193" s="31" t="s">
        <v>8497</v>
      </c>
      <c r="I193" s="62" t="s">
        <v>7967</v>
      </c>
      <c r="J193" s="68"/>
      <c r="K193" s="68"/>
      <c r="L193" s="32" t="s">
        <v>8575</v>
      </c>
    </row>
    <row r="194" spans="1:12" s="3" customFormat="1" x14ac:dyDescent="0.75">
      <c r="A194" s="31">
        <v>32882081</v>
      </c>
      <c r="B194" s="31" t="s">
        <v>8470</v>
      </c>
      <c r="C194" s="61" t="s">
        <v>1552</v>
      </c>
      <c r="D194" s="31" t="s">
        <v>1556</v>
      </c>
      <c r="E194" s="31" t="s">
        <v>1767</v>
      </c>
      <c r="F194" s="31" t="s">
        <v>8471</v>
      </c>
      <c r="G194" s="31" t="s">
        <v>8472</v>
      </c>
      <c r="H194" s="31" t="s">
        <v>8473</v>
      </c>
      <c r="I194" s="62" t="s">
        <v>7967</v>
      </c>
      <c r="J194" s="68"/>
      <c r="K194" s="68"/>
      <c r="L194" s="32" t="s">
        <v>8570</v>
      </c>
    </row>
    <row r="195" spans="1:12" s="3" customFormat="1" x14ac:dyDescent="0.75">
      <c r="A195" s="47">
        <v>32966592</v>
      </c>
      <c r="B195" s="47" t="s">
        <v>8382</v>
      </c>
      <c r="C195" s="73" t="s">
        <v>1552</v>
      </c>
      <c r="D195" s="47" t="s">
        <v>1556</v>
      </c>
      <c r="E195" s="47" t="s">
        <v>1767</v>
      </c>
      <c r="F195" s="47" t="s">
        <v>8383</v>
      </c>
      <c r="G195" s="47" t="s">
        <v>8384</v>
      </c>
      <c r="H195" s="47" t="s">
        <v>8385</v>
      </c>
      <c r="I195" s="74" t="s">
        <v>7914</v>
      </c>
      <c r="J195" s="75"/>
      <c r="K195" s="75"/>
      <c r="L195" s="35" t="s">
        <v>8431</v>
      </c>
    </row>
    <row r="196" spans="1:12" s="3" customFormat="1" x14ac:dyDescent="0.75">
      <c r="A196" s="31">
        <v>32835045</v>
      </c>
      <c r="B196" s="31" t="s">
        <v>8474</v>
      </c>
      <c r="C196" s="61" t="s">
        <v>1552</v>
      </c>
      <c r="D196" s="31" t="s">
        <v>1556</v>
      </c>
      <c r="E196" s="31" t="s">
        <v>1767</v>
      </c>
      <c r="F196" s="31" t="s">
        <v>8475</v>
      </c>
      <c r="G196" s="31" t="s">
        <v>8476</v>
      </c>
      <c r="H196" s="31" t="s">
        <v>8477</v>
      </c>
      <c r="I196" s="62" t="s">
        <v>7967</v>
      </c>
      <c r="J196" s="68"/>
      <c r="K196" s="68"/>
      <c r="L196" s="32" t="s">
        <v>8571</v>
      </c>
    </row>
    <row r="197" spans="1:12" s="3" customFormat="1" x14ac:dyDescent="0.75">
      <c r="A197" s="31">
        <v>32860426</v>
      </c>
      <c r="B197" s="31" t="s">
        <v>8512</v>
      </c>
      <c r="C197" s="61" t="s">
        <v>1552</v>
      </c>
      <c r="D197" s="31" t="s">
        <v>1556</v>
      </c>
      <c r="E197" s="31" t="s">
        <v>1767</v>
      </c>
      <c r="F197" s="31" t="s">
        <v>8513</v>
      </c>
      <c r="G197" s="31" t="s">
        <v>8514</v>
      </c>
      <c r="H197" s="31" t="s">
        <v>8515</v>
      </c>
      <c r="I197" s="62" t="s">
        <v>7967</v>
      </c>
      <c r="J197" s="68"/>
      <c r="K197" s="68"/>
      <c r="L197" s="32" t="s">
        <v>8580</v>
      </c>
    </row>
    <row r="198" spans="1:12" s="3" customFormat="1" x14ac:dyDescent="0.75">
      <c r="A198" s="31">
        <v>32923675</v>
      </c>
      <c r="B198" s="31" t="s">
        <v>8386</v>
      </c>
      <c r="C198" s="61" t="s">
        <v>1552</v>
      </c>
      <c r="D198" s="31" t="s">
        <v>1556</v>
      </c>
      <c r="E198" s="31" t="s">
        <v>1767</v>
      </c>
      <c r="F198" s="31" t="s">
        <v>991</v>
      </c>
      <c r="G198" s="31" t="s">
        <v>8387</v>
      </c>
      <c r="H198" s="31" t="s">
        <v>8388</v>
      </c>
      <c r="I198" s="62" t="s">
        <v>7914</v>
      </c>
      <c r="J198" s="68"/>
      <c r="K198" s="68"/>
      <c r="L198" s="32" t="s">
        <v>8432</v>
      </c>
    </row>
    <row r="199" spans="1:12" s="3" customFormat="1" x14ac:dyDescent="0.75">
      <c r="A199" s="31">
        <v>32784233</v>
      </c>
      <c r="B199" s="31" t="s">
        <v>8490</v>
      </c>
      <c r="C199" s="61" t="s">
        <v>1552</v>
      </c>
      <c r="D199" s="31" t="s">
        <v>1556</v>
      </c>
      <c r="E199" s="31" t="s">
        <v>1767</v>
      </c>
      <c r="F199" s="31" t="s">
        <v>8491</v>
      </c>
      <c r="G199" s="31" t="s">
        <v>8492</v>
      </c>
      <c r="H199" s="31" t="s">
        <v>8493</v>
      </c>
      <c r="I199" s="62" t="s">
        <v>7967</v>
      </c>
      <c r="J199" s="68"/>
      <c r="K199" s="68"/>
      <c r="L199" s="32" t="s">
        <v>8574</v>
      </c>
    </row>
    <row r="200" spans="1:12" s="3" customFormat="1" x14ac:dyDescent="0.75">
      <c r="A200" s="31">
        <v>33140407</v>
      </c>
      <c r="B200" s="31" t="s">
        <v>8839</v>
      </c>
      <c r="C200" s="61" t="s">
        <v>1552</v>
      </c>
      <c r="D200" s="31" t="s">
        <v>1556</v>
      </c>
      <c r="E200" s="31" t="s">
        <v>1554</v>
      </c>
      <c r="F200" s="31" t="s">
        <v>8840</v>
      </c>
      <c r="G200" s="31" t="s">
        <v>8841</v>
      </c>
      <c r="H200" s="31" t="s">
        <v>8842</v>
      </c>
      <c r="I200" s="62" t="s">
        <v>8671</v>
      </c>
      <c r="J200" s="68"/>
      <c r="K200" s="68"/>
      <c r="L200" s="13" t="s">
        <v>16721</v>
      </c>
    </row>
    <row r="201" spans="1:12" s="3" customFormat="1" x14ac:dyDescent="0.75">
      <c r="A201" s="31">
        <v>33070420</v>
      </c>
      <c r="B201" s="31" t="s">
        <v>8891</v>
      </c>
      <c r="C201" s="61" t="s">
        <v>1552</v>
      </c>
      <c r="D201" s="31" t="s">
        <v>1556</v>
      </c>
      <c r="E201" s="31" t="s">
        <v>1554</v>
      </c>
      <c r="F201" s="31" t="s">
        <v>8892</v>
      </c>
      <c r="G201" s="31" t="s">
        <v>8893</v>
      </c>
      <c r="H201" s="31" t="s">
        <v>8894</v>
      </c>
      <c r="I201" s="62" t="s">
        <v>8671</v>
      </c>
      <c r="J201" s="68"/>
      <c r="K201" s="68"/>
      <c r="L201" s="13" t="s">
        <v>16722</v>
      </c>
    </row>
    <row r="202" spans="1:12" s="3" customFormat="1" x14ac:dyDescent="0.75">
      <c r="A202" s="31">
        <v>33169105</v>
      </c>
      <c r="B202" s="31" t="s">
        <v>8812</v>
      </c>
      <c r="C202" s="61" t="s">
        <v>1552</v>
      </c>
      <c r="D202" s="31" t="s">
        <v>1556</v>
      </c>
      <c r="E202" s="31" t="s">
        <v>1554</v>
      </c>
      <c r="F202" s="31" t="s">
        <v>8813</v>
      </c>
      <c r="G202" s="31" t="s">
        <v>8814</v>
      </c>
      <c r="H202" s="31" t="s">
        <v>8815</v>
      </c>
      <c r="I202" s="62" t="s">
        <v>8671</v>
      </c>
      <c r="J202" s="68"/>
      <c r="K202" s="68"/>
      <c r="L202" s="13" t="s">
        <v>16723</v>
      </c>
    </row>
    <row r="203" spans="1:12" s="3" customFormat="1" x14ac:dyDescent="0.75">
      <c r="A203" s="31">
        <v>33076733</v>
      </c>
      <c r="B203" s="31" t="s">
        <v>8883</v>
      </c>
      <c r="C203" s="61" t="s">
        <v>1552</v>
      </c>
      <c r="D203" s="31" t="s">
        <v>1556</v>
      </c>
      <c r="E203" s="31" t="s">
        <v>1554</v>
      </c>
      <c r="F203" s="31" t="s">
        <v>8884</v>
      </c>
      <c r="G203" s="31" t="s">
        <v>8885</v>
      </c>
      <c r="H203" s="31" t="s">
        <v>8886</v>
      </c>
      <c r="I203" s="62" t="s">
        <v>8671</v>
      </c>
      <c r="J203" s="68"/>
      <c r="K203" s="68"/>
      <c r="L203" s="13" t="s">
        <v>16724</v>
      </c>
    </row>
    <row r="204" spans="1:12" s="3" customFormat="1" x14ac:dyDescent="0.75">
      <c r="A204" s="3">
        <v>32475003</v>
      </c>
      <c r="C204" s="6" t="s">
        <v>12</v>
      </c>
      <c r="D204" s="3" t="s">
        <v>21</v>
      </c>
      <c r="E204" s="3" t="s">
        <v>81</v>
      </c>
      <c r="F204" s="3" t="s">
        <v>1674</v>
      </c>
      <c r="G204" s="3" t="s">
        <v>1675</v>
      </c>
      <c r="H204" s="3" t="s">
        <v>1676</v>
      </c>
      <c r="I204" s="5" t="s">
        <v>3624</v>
      </c>
      <c r="J204" s="4"/>
      <c r="K204" s="4"/>
      <c r="L204" s="13" t="str">
        <f>HYPERLINK("https://pubmed.ncbi.nlm.nih.gov/"&amp;Table112[[#This Row],[PMID]])</f>
        <v>https://pubmed.ncbi.nlm.nih.gov/32475003</v>
      </c>
    </row>
    <row r="205" spans="1:12" s="3" customFormat="1" x14ac:dyDescent="0.75">
      <c r="A205" s="31">
        <v>32330322</v>
      </c>
      <c r="B205" s="31" t="s">
        <v>8486</v>
      </c>
      <c r="C205" s="61" t="s">
        <v>1552</v>
      </c>
      <c r="D205" s="31" t="s">
        <v>1556</v>
      </c>
      <c r="E205" s="31" t="s">
        <v>1555</v>
      </c>
      <c r="F205" s="31" t="s">
        <v>8487</v>
      </c>
      <c r="G205" s="31" t="s">
        <v>8488</v>
      </c>
      <c r="H205" s="31" t="s">
        <v>8489</v>
      </c>
      <c r="I205" s="62" t="s">
        <v>7967</v>
      </c>
      <c r="J205" s="68"/>
      <c r="K205" s="68"/>
      <c r="L205" s="32" t="s">
        <v>8573</v>
      </c>
    </row>
    <row r="206" spans="1:12" s="3" customFormat="1" x14ac:dyDescent="0.75">
      <c r="A206" s="31">
        <v>33166429</v>
      </c>
      <c r="B206" s="31" t="s">
        <v>8820</v>
      </c>
      <c r="C206" s="61" t="s">
        <v>1552</v>
      </c>
      <c r="D206" s="31" t="s">
        <v>1565</v>
      </c>
      <c r="E206" s="31" t="s">
        <v>1570</v>
      </c>
      <c r="F206" s="31" t="s">
        <v>8821</v>
      </c>
      <c r="G206" s="31" t="s">
        <v>8802</v>
      </c>
      <c r="H206" s="31" t="s">
        <v>8822</v>
      </c>
      <c r="I206" s="62" t="s">
        <v>8671</v>
      </c>
      <c r="J206" s="68"/>
      <c r="K206" s="68"/>
      <c r="L206" s="13" t="s">
        <v>16725</v>
      </c>
    </row>
    <row r="207" spans="1:12" s="3" customFormat="1" x14ac:dyDescent="0.75">
      <c r="A207" s="14">
        <v>32315073</v>
      </c>
      <c r="B207" s="14" t="s">
        <v>7635</v>
      </c>
      <c r="C207" s="55" t="s">
        <v>1552</v>
      </c>
      <c r="D207" s="14" t="s">
        <v>2603</v>
      </c>
      <c r="E207" s="14" t="s">
        <v>1767</v>
      </c>
      <c r="F207" s="14" t="s">
        <v>7636</v>
      </c>
      <c r="G207" s="14" t="s">
        <v>7637</v>
      </c>
      <c r="H207" s="14" t="s">
        <v>7638</v>
      </c>
      <c r="I207" s="56" t="s">
        <v>6851</v>
      </c>
      <c r="J207" s="57"/>
      <c r="K207" s="57"/>
      <c r="L207" s="13" t="str">
        <f>HYPERLINK("https://pubmed.ncbi.nlm.nih.gov/"&amp;Table112[[#This Row],[PMID]])</f>
        <v>https://pubmed.ncbi.nlm.nih.gov/32315073</v>
      </c>
    </row>
    <row r="208" spans="1:12" s="3" customFormat="1" x14ac:dyDescent="0.75">
      <c r="A208" s="14">
        <v>32313826</v>
      </c>
      <c r="B208" s="14" t="s">
        <v>7631</v>
      </c>
      <c r="C208" s="55" t="s">
        <v>1552</v>
      </c>
      <c r="D208" s="14" t="s">
        <v>2603</v>
      </c>
      <c r="E208" s="14" t="s">
        <v>1554</v>
      </c>
      <c r="F208" s="14" t="s">
        <v>7632</v>
      </c>
      <c r="G208" s="14" t="s">
        <v>7633</v>
      </c>
      <c r="H208" s="14" t="s">
        <v>7634</v>
      </c>
      <c r="I208" s="56" t="s">
        <v>6851</v>
      </c>
      <c r="J208" s="57"/>
      <c r="K208" s="57"/>
      <c r="L208" s="13" t="str">
        <f>HYPERLINK("https://pubmed.ncbi.nlm.nih.gov/"&amp;Table112[[#This Row],[PMID]])</f>
        <v>https://pubmed.ncbi.nlm.nih.gov/32313826</v>
      </c>
    </row>
    <row r="209" spans="1:12" s="3" customFormat="1" x14ac:dyDescent="0.75">
      <c r="A209" s="3">
        <v>32412681</v>
      </c>
      <c r="C209" s="6" t="s">
        <v>12</v>
      </c>
      <c r="D209" s="3" t="s">
        <v>64</v>
      </c>
      <c r="E209" s="3" t="s">
        <v>1767</v>
      </c>
      <c r="F209" s="3" t="s">
        <v>3375</v>
      </c>
      <c r="G209" s="3" t="s">
        <v>3376</v>
      </c>
      <c r="H209" s="3" t="s">
        <v>3377</v>
      </c>
      <c r="I209" s="5" t="s">
        <v>3624</v>
      </c>
      <c r="J209" s="4"/>
      <c r="K209" s="4"/>
      <c r="L209" s="13" t="str">
        <f>HYPERLINK("https://pubmed.ncbi.nlm.nih.gov/"&amp;Table112[[#This Row],[PMID]])</f>
        <v>https://pubmed.ncbi.nlm.nih.gov/32412681</v>
      </c>
    </row>
    <row r="210" spans="1:12" s="3" customFormat="1" x14ac:dyDescent="0.75">
      <c r="A210" s="3">
        <v>32524630</v>
      </c>
      <c r="C210" s="6" t="s">
        <v>1552</v>
      </c>
      <c r="D210" s="3" t="s">
        <v>64</v>
      </c>
      <c r="E210" s="3" t="s">
        <v>1767</v>
      </c>
      <c r="F210" s="3" t="s">
        <v>3387</v>
      </c>
      <c r="G210" s="3" t="s">
        <v>3388</v>
      </c>
      <c r="H210" s="3" t="s">
        <v>3389</v>
      </c>
      <c r="I210" s="5" t="s">
        <v>3624</v>
      </c>
      <c r="J210" s="4"/>
      <c r="K210" s="4"/>
      <c r="L210" s="13" t="str">
        <f>HYPERLINK("https://pubmed.ncbi.nlm.nih.gov/"&amp;Table112[[#This Row],[PMID]])</f>
        <v>https://pubmed.ncbi.nlm.nih.gov/32524630</v>
      </c>
    </row>
    <row r="211" spans="1:12" s="3" customFormat="1" x14ac:dyDescent="0.75">
      <c r="A211" s="3">
        <v>32472593</v>
      </c>
      <c r="C211" s="6" t="s">
        <v>1552</v>
      </c>
      <c r="D211" s="3" t="s">
        <v>64</v>
      </c>
      <c r="E211" s="3" t="s">
        <v>1767</v>
      </c>
      <c r="F211" s="3" t="s">
        <v>2597</v>
      </c>
      <c r="G211" s="3" t="s">
        <v>2598</v>
      </c>
      <c r="H211" s="3" t="s">
        <v>2599</v>
      </c>
      <c r="I211" s="5" t="s">
        <v>3624</v>
      </c>
      <c r="J211" s="4"/>
      <c r="K211" s="4"/>
      <c r="L211" s="13" t="str">
        <f>HYPERLINK("https://pubmed.ncbi.nlm.nih.gov/"&amp;Table112[[#This Row],[PMID]])</f>
        <v>https://pubmed.ncbi.nlm.nih.gov/32472593</v>
      </c>
    </row>
    <row r="212" spans="1:12" s="3" customFormat="1" x14ac:dyDescent="0.75">
      <c r="A212" s="3">
        <v>32428291</v>
      </c>
      <c r="C212" s="6" t="s">
        <v>1552</v>
      </c>
      <c r="D212" s="3" t="s">
        <v>2603</v>
      </c>
      <c r="E212" s="3" t="s">
        <v>1767</v>
      </c>
      <c r="F212" s="3" t="s">
        <v>3381</v>
      </c>
      <c r="G212" s="3" t="s">
        <v>3382</v>
      </c>
      <c r="H212" s="3" t="s">
        <v>3383</v>
      </c>
      <c r="I212" s="5" t="s">
        <v>3624</v>
      </c>
      <c r="J212" s="4"/>
      <c r="K212" s="4"/>
      <c r="L212" s="13" t="str">
        <f>HYPERLINK("https://pubmed.ncbi.nlm.nih.gov/"&amp;Table112[[#This Row],[PMID]])</f>
        <v>https://pubmed.ncbi.nlm.nih.gov/32428291</v>
      </c>
    </row>
    <row r="213" spans="1:12" s="3" customFormat="1" x14ac:dyDescent="0.75">
      <c r="A213" s="3">
        <v>32526051</v>
      </c>
      <c r="C213" s="6" t="s">
        <v>1552</v>
      </c>
      <c r="D213" s="3" t="s">
        <v>2603</v>
      </c>
      <c r="E213" s="3" t="s">
        <v>1767</v>
      </c>
      <c r="F213" s="3" t="s">
        <v>2610</v>
      </c>
      <c r="G213" s="3" t="s">
        <v>2611</v>
      </c>
      <c r="H213" s="3" t="s">
        <v>2612</v>
      </c>
      <c r="I213" s="5" t="s">
        <v>3624</v>
      </c>
      <c r="J213" s="4"/>
      <c r="K213" s="4"/>
      <c r="L213" s="13" t="str">
        <f>HYPERLINK("https://pubmed.ncbi.nlm.nih.gov/"&amp;Table112[[#This Row],[PMID]])</f>
        <v>https://pubmed.ncbi.nlm.nih.gov/32526051</v>
      </c>
    </row>
    <row r="214" spans="1:12" s="3" customFormat="1" x14ac:dyDescent="0.75">
      <c r="A214" s="3">
        <v>32294264</v>
      </c>
      <c r="C214" s="6" t="s">
        <v>12</v>
      </c>
      <c r="D214" s="3" t="s">
        <v>64</v>
      </c>
      <c r="E214" s="3" t="s">
        <v>1767</v>
      </c>
      <c r="F214" s="3" t="s">
        <v>4212</v>
      </c>
      <c r="G214" s="3" t="s">
        <v>4213</v>
      </c>
      <c r="H214" s="3" t="s">
        <v>4214</v>
      </c>
      <c r="I214" s="4" t="s">
        <v>3629</v>
      </c>
      <c r="J214" s="4"/>
      <c r="K214" s="4"/>
      <c r="L214" s="13" t="str">
        <f>HYPERLINK("https://pubmed.ncbi.nlm.nih.gov/"&amp;Table112[[#This Row],[PMID]])</f>
        <v>https://pubmed.ncbi.nlm.nih.gov/32294264</v>
      </c>
    </row>
    <row r="215" spans="1:12" s="3" customFormat="1" x14ac:dyDescent="0.75">
      <c r="A215" s="3">
        <v>32557847</v>
      </c>
      <c r="C215" s="6" t="s">
        <v>12</v>
      </c>
      <c r="D215" s="3" t="s">
        <v>2603</v>
      </c>
      <c r="E215" s="3" t="s">
        <v>1767</v>
      </c>
      <c r="F215" s="3" t="s">
        <v>4231</v>
      </c>
      <c r="G215" s="3" t="s">
        <v>4232</v>
      </c>
      <c r="H215" s="3" t="s">
        <v>4233</v>
      </c>
      <c r="I215" s="4" t="s">
        <v>3629</v>
      </c>
      <c r="J215" s="4"/>
      <c r="K215" s="4"/>
      <c r="L215" s="13" t="str">
        <f>HYPERLINK("https://pubmed.ncbi.nlm.nih.gov/"&amp;Table112[[#This Row],[PMID]])</f>
        <v>https://pubmed.ncbi.nlm.nih.gov/32557847</v>
      </c>
    </row>
    <row r="216" spans="1:12" s="3" customFormat="1" x14ac:dyDescent="0.75">
      <c r="A216" s="3">
        <v>32531121</v>
      </c>
      <c r="C216" s="6" t="s">
        <v>12</v>
      </c>
      <c r="D216" s="3" t="s">
        <v>64</v>
      </c>
      <c r="E216" s="3" t="s">
        <v>1767</v>
      </c>
      <c r="F216" s="3" t="s">
        <v>4838</v>
      </c>
      <c r="G216" s="3" t="s">
        <v>4839</v>
      </c>
      <c r="H216" s="3" t="s">
        <v>4840</v>
      </c>
      <c r="I216" s="4" t="s">
        <v>3629</v>
      </c>
      <c r="J216" s="4"/>
      <c r="K216" s="4"/>
      <c r="L216" s="13" t="str">
        <f>HYPERLINK("https://pubmed.ncbi.nlm.nih.gov/"&amp;Table112[[#This Row],[PMID]])</f>
        <v>https://pubmed.ncbi.nlm.nih.gov/32531121</v>
      </c>
    </row>
    <row r="217" spans="1:12" s="3" customFormat="1" x14ac:dyDescent="0.75">
      <c r="A217" s="3">
        <v>32686096</v>
      </c>
      <c r="B217" s="3" t="s">
        <v>96</v>
      </c>
      <c r="C217" s="6" t="s">
        <v>12</v>
      </c>
      <c r="D217" s="3" t="s">
        <v>64</v>
      </c>
      <c r="E217" s="3" t="s">
        <v>1767</v>
      </c>
      <c r="F217" s="3" t="s">
        <v>504</v>
      </c>
      <c r="G217" s="3" t="s">
        <v>505</v>
      </c>
      <c r="H217" s="3" t="s">
        <v>506</v>
      </c>
      <c r="I217" s="5" t="s">
        <v>1598</v>
      </c>
      <c r="J217" s="4"/>
      <c r="K217" s="4"/>
      <c r="L217" s="13" t="str">
        <f>HYPERLINK("https://pubmed.ncbi.nlm.nih.gov/"&amp;Table112[[#This Row],[PMID]])</f>
        <v>https://pubmed.ncbi.nlm.nih.gov/32686096</v>
      </c>
    </row>
    <row r="218" spans="1:12" s="3" customFormat="1" x14ac:dyDescent="0.75">
      <c r="A218" s="3">
        <v>32667631</v>
      </c>
      <c r="B218" s="3" t="s">
        <v>187</v>
      </c>
      <c r="C218" s="6" t="s">
        <v>1552</v>
      </c>
      <c r="D218" s="3" t="s">
        <v>64</v>
      </c>
      <c r="E218" s="3" t="s">
        <v>1554</v>
      </c>
      <c r="F218" s="3" t="s">
        <v>792</v>
      </c>
      <c r="G218" s="3" t="s">
        <v>793</v>
      </c>
      <c r="H218" s="3" t="s">
        <v>794</v>
      </c>
      <c r="I218" s="5" t="s">
        <v>1598</v>
      </c>
      <c r="J218" s="4"/>
      <c r="K218" s="4"/>
      <c r="L218" s="13" t="str">
        <f>HYPERLINK("https://pubmed.ncbi.nlm.nih.gov/"&amp;Table112[[#This Row],[PMID]])</f>
        <v>https://pubmed.ncbi.nlm.nih.gov/32667631</v>
      </c>
    </row>
    <row r="219" spans="1:12" s="3" customFormat="1" x14ac:dyDescent="0.75">
      <c r="A219" s="3">
        <v>32725712</v>
      </c>
      <c r="B219" s="3" t="s">
        <v>5466</v>
      </c>
      <c r="C219" s="3" t="s">
        <v>12</v>
      </c>
      <c r="D219" s="3" t="s">
        <v>2603</v>
      </c>
      <c r="E219" s="3" t="s">
        <v>1767</v>
      </c>
      <c r="F219" s="3" t="s">
        <v>5467</v>
      </c>
      <c r="G219" s="3" t="s">
        <v>5468</v>
      </c>
      <c r="H219" s="3" t="s">
        <v>5469</v>
      </c>
      <c r="I219" s="5" t="s">
        <v>6166</v>
      </c>
      <c r="J219" s="4"/>
      <c r="K219" s="4"/>
      <c r="L219" s="13" t="str">
        <f>HYPERLINK("https://pubmed.ncbi.nlm.nih.gov/"&amp;Table112[[#This Row],[PMID]])</f>
        <v>https://pubmed.ncbi.nlm.nih.gov/32725712</v>
      </c>
    </row>
    <row r="220" spans="1:12" s="3" customFormat="1" x14ac:dyDescent="0.75">
      <c r="A220" s="3">
        <v>32330339</v>
      </c>
      <c r="B220" s="3" t="s">
        <v>6312</v>
      </c>
      <c r="C220" s="6" t="s">
        <v>1552</v>
      </c>
      <c r="D220" s="3" t="s">
        <v>2603</v>
      </c>
      <c r="E220" s="3" t="s">
        <v>1767</v>
      </c>
      <c r="F220" s="3" t="s">
        <v>6313</v>
      </c>
      <c r="G220" s="3" t="s">
        <v>6314</v>
      </c>
      <c r="H220" s="3" t="s">
        <v>6315</v>
      </c>
      <c r="I220" s="9" t="s">
        <v>6171</v>
      </c>
      <c r="J220" s="4"/>
      <c r="K220" s="4"/>
      <c r="L220" s="13" t="str">
        <f>HYPERLINK("https://pubmed.ncbi.nlm.nih.gov/"&amp;Table112[[#This Row],[PMID]])</f>
        <v>https://pubmed.ncbi.nlm.nih.gov/32330339</v>
      </c>
    </row>
    <row r="221" spans="1:12" s="3" customFormat="1" x14ac:dyDescent="0.75">
      <c r="A221" s="3">
        <v>32330336</v>
      </c>
      <c r="B221" s="3" t="s">
        <v>6193</v>
      </c>
      <c r="C221" s="6" t="s">
        <v>1552</v>
      </c>
      <c r="D221" s="3" t="s">
        <v>2603</v>
      </c>
      <c r="E221" s="3" t="s">
        <v>1767</v>
      </c>
      <c r="F221" s="3" t="s">
        <v>6194</v>
      </c>
      <c r="G221" s="3" t="s">
        <v>6195</v>
      </c>
      <c r="H221" s="3" t="s">
        <v>6196</v>
      </c>
      <c r="I221" s="9" t="s">
        <v>6171</v>
      </c>
      <c r="J221" s="4"/>
      <c r="K221" s="4"/>
      <c r="L221" s="13" t="str">
        <f>HYPERLINK("https://pubmed.ncbi.nlm.nih.gov/"&amp;Table112[[#This Row],[PMID]])</f>
        <v>https://pubmed.ncbi.nlm.nih.gov/32330336</v>
      </c>
    </row>
    <row r="222" spans="1:12" s="3" customFormat="1" x14ac:dyDescent="0.75">
      <c r="A222" s="31">
        <v>32935788</v>
      </c>
      <c r="B222" s="31" t="s">
        <v>8393</v>
      </c>
      <c r="C222" s="61" t="s">
        <v>1552</v>
      </c>
      <c r="D222" s="31" t="s">
        <v>2603</v>
      </c>
      <c r="E222" s="31" t="s">
        <v>1767</v>
      </c>
      <c r="F222" s="31" t="s">
        <v>8394</v>
      </c>
      <c r="G222" s="31" t="s">
        <v>8395</v>
      </c>
      <c r="H222" s="31" t="s">
        <v>8396</v>
      </c>
      <c r="I222" s="62" t="s">
        <v>7914</v>
      </c>
      <c r="J222" s="68"/>
      <c r="K222" s="68"/>
      <c r="L222" s="13" t="s">
        <v>8434</v>
      </c>
    </row>
    <row r="223" spans="1:12" s="3" customFormat="1" x14ac:dyDescent="0.75">
      <c r="A223" s="31">
        <v>33112023</v>
      </c>
      <c r="B223" s="31" t="s">
        <v>8863</v>
      </c>
      <c r="C223" s="61" t="s">
        <v>1552</v>
      </c>
      <c r="D223" s="31" t="s">
        <v>2603</v>
      </c>
      <c r="E223" s="31" t="s">
        <v>1554</v>
      </c>
      <c r="F223" s="31" t="s">
        <v>8864</v>
      </c>
      <c r="G223" s="31" t="s">
        <v>8865</v>
      </c>
      <c r="H223" s="31" t="s">
        <v>8866</v>
      </c>
      <c r="I223" s="62" t="s">
        <v>8671</v>
      </c>
      <c r="J223" s="68"/>
      <c r="K223" s="68"/>
      <c r="L223" s="13" t="s">
        <v>16726</v>
      </c>
    </row>
    <row r="224" spans="1:12" s="3" customFormat="1" x14ac:dyDescent="0.75">
      <c r="A224" s="31">
        <v>32850199</v>
      </c>
      <c r="B224" s="31" t="s">
        <v>8524</v>
      </c>
      <c r="C224" s="61" t="s">
        <v>1552</v>
      </c>
      <c r="D224" s="31" t="s">
        <v>2603</v>
      </c>
      <c r="E224" s="31" t="s">
        <v>1767</v>
      </c>
      <c r="F224" s="31" t="s">
        <v>8525</v>
      </c>
      <c r="G224" s="31" t="s">
        <v>8526</v>
      </c>
      <c r="H224" s="31" t="s">
        <v>8527</v>
      </c>
      <c r="I224" s="62" t="s">
        <v>7967</v>
      </c>
      <c r="J224" s="68"/>
      <c r="K224" s="68"/>
      <c r="L224" s="32" t="s">
        <v>8582</v>
      </c>
    </row>
    <row r="225" spans="1:13" s="3" customFormat="1" x14ac:dyDescent="0.75">
      <c r="A225" s="31">
        <v>33062531</v>
      </c>
      <c r="B225" s="31" t="s">
        <v>8907</v>
      </c>
      <c r="C225" s="61" t="s">
        <v>1552</v>
      </c>
      <c r="D225" s="31" t="s">
        <v>2603</v>
      </c>
      <c r="E225" s="31" t="s">
        <v>1554</v>
      </c>
      <c r="F225" s="31" t="s">
        <v>8908</v>
      </c>
      <c r="G225" s="31" t="s">
        <v>8909</v>
      </c>
      <c r="H225" s="31" t="s">
        <v>8910</v>
      </c>
      <c r="I225" s="62" t="s">
        <v>8671</v>
      </c>
      <c r="J225" s="68"/>
      <c r="K225" s="68"/>
      <c r="L225" s="13" t="s">
        <v>16727</v>
      </c>
    </row>
    <row r="226" spans="1:13" s="3" customFormat="1" x14ac:dyDescent="0.75">
      <c r="A226" s="31">
        <v>33052314</v>
      </c>
      <c r="B226" s="31" t="s">
        <v>8927</v>
      </c>
      <c r="C226" s="61" t="s">
        <v>1552</v>
      </c>
      <c r="D226" s="31" t="s">
        <v>64</v>
      </c>
      <c r="E226" s="31" t="s">
        <v>1554</v>
      </c>
      <c r="F226" s="31" t="s">
        <v>8928</v>
      </c>
      <c r="G226" s="31" t="s">
        <v>8929</v>
      </c>
      <c r="H226" s="31" t="s">
        <v>8930</v>
      </c>
      <c r="I226" s="62" t="s">
        <v>8671</v>
      </c>
      <c r="J226" s="68"/>
      <c r="K226" s="68"/>
      <c r="L226" s="13" t="s">
        <v>16728</v>
      </c>
    </row>
    <row r="227" spans="1:13" s="3" customFormat="1" x14ac:dyDescent="0.75">
      <c r="A227" s="31">
        <v>33168054</v>
      </c>
      <c r="B227" s="31" t="s">
        <v>8816</v>
      </c>
      <c r="C227" s="61" t="s">
        <v>1552</v>
      </c>
      <c r="D227" s="31" t="s">
        <v>64</v>
      </c>
      <c r="E227" s="31" t="s">
        <v>1554</v>
      </c>
      <c r="F227" s="31" t="s">
        <v>8817</v>
      </c>
      <c r="G227" s="31" t="s">
        <v>8818</v>
      </c>
      <c r="H227" s="31" t="s">
        <v>8819</v>
      </c>
      <c r="I227" s="62" t="s">
        <v>8671</v>
      </c>
      <c r="J227" s="68"/>
      <c r="K227" s="68"/>
      <c r="L227" s="13" t="s">
        <v>16729</v>
      </c>
    </row>
    <row r="228" spans="1:13" s="3" customFormat="1" x14ac:dyDescent="0.75">
      <c r="A228" s="36">
        <v>32794366</v>
      </c>
      <c r="B228" s="36" t="s">
        <v>8516</v>
      </c>
      <c r="C228" s="65" t="s">
        <v>1552</v>
      </c>
      <c r="D228" s="36" t="s">
        <v>64</v>
      </c>
      <c r="E228" s="36" t="s">
        <v>1767</v>
      </c>
      <c r="F228" s="36" t="s">
        <v>8517</v>
      </c>
      <c r="G228" s="36" t="s">
        <v>8518</v>
      </c>
      <c r="H228" s="36" t="s">
        <v>8519</v>
      </c>
      <c r="I228" s="66" t="s">
        <v>7967</v>
      </c>
      <c r="J228" s="67"/>
      <c r="K228" s="67"/>
      <c r="L228" s="13" t="s">
        <v>8581</v>
      </c>
    </row>
    <row r="229" spans="1:13" s="3" customFormat="1" x14ac:dyDescent="0.75">
      <c r="A229" s="3">
        <v>32426864</v>
      </c>
      <c r="C229" s="6" t="s">
        <v>12</v>
      </c>
      <c r="D229" s="3" t="s">
        <v>64</v>
      </c>
      <c r="E229" s="3" t="s">
        <v>1555</v>
      </c>
      <c r="F229" s="3" t="s">
        <v>2909</v>
      </c>
      <c r="G229" s="3" t="s">
        <v>2910</v>
      </c>
      <c r="H229" s="3" t="s">
        <v>2911</v>
      </c>
      <c r="I229" s="5" t="s">
        <v>3624</v>
      </c>
      <c r="J229" s="4"/>
      <c r="K229" s="4"/>
      <c r="L229" s="13" t="str">
        <f>HYPERLINK("https://pubmed.ncbi.nlm.nih.gov/"&amp;Table112[[#This Row],[PMID]])</f>
        <v>https://pubmed.ncbi.nlm.nih.gov/32426864</v>
      </c>
      <c r="M229" s="32" t="s">
        <v>8951</v>
      </c>
    </row>
    <row r="230" spans="1:13" s="3" customFormat="1" x14ac:dyDescent="0.75">
      <c r="A230" s="3">
        <v>32495368</v>
      </c>
      <c r="C230" s="6" t="s">
        <v>1552</v>
      </c>
      <c r="D230" s="3" t="s">
        <v>2603</v>
      </c>
      <c r="E230" s="3" t="s">
        <v>81</v>
      </c>
      <c r="F230" s="3" t="s">
        <v>2604</v>
      </c>
      <c r="G230" s="3" t="s">
        <v>2605</v>
      </c>
      <c r="H230" s="3" t="s">
        <v>2606</v>
      </c>
      <c r="I230" s="5" t="s">
        <v>3624</v>
      </c>
      <c r="J230" s="4"/>
      <c r="K230" s="4"/>
      <c r="L230" s="13" t="str">
        <f>HYPERLINK("https://pubmed.ncbi.nlm.nih.gov/"&amp;Table112[[#This Row],[PMID]])</f>
        <v>https://pubmed.ncbi.nlm.nih.gov/32495368</v>
      </c>
      <c r="M230" s="32" t="s">
        <v>8952</v>
      </c>
    </row>
    <row r="231" spans="1:13" s="3" customFormat="1" x14ac:dyDescent="0.75">
      <c r="A231" s="31">
        <v>32779280</v>
      </c>
      <c r="B231" s="31" t="s">
        <v>8498</v>
      </c>
      <c r="C231" s="61" t="s">
        <v>1552</v>
      </c>
      <c r="D231" s="31" t="s">
        <v>2603</v>
      </c>
      <c r="E231" s="31" t="s">
        <v>1555</v>
      </c>
      <c r="F231" s="31" t="s">
        <v>8499</v>
      </c>
      <c r="G231" s="31" t="s">
        <v>8500</v>
      </c>
      <c r="H231" s="31" t="s">
        <v>8501</v>
      </c>
      <c r="I231" s="62" t="s">
        <v>7967</v>
      </c>
      <c r="J231" s="68"/>
      <c r="K231" s="68"/>
      <c r="L231" s="32" t="s">
        <v>8576</v>
      </c>
      <c r="M231" s="32" t="s">
        <v>8953</v>
      </c>
    </row>
    <row r="232" spans="1:13" s="3" customFormat="1" x14ac:dyDescent="0.75">
      <c r="A232" s="36">
        <v>33161030</v>
      </c>
      <c r="B232" s="36" t="s">
        <v>8827</v>
      </c>
      <c r="C232" s="65" t="s">
        <v>1552</v>
      </c>
      <c r="D232" s="36" t="s">
        <v>2603</v>
      </c>
      <c r="E232" s="36" t="s">
        <v>1555</v>
      </c>
      <c r="F232" s="36" t="s">
        <v>8828</v>
      </c>
      <c r="G232" s="36" t="s">
        <v>8829</v>
      </c>
      <c r="H232" s="36" t="s">
        <v>8830</v>
      </c>
      <c r="I232" s="66" t="s">
        <v>8671</v>
      </c>
      <c r="J232" s="67"/>
      <c r="K232" s="67"/>
      <c r="L232" s="13" t="s">
        <v>16730</v>
      </c>
      <c r="M232" s="32" t="s">
        <v>8954</v>
      </c>
    </row>
    <row r="233" spans="1:13" s="3" customFormat="1" x14ac:dyDescent="0.75">
      <c r="A233" s="48">
        <v>32386435</v>
      </c>
      <c r="B233" s="48" t="s">
        <v>7651</v>
      </c>
      <c r="C233" s="70" t="s">
        <v>1552</v>
      </c>
      <c r="D233" s="48" t="s">
        <v>1589</v>
      </c>
      <c r="E233" s="48" t="s">
        <v>1554</v>
      </c>
      <c r="F233" s="48" t="s">
        <v>7652</v>
      </c>
      <c r="G233" s="48" t="s">
        <v>7653</v>
      </c>
      <c r="H233" s="48" t="s">
        <v>7654</v>
      </c>
      <c r="I233" s="71" t="s">
        <v>6851</v>
      </c>
      <c r="J233" s="72"/>
      <c r="K233" s="72"/>
      <c r="L233" s="13" t="str">
        <f>HYPERLINK("https://pubmed.ncbi.nlm.nih.gov/"&amp;Table112[[#This Row],[PMID]])</f>
        <v>https://pubmed.ncbi.nlm.nih.gov/32386435</v>
      </c>
      <c r="M233" s="13" t="s">
        <v>8955</v>
      </c>
    </row>
    <row r="234" spans="1:13" s="3" customFormat="1" x14ac:dyDescent="0.75">
      <c r="A234" s="14">
        <v>32401411</v>
      </c>
      <c r="B234" s="14" t="s">
        <v>7659</v>
      </c>
      <c r="C234" s="55" t="s">
        <v>1552</v>
      </c>
      <c r="D234" s="14" t="s">
        <v>1589</v>
      </c>
      <c r="E234" s="14" t="s">
        <v>1554</v>
      </c>
      <c r="F234" s="14" t="s">
        <v>7660</v>
      </c>
      <c r="G234" s="14" t="s">
        <v>7661</v>
      </c>
      <c r="H234" s="14" t="s">
        <v>7662</v>
      </c>
      <c r="I234" s="56" t="s">
        <v>6851</v>
      </c>
      <c r="J234" s="57"/>
      <c r="K234" s="57"/>
      <c r="L234" s="13" t="str">
        <f>HYPERLINK("https://pubmed.ncbi.nlm.nih.gov/"&amp;Table112[[#This Row],[PMID]])</f>
        <v>https://pubmed.ncbi.nlm.nih.gov/32401411</v>
      </c>
      <c r="M234" s="32" t="s">
        <v>8956</v>
      </c>
    </row>
    <row r="235" spans="1:13" s="3" customFormat="1" x14ac:dyDescent="0.75">
      <c r="A235" s="14">
        <v>32386447</v>
      </c>
      <c r="B235" s="14" t="s">
        <v>7655</v>
      </c>
      <c r="C235" s="55" t="s">
        <v>1552</v>
      </c>
      <c r="D235" s="14" t="s">
        <v>1589</v>
      </c>
      <c r="E235" s="14" t="s">
        <v>1767</v>
      </c>
      <c r="F235" s="14" t="s">
        <v>7656</v>
      </c>
      <c r="G235" s="14" t="s">
        <v>7657</v>
      </c>
      <c r="H235" s="14" t="s">
        <v>7658</v>
      </c>
      <c r="I235" s="56" t="s">
        <v>6851</v>
      </c>
      <c r="J235" s="57"/>
      <c r="K235" s="57"/>
      <c r="L235" s="13" t="str">
        <f>HYPERLINK("https://pubmed.ncbi.nlm.nih.gov/"&amp;Table112[[#This Row],[PMID]])</f>
        <v>https://pubmed.ncbi.nlm.nih.gov/32386447</v>
      </c>
      <c r="M235" s="32" t="s">
        <v>8957</v>
      </c>
    </row>
    <row r="236" spans="1:13" s="3" customFormat="1" x14ac:dyDescent="0.75">
      <c r="A236" s="3">
        <v>32407564</v>
      </c>
      <c r="C236" s="6" t="s">
        <v>1552</v>
      </c>
      <c r="D236" s="3" t="s">
        <v>1589</v>
      </c>
      <c r="E236" s="3" t="s">
        <v>1767</v>
      </c>
      <c r="F236" s="3" t="s">
        <v>2924</v>
      </c>
      <c r="G236" s="3" t="s">
        <v>2925</v>
      </c>
      <c r="H236" s="3" t="s">
        <v>2926</v>
      </c>
      <c r="I236" s="5" t="s">
        <v>3624</v>
      </c>
      <c r="J236" s="4"/>
      <c r="K236" s="4"/>
      <c r="L236" s="13" t="str">
        <f>HYPERLINK("https://pubmed.ncbi.nlm.nih.gov/"&amp;Table112[[#This Row],[PMID]])</f>
        <v>https://pubmed.ncbi.nlm.nih.gov/32407564</v>
      </c>
      <c r="M236" s="32" t="s">
        <v>8958</v>
      </c>
    </row>
    <row r="237" spans="1:13" s="3" customFormat="1" x14ac:dyDescent="0.75">
      <c r="A237" s="3">
        <v>32410241</v>
      </c>
      <c r="C237" s="6" t="s">
        <v>12</v>
      </c>
      <c r="D237" s="3" t="s">
        <v>74</v>
      </c>
      <c r="E237" s="3" t="s">
        <v>1554</v>
      </c>
      <c r="F237" s="3" t="s">
        <v>2769</v>
      </c>
      <c r="G237" s="3" t="s">
        <v>2770</v>
      </c>
      <c r="H237" s="3" t="s">
        <v>2771</v>
      </c>
      <c r="I237" s="5" t="s">
        <v>3624</v>
      </c>
      <c r="J237" s="4"/>
      <c r="K237" s="4"/>
      <c r="L237" s="13" t="str">
        <f>HYPERLINK("https://pubmed.ncbi.nlm.nih.gov/"&amp;Table112[[#This Row],[PMID]])</f>
        <v>https://pubmed.ncbi.nlm.nih.gov/32410241</v>
      </c>
      <c r="M237" s="32" t="s">
        <v>8959</v>
      </c>
    </row>
    <row r="238" spans="1:13" s="3" customFormat="1" x14ac:dyDescent="0.75">
      <c r="A238" s="3">
        <v>32441802</v>
      </c>
      <c r="C238" s="6" t="s">
        <v>1552</v>
      </c>
      <c r="D238" s="3" t="s">
        <v>1589</v>
      </c>
      <c r="E238" s="3" t="s">
        <v>1767</v>
      </c>
      <c r="F238" s="3" t="s">
        <v>3594</v>
      </c>
      <c r="G238" s="3" t="s">
        <v>3595</v>
      </c>
      <c r="H238" s="3" t="s">
        <v>3596</v>
      </c>
      <c r="I238" s="5" t="s">
        <v>3624</v>
      </c>
      <c r="J238" s="4"/>
      <c r="K238" s="4"/>
      <c r="L238" s="13" t="str">
        <f>HYPERLINK("https://pubmed.ncbi.nlm.nih.gov/"&amp;Table112[[#This Row],[PMID]])</f>
        <v>https://pubmed.ncbi.nlm.nih.gov/32441802</v>
      </c>
      <c r="M238" s="32" t="s">
        <v>8960</v>
      </c>
    </row>
    <row r="239" spans="1:13" s="3" customFormat="1" x14ac:dyDescent="0.75">
      <c r="A239" s="3">
        <v>32525251</v>
      </c>
      <c r="C239" s="6" t="s">
        <v>1552</v>
      </c>
      <c r="D239" s="3" t="s">
        <v>1589</v>
      </c>
      <c r="E239" s="3" t="s">
        <v>1767</v>
      </c>
      <c r="F239" s="3" t="s">
        <v>3597</v>
      </c>
      <c r="G239" s="3" t="s">
        <v>3598</v>
      </c>
      <c r="H239" s="3" t="s">
        <v>3599</v>
      </c>
      <c r="I239" s="5" t="s">
        <v>3624</v>
      </c>
      <c r="J239" s="4"/>
      <c r="K239" s="4"/>
      <c r="L239" s="13" t="str">
        <f>HYPERLINK("https://pubmed.ncbi.nlm.nih.gov/"&amp;Table112[[#This Row],[PMID]])</f>
        <v>https://pubmed.ncbi.nlm.nih.gov/32525251</v>
      </c>
      <c r="M239" s="32" t="s">
        <v>8961</v>
      </c>
    </row>
    <row r="240" spans="1:13" s="3" customFormat="1" x14ac:dyDescent="0.75">
      <c r="A240" s="3">
        <v>32294273</v>
      </c>
      <c r="C240" s="6" t="s">
        <v>12</v>
      </c>
      <c r="D240" s="3" t="s">
        <v>1589</v>
      </c>
      <c r="E240" s="3" t="s">
        <v>1767</v>
      </c>
      <c r="F240" s="3" t="s">
        <v>5368</v>
      </c>
      <c r="G240" s="3" t="s">
        <v>5369</v>
      </c>
      <c r="H240" s="3" t="s">
        <v>5370</v>
      </c>
      <c r="I240" s="4" t="s">
        <v>3629</v>
      </c>
      <c r="J240" s="4"/>
      <c r="K240" s="4"/>
      <c r="L240" s="13" t="str">
        <f>HYPERLINK("https://pubmed.ncbi.nlm.nih.gov/"&amp;Table112[[#This Row],[PMID]])</f>
        <v>https://pubmed.ncbi.nlm.nih.gov/32294273</v>
      </c>
      <c r="M240" s="32" t="s">
        <v>8962</v>
      </c>
    </row>
    <row r="241" spans="1:13" s="3" customFormat="1" x14ac:dyDescent="0.75">
      <c r="A241" s="3">
        <v>32665937</v>
      </c>
      <c r="B241" s="3" t="s">
        <v>196</v>
      </c>
      <c r="C241" s="6" t="s">
        <v>1552</v>
      </c>
      <c r="D241" s="3" t="s">
        <v>74</v>
      </c>
      <c r="E241" s="3" t="s">
        <v>1767</v>
      </c>
      <c r="F241" s="3" t="s">
        <v>819</v>
      </c>
      <c r="G241" s="3" t="s">
        <v>820</v>
      </c>
      <c r="H241" s="3" t="s">
        <v>821</v>
      </c>
      <c r="I241" s="5" t="s">
        <v>1598</v>
      </c>
      <c r="J241" s="4"/>
      <c r="K241" s="4"/>
      <c r="L241" s="13" t="str">
        <f>HYPERLINK("https://pubmed.ncbi.nlm.nih.gov/"&amp;Table112[[#This Row],[PMID]])</f>
        <v>https://pubmed.ncbi.nlm.nih.gov/32665937</v>
      </c>
      <c r="M241" s="32" t="s">
        <v>8963</v>
      </c>
    </row>
    <row r="242" spans="1:13" s="3" customFormat="1" x14ac:dyDescent="0.75">
      <c r="A242" s="3">
        <v>32641443</v>
      </c>
      <c r="B242" s="3" t="s">
        <v>305</v>
      </c>
      <c r="C242" s="6" t="s">
        <v>1552</v>
      </c>
      <c r="D242" s="3" t="s">
        <v>1589</v>
      </c>
      <c r="E242" s="3" t="s">
        <v>1767</v>
      </c>
      <c r="F242" s="3" t="s">
        <v>1150</v>
      </c>
      <c r="G242" s="3" t="s">
        <v>1151</v>
      </c>
      <c r="H242" s="3" t="s">
        <v>1152</v>
      </c>
      <c r="I242" s="5" t="s">
        <v>1598</v>
      </c>
      <c r="J242" s="4"/>
      <c r="K242" s="4"/>
      <c r="L242" s="13" t="str">
        <f>HYPERLINK("https://pubmed.ncbi.nlm.nih.gov/"&amp;Table112[[#This Row],[PMID]])</f>
        <v>https://pubmed.ncbi.nlm.nih.gov/32641443</v>
      </c>
      <c r="M242" s="32" t="s">
        <v>8964</v>
      </c>
    </row>
    <row r="243" spans="1:13" s="3" customFormat="1" x14ac:dyDescent="0.75">
      <c r="A243" s="3">
        <v>32697027</v>
      </c>
      <c r="B243" s="3" t="s">
        <v>6090</v>
      </c>
      <c r="C243" s="3" t="s">
        <v>12</v>
      </c>
      <c r="D243" s="3" t="s">
        <v>74</v>
      </c>
      <c r="E243" s="3" t="s">
        <v>1767</v>
      </c>
      <c r="F243" s="3" t="s">
        <v>6091</v>
      </c>
      <c r="G243" s="3" t="s">
        <v>6092</v>
      </c>
      <c r="H243" s="3" t="s">
        <v>6093</v>
      </c>
      <c r="I243" s="5" t="s">
        <v>6166</v>
      </c>
      <c r="J243" s="4"/>
      <c r="K243" s="4"/>
      <c r="L243" s="13" t="str">
        <f>HYPERLINK("https://pubmed.ncbi.nlm.nih.gov/"&amp;Table112[[#This Row],[PMID]])</f>
        <v>https://pubmed.ncbi.nlm.nih.gov/32697027</v>
      </c>
      <c r="M243" s="32" t="s">
        <v>8965</v>
      </c>
    </row>
    <row r="244" spans="1:13" s="3" customFormat="1" x14ac:dyDescent="0.75">
      <c r="A244" s="3">
        <v>32737915</v>
      </c>
      <c r="B244" s="3" t="s">
        <v>6507</v>
      </c>
      <c r="C244" s="6" t="s">
        <v>1552</v>
      </c>
      <c r="D244" s="3" t="s">
        <v>74</v>
      </c>
      <c r="E244" s="3" t="s">
        <v>1767</v>
      </c>
      <c r="F244" s="3" t="s">
        <v>6508</v>
      </c>
      <c r="G244" s="3" t="s">
        <v>6509</v>
      </c>
      <c r="H244" s="3" t="s">
        <v>6510</v>
      </c>
      <c r="I244" s="9" t="s">
        <v>6171</v>
      </c>
      <c r="J244" s="4"/>
      <c r="K244" s="4"/>
      <c r="L244" s="13" t="str">
        <f>HYPERLINK("https://pubmed.ncbi.nlm.nih.gov/"&amp;Table112[[#This Row],[PMID]])</f>
        <v>https://pubmed.ncbi.nlm.nih.gov/32737915</v>
      </c>
      <c r="M244" s="32" t="s">
        <v>8966</v>
      </c>
    </row>
    <row r="245" spans="1:13" s="3" customFormat="1" x14ac:dyDescent="0.75">
      <c r="A245" s="3">
        <v>32329915</v>
      </c>
      <c r="B245" s="3" t="s">
        <v>6634</v>
      </c>
      <c r="C245" s="6" t="s">
        <v>1552</v>
      </c>
      <c r="D245" s="3" t="s">
        <v>1589</v>
      </c>
      <c r="E245" s="3" t="s">
        <v>1767</v>
      </c>
      <c r="F245" s="3" t="s">
        <v>6635</v>
      </c>
      <c r="G245" s="3" t="s">
        <v>6636</v>
      </c>
      <c r="H245" s="3" t="s">
        <v>6637</v>
      </c>
      <c r="I245" s="9" t="s">
        <v>6171</v>
      </c>
      <c r="J245" s="4"/>
      <c r="K245" s="4"/>
      <c r="L245" s="13" t="str">
        <f>HYPERLINK("https://pubmed.ncbi.nlm.nih.gov/"&amp;Table112[[#This Row],[PMID]])</f>
        <v>https://pubmed.ncbi.nlm.nih.gov/32329915</v>
      </c>
      <c r="M245" s="13" t="s">
        <v>8967</v>
      </c>
    </row>
    <row r="246" spans="1:13" s="3" customFormat="1" x14ac:dyDescent="0.75">
      <c r="A246" s="36">
        <v>32387383</v>
      </c>
      <c r="B246" s="36" t="s">
        <v>8528</v>
      </c>
      <c r="C246" s="65" t="s">
        <v>1552</v>
      </c>
      <c r="D246" s="36" t="s">
        <v>1589</v>
      </c>
      <c r="E246" s="36" t="s">
        <v>1767</v>
      </c>
      <c r="F246" s="36" t="s">
        <v>8529</v>
      </c>
      <c r="G246" s="36" t="s">
        <v>8590</v>
      </c>
      <c r="H246" s="36" t="s">
        <v>8530</v>
      </c>
      <c r="I246" s="66" t="s">
        <v>7967</v>
      </c>
      <c r="J246" s="67"/>
      <c r="K246" s="67"/>
      <c r="L246" s="32" t="s">
        <v>8583</v>
      </c>
      <c r="M246" s="32" t="s">
        <v>8968</v>
      </c>
    </row>
    <row r="247" spans="1:13" s="3" customFormat="1" x14ac:dyDescent="0.75">
      <c r="A247" s="31">
        <v>32837990</v>
      </c>
      <c r="B247" s="31" t="s">
        <v>8531</v>
      </c>
      <c r="C247" s="61" t="s">
        <v>1552</v>
      </c>
      <c r="D247" s="31" t="s">
        <v>1589</v>
      </c>
      <c r="E247" s="31" t="s">
        <v>1767</v>
      </c>
      <c r="F247" s="31" t="s">
        <v>8532</v>
      </c>
      <c r="G247" s="31" t="s">
        <v>8533</v>
      </c>
      <c r="H247" s="31" t="s">
        <v>8534</v>
      </c>
      <c r="I247" s="62" t="s">
        <v>7967</v>
      </c>
      <c r="J247" s="68"/>
      <c r="K247" s="68"/>
      <c r="L247" s="13" t="s">
        <v>8584</v>
      </c>
      <c r="M247" s="13" t="s">
        <v>8969</v>
      </c>
    </row>
    <row r="248" spans="1:13" s="3" customFormat="1" x14ac:dyDescent="0.75">
      <c r="A248" s="31">
        <v>33098844</v>
      </c>
      <c r="B248" s="31" t="s">
        <v>8867</v>
      </c>
      <c r="C248" s="61" t="s">
        <v>1552</v>
      </c>
      <c r="D248" s="31" t="s">
        <v>1589</v>
      </c>
      <c r="E248" s="31" t="s">
        <v>1554</v>
      </c>
      <c r="F248" s="31" t="s">
        <v>8868</v>
      </c>
      <c r="G248" s="31" t="s">
        <v>8869</v>
      </c>
      <c r="H248" s="31" t="s">
        <v>8870</v>
      </c>
      <c r="I248" s="62" t="s">
        <v>8671</v>
      </c>
      <c r="J248" s="68"/>
      <c r="K248" s="68"/>
      <c r="L248" s="13" t="s">
        <v>16731</v>
      </c>
      <c r="M248" s="32" t="s">
        <v>8970</v>
      </c>
    </row>
    <row r="249" spans="1:13" s="3" customFormat="1" x14ac:dyDescent="0.75">
      <c r="A249" s="31">
        <v>33034169</v>
      </c>
      <c r="B249" s="31" t="s">
        <v>8401</v>
      </c>
      <c r="C249" s="61" t="s">
        <v>1552</v>
      </c>
      <c r="D249" s="31" t="s">
        <v>1589</v>
      </c>
      <c r="E249" s="31" t="s">
        <v>1577</v>
      </c>
      <c r="F249" s="31" t="s">
        <v>8402</v>
      </c>
      <c r="G249" s="31" t="s">
        <v>8403</v>
      </c>
      <c r="H249" s="31" t="s">
        <v>8404</v>
      </c>
      <c r="I249" s="62" t="s">
        <v>7914</v>
      </c>
      <c r="J249" s="68"/>
      <c r="K249" s="68"/>
      <c r="L249" s="32" t="s">
        <v>8436</v>
      </c>
      <c r="M249" s="32" t="s">
        <v>8971</v>
      </c>
    </row>
    <row r="250" spans="1:13" s="3" customFormat="1" x14ac:dyDescent="0.75">
      <c r="A250" s="31">
        <v>32902087</v>
      </c>
      <c r="B250" s="31" t="s">
        <v>8405</v>
      </c>
      <c r="C250" s="61" t="s">
        <v>1552</v>
      </c>
      <c r="D250" s="31" t="s">
        <v>1589</v>
      </c>
      <c r="E250" s="31" t="s">
        <v>1570</v>
      </c>
      <c r="F250" s="31" t="s">
        <v>8406</v>
      </c>
      <c r="G250" s="31" t="s">
        <v>8407</v>
      </c>
      <c r="H250" s="31" t="s">
        <v>8408</v>
      </c>
      <c r="I250" s="62" t="s">
        <v>7914</v>
      </c>
      <c r="J250" s="68"/>
      <c r="K250" s="68"/>
      <c r="L250" s="32" t="s">
        <v>8437</v>
      </c>
      <c r="M250" s="32" t="s">
        <v>8972</v>
      </c>
    </row>
    <row r="251" spans="1:13" s="3" customFormat="1" x14ac:dyDescent="0.75">
      <c r="A251" s="14">
        <v>32378747</v>
      </c>
      <c r="B251" s="14" t="s">
        <v>7663</v>
      </c>
      <c r="C251" s="55" t="s">
        <v>1552</v>
      </c>
      <c r="D251" s="14" t="s">
        <v>1594</v>
      </c>
      <c r="E251" s="14" t="s">
        <v>1767</v>
      </c>
      <c r="F251" s="14" t="s">
        <v>7664</v>
      </c>
      <c r="G251" s="14" t="s">
        <v>7665</v>
      </c>
      <c r="H251" s="14" t="s">
        <v>7666</v>
      </c>
      <c r="I251" s="56" t="s">
        <v>6851</v>
      </c>
      <c r="J251" s="57"/>
      <c r="K251" s="57"/>
      <c r="L251" s="13" t="str">
        <f>HYPERLINK("https://pubmed.ncbi.nlm.nih.gov/"&amp;Table112[[#This Row],[PMID]])</f>
        <v>https://pubmed.ncbi.nlm.nih.gov/32378747</v>
      </c>
      <c r="M251" s="32" t="s">
        <v>8973</v>
      </c>
    </row>
    <row r="252" spans="1:13" s="3" customFormat="1" x14ac:dyDescent="0.75">
      <c r="A252" s="3">
        <v>32510648</v>
      </c>
      <c r="C252" s="6" t="s">
        <v>1552</v>
      </c>
      <c r="D252" s="3" t="s">
        <v>1594</v>
      </c>
      <c r="E252" s="3" t="s">
        <v>1767</v>
      </c>
      <c r="F252" s="3" t="s">
        <v>3600</v>
      </c>
      <c r="G252" s="3" t="s">
        <v>3601</v>
      </c>
      <c r="H252" s="3" t="s">
        <v>3602</v>
      </c>
      <c r="I252" s="5" t="s">
        <v>3624</v>
      </c>
      <c r="J252" s="4"/>
      <c r="K252" s="4"/>
      <c r="L252" s="13" t="str">
        <f>HYPERLINK("https://pubmed.ncbi.nlm.nih.gov/"&amp;Table112[[#This Row],[PMID]])</f>
        <v>https://pubmed.ncbi.nlm.nih.gov/32510648</v>
      </c>
      <c r="M252" s="32" t="s">
        <v>8974</v>
      </c>
    </row>
    <row r="253" spans="1:13" s="3" customFormat="1" x14ac:dyDescent="0.75">
      <c r="A253" s="3">
        <v>32453865</v>
      </c>
      <c r="C253" s="6" t="s">
        <v>1552</v>
      </c>
      <c r="D253" s="3" t="s">
        <v>1594</v>
      </c>
      <c r="E253" s="3" t="s">
        <v>1767</v>
      </c>
      <c r="F253" s="3" t="s">
        <v>3603</v>
      </c>
      <c r="G253" s="3" t="s">
        <v>3604</v>
      </c>
      <c r="H253" s="3" t="s">
        <v>3605</v>
      </c>
      <c r="I253" s="5" t="s">
        <v>3624</v>
      </c>
      <c r="J253" s="4"/>
      <c r="K253" s="4"/>
      <c r="L253" s="13" t="str">
        <f>HYPERLINK("https://pubmed.ncbi.nlm.nih.gov/"&amp;Table112[[#This Row],[PMID]])</f>
        <v>https://pubmed.ncbi.nlm.nih.gov/32453865</v>
      </c>
      <c r="M253" s="32" t="s">
        <v>8975</v>
      </c>
    </row>
    <row r="254" spans="1:13" s="3" customFormat="1" x14ac:dyDescent="0.75">
      <c r="A254" s="3">
        <v>32441876</v>
      </c>
      <c r="C254" s="6" t="s">
        <v>1552</v>
      </c>
      <c r="D254" s="3" t="s">
        <v>1594</v>
      </c>
      <c r="E254" s="3" t="s">
        <v>1767</v>
      </c>
      <c r="F254" s="3" t="s">
        <v>2927</v>
      </c>
      <c r="G254" s="3" t="s">
        <v>2928</v>
      </c>
      <c r="H254" s="3" t="s">
        <v>2929</v>
      </c>
      <c r="I254" s="5" t="s">
        <v>3624</v>
      </c>
      <c r="J254" s="4"/>
      <c r="K254" s="4"/>
      <c r="L254" s="13" t="str">
        <f>HYPERLINK("https://pubmed.ncbi.nlm.nih.gov/"&amp;Table112[[#This Row],[PMID]])</f>
        <v>https://pubmed.ncbi.nlm.nih.gov/32441876</v>
      </c>
      <c r="M254" s="32" t="s">
        <v>8976</v>
      </c>
    </row>
    <row r="255" spans="1:13" s="3" customFormat="1" x14ac:dyDescent="0.75">
      <c r="A255" s="3">
        <v>32445283</v>
      </c>
      <c r="C255" s="6" t="s">
        <v>1552</v>
      </c>
      <c r="D255" s="3" t="s">
        <v>1594</v>
      </c>
      <c r="E255" s="3" t="s">
        <v>1767</v>
      </c>
      <c r="F255" s="3" t="s">
        <v>3393</v>
      </c>
      <c r="G255" s="3" t="s">
        <v>3394</v>
      </c>
      <c r="H255" s="3" t="s">
        <v>3395</v>
      </c>
      <c r="I255" s="5" t="s">
        <v>3624</v>
      </c>
      <c r="J255" s="4"/>
      <c r="K255" s="4"/>
      <c r="L255" s="13" t="str">
        <f>HYPERLINK("https://pubmed.ncbi.nlm.nih.gov/"&amp;Table112[[#This Row],[PMID]])</f>
        <v>https://pubmed.ncbi.nlm.nih.gov/32445283</v>
      </c>
      <c r="M255" s="32" t="s">
        <v>8977</v>
      </c>
    </row>
    <row r="256" spans="1:13" s="3" customFormat="1" x14ac:dyDescent="0.75">
      <c r="A256" s="3">
        <v>32441030</v>
      </c>
      <c r="C256" s="6" t="s">
        <v>1552</v>
      </c>
      <c r="D256" s="3" t="s">
        <v>1594</v>
      </c>
      <c r="E256" s="3" t="s">
        <v>1767</v>
      </c>
      <c r="F256" s="3" t="s">
        <v>3606</v>
      </c>
      <c r="G256" s="3" t="s">
        <v>3607</v>
      </c>
      <c r="H256" s="3" t="s">
        <v>3608</v>
      </c>
      <c r="I256" s="5" t="s">
        <v>3624</v>
      </c>
      <c r="J256" s="4"/>
      <c r="K256" s="4"/>
      <c r="L256" s="13" t="str">
        <f>HYPERLINK("https://pubmed.ncbi.nlm.nih.gov/"&amp;Table112[[#This Row],[PMID]])</f>
        <v>https://pubmed.ncbi.nlm.nih.gov/32441030</v>
      </c>
      <c r="M256" s="32" t="s">
        <v>8978</v>
      </c>
    </row>
    <row r="257" spans="1:13" s="3" customFormat="1" x14ac:dyDescent="0.75">
      <c r="A257" s="3">
        <v>32452542</v>
      </c>
      <c r="C257" s="6" t="s">
        <v>1552</v>
      </c>
      <c r="D257" s="3" t="s">
        <v>1594</v>
      </c>
      <c r="E257" s="3" t="s">
        <v>1767</v>
      </c>
      <c r="F257" s="3" t="s">
        <v>3402</v>
      </c>
      <c r="G257" s="3" t="s">
        <v>8591</v>
      </c>
      <c r="H257" s="3" t="s">
        <v>3403</v>
      </c>
      <c r="I257" s="5" t="s">
        <v>3624</v>
      </c>
      <c r="J257" s="4"/>
      <c r="K257" s="4"/>
      <c r="L257" s="13" t="str">
        <f>HYPERLINK("https://pubmed.ncbi.nlm.nih.gov/"&amp;Table112[[#This Row],[PMID]])</f>
        <v>https://pubmed.ncbi.nlm.nih.gov/32452542</v>
      </c>
      <c r="M257" s="32" t="s">
        <v>8979</v>
      </c>
    </row>
    <row r="258" spans="1:13" s="3" customFormat="1" x14ac:dyDescent="0.75">
      <c r="A258" s="3">
        <v>32633104</v>
      </c>
      <c r="B258" s="8" t="s">
        <v>348</v>
      </c>
      <c r="C258" s="6" t="s">
        <v>12</v>
      </c>
      <c r="D258" s="3" t="s">
        <v>1594</v>
      </c>
      <c r="E258" s="3" t="s">
        <v>1767</v>
      </c>
      <c r="F258" s="3" t="s">
        <v>5377</v>
      </c>
      <c r="G258" s="3" t="s">
        <v>1261</v>
      </c>
      <c r="H258" s="3" t="s">
        <v>5378</v>
      </c>
      <c r="I258" s="4" t="s">
        <v>3629</v>
      </c>
      <c r="J258" s="4"/>
      <c r="K258" s="4"/>
      <c r="L258" s="13" t="str">
        <f>HYPERLINK("https://pubmed.ncbi.nlm.nih.gov/"&amp;Table112[[#This Row],[PMID]])</f>
        <v>https://pubmed.ncbi.nlm.nih.gov/32633104</v>
      </c>
      <c r="M258" s="32" t="s">
        <v>8980</v>
      </c>
    </row>
    <row r="259" spans="1:13" s="3" customFormat="1" x14ac:dyDescent="0.75">
      <c r="A259" s="3">
        <v>32531119</v>
      </c>
      <c r="C259" s="6" t="s">
        <v>12</v>
      </c>
      <c r="D259" s="3" t="s">
        <v>1594</v>
      </c>
      <c r="E259" s="3" t="s">
        <v>1767</v>
      </c>
      <c r="F259" s="3" t="s">
        <v>5371</v>
      </c>
      <c r="G259" s="3" t="s">
        <v>5372</v>
      </c>
      <c r="H259" s="3" t="s">
        <v>5373</v>
      </c>
      <c r="I259" s="4" t="s">
        <v>3629</v>
      </c>
      <c r="J259" s="4"/>
      <c r="K259" s="4"/>
      <c r="L259" s="13" t="str">
        <f>HYPERLINK("https://pubmed.ncbi.nlm.nih.gov/"&amp;Table112[[#This Row],[PMID]])</f>
        <v>https://pubmed.ncbi.nlm.nih.gov/32531119</v>
      </c>
      <c r="M259" s="32" t="s">
        <v>8981</v>
      </c>
    </row>
    <row r="260" spans="1:13" s="3" customFormat="1" x14ac:dyDescent="0.75">
      <c r="A260" s="3">
        <v>32558979</v>
      </c>
      <c r="C260" s="6" t="s">
        <v>12</v>
      </c>
      <c r="D260" s="3" t="s">
        <v>1594</v>
      </c>
      <c r="E260" s="3" t="s">
        <v>1767</v>
      </c>
      <c r="F260" s="3" t="s">
        <v>5374</v>
      </c>
      <c r="G260" s="3" t="s">
        <v>5375</v>
      </c>
      <c r="H260" s="3" t="s">
        <v>5376</v>
      </c>
      <c r="I260" s="4" t="s">
        <v>3629</v>
      </c>
      <c r="J260" s="4"/>
      <c r="K260" s="4"/>
      <c r="L260" s="13" t="str">
        <f>HYPERLINK("https://pubmed.ncbi.nlm.nih.gov/"&amp;Table112[[#This Row],[PMID]])</f>
        <v>https://pubmed.ncbi.nlm.nih.gov/32558979</v>
      </c>
      <c r="M260" s="32" t="s">
        <v>8982</v>
      </c>
    </row>
    <row r="261" spans="1:13" s="3" customFormat="1" x14ac:dyDescent="0.75">
      <c r="A261" s="3">
        <v>32641310</v>
      </c>
      <c r="B261" s="3" t="s">
        <v>307</v>
      </c>
      <c r="C261" s="6" t="s">
        <v>1552</v>
      </c>
      <c r="D261" s="3" t="s">
        <v>1594</v>
      </c>
      <c r="E261" s="3" t="s">
        <v>1767</v>
      </c>
      <c r="F261" s="3" t="s">
        <v>1156</v>
      </c>
      <c r="G261" s="3" t="s">
        <v>1157</v>
      </c>
      <c r="H261" s="3" t="s">
        <v>1158</v>
      </c>
      <c r="I261" s="5" t="s">
        <v>1598</v>
      </c>
      <c r="J261" s="4"/>
      <c r="K261" s="4"/>
      <c r="L261" s="13" t="str">
        <f>HYPERLINK("https://pubmed.ncbi.nlm.nih.gov/"&amp;Table112[[#This Row],[PMID]])</f>
        <v>https://pubmed.ncbi.nlm.nih.gov/32641310</v>
      </c>
      <c r="M261" s="32" t="s">
        <v>8983</v>
      </c>
    </row>
    <row r="262" spans="1:13" s="3" customFormat="1" x14ac:dyDescent="0.75">
      <c r="A262" s="31">
        <v>32999267</v>
      </c>
      <c r="B262" s="31" t="s">
        <v>8409</v>
      </c>
      <c r="C262" s="61" t="s">
        <v>1552</v>
      </c>
      <c r="D262" s="31" t="s">
        <v>1594</v>
      </c>
      <c r="E262" s="31" t="s">
        <v>1767</v>
      </c>
      <c r="F262" s="31" t="s">
        <v>8410</v>
      </c>
      <c r="G262" s="31" t="s">
        <v>8411</v>
      </c>
      <c r="H262" s="31" t="s">
        <v>8412</v>
      </c>
      <c r="I262" s="62" t="s">
        <v>7914</v>
      </c>
      <c r="J262" s="68"/>
      <c r="K262" s="68"/>
      <c r="L262" s="32" t="s">
        <v>8438</v>
      </c>
      <c r="M262" s="32" t="s">
        <v>8984</v>
      </c>
    </row>
    <row r="263" spans="1:13" s="3" customFormat="1" x14ac:dyDescent="0.75">
      <c r="A263" s="31">
        <v>33122236</v>
      </c>
      <c r="B263" s="31" t="s">
        <v>8859</v>
      </c>
      <c r="C263" s="61" t="s">
        <v>1552</v>
      </c>
      <c r="D263" s="31" t="s">
        <v>1594</v>
      </c>
      <c r="E263" s="31" t="s">
        <v>1554</v>
      </c>
      <c r="F263" s="31" t="s">
        <v>8860</v>
      </c>
      <c r="G263" s="31" t="s">
        <v>8861</v>
      </c>
      <c r="H263" s="31" t="s">
        <v>8862</v>
      </c>
      <c r="I263" s="62" t="s">
        <v>8671</v>
      </c>
      <c r="J263" s="68"/>
      <c r="K263" s="68"/>
      <c r="L263" s="13" t="s">
        <v>16732</v>
      </c>
      <c r="M263" s="32" t="s">
        <v>8985</v>
      </c>
    </row>
    <row r="264" spans="1:13" s="3" customFormat="1" x14ac:dyDescent="0.75">
      <c r="A264" s="31">
        <v>33134424</v>
      </c>
      <c r="B264" s="31" t="s">
        <v>8851</v>
      </c>
      <c r="C264" s="61" t="s">
        <v>1552</v>
      </c>
      <c r="D264" s="31" t="s">
        <v>1594</v>
      </c>
      <c r="E264" s="31" t="s">
        <v>1554</v>
      </c>
      <c r="F264" s="31" t="s">
        <v>8852</v>
      </c>
      <c r="G264" s="31" t="s">
        <v>8853</v>
      </c>
      <c r="H264" s="31" t="s">
        <v>8854</v>
      </c>
      <c r="I264" s="62" t="s">
        <v>8671</v>
      </c>
      <c r="J264" s="68"/>
      <c r="K264" s="68"/>
      <c r="L264" s="13" t="s">
        <v>16733</v>
      </c>
      <c r="M264" s="32" t="s">
        <v>8986</v>
      </c>
    </row>
    <row r="265" spans="1:13" s="3" customFormat="1" x14ac:dyDescent="0.75">
      <c r="A265" s="31">
        <v>32828595</v>
      </c>
      <c r="B265" s="31" t="s">
        <v>8478</v>
      </c>
      <c r="C265" s="61" t="s">
        <v>1552</v>
      </c>
      <c r="D265" s="31" t="s">
        <v>1594</v>
      </c>
      <c r="E265" s="31" t="s">
        <v>1767</v>
      </c>
      <c r="F265" s="31" t="s">
        <v>8479</v>
      </c>
      <c r="G265" s="31" t="s">
        <v>8480</v>
      </c>
      <c r="H265" s="31" t="s">
        <v>8481</v>
      </c>
      <c r="I265" s="62" t="s">
        <v>7967</v>
      </c>
      <c r="J265" s="68"/>
      <c r="K265" s="68"/>
      <c r="L265" s="32" t="s">
        <v>8572</v>
      </c>
      <c r="M265" s="32" t="s">
        <v>8987</v>
      </c>
    </row>
    <row r="266" spans="1:13" s="3" customFormat="1" x14ac:dyDescent="0.75">
      <c r="A266" s="31">
        <v>32880974</v>
      </c>
      <c r="B266" s="31" t="s">
        <v>8539</v>
      </c>
      <c r="C266" s="61" t="s">
        <v>1552</v>
      </c>
      <c r="D266" s="31" t="s">
        <v>1594</v>
      </c>
      <c r="E266" s="31" t="s">
        <v>1767</v>
      </c>
      <c r="F266" s="31" t="s">
        <v>8540</v>
      </c>
      <c r="G266" s="31" t="s">
        <v>8541</v>
      </c>
      <c r="H266" s="31" t="s">
        <v>8542</v>
      </c>
      <c r="I266" s="62" t="s">
        <v>7967</v>
      </c>
      <c r="J266" s="68"/>
      <c r="K266" s="68"/>
      <c r="L266" s="32" t="s">
        <v>8586</v>
      </c>
    </row>
    <row r="267" spans="1:13" s="3" customFormat="1" x14ac:dyDescent="0.75">
      <c r="A267" s="31">
        <v>33055532</v>
      </c>
      <c r="B267" s="31" t="s">
        <v>8915</v>
      </c>
      <c r="C267" s="61" t="s">
        <v>1552</v>
      </c>
      <c r="D267" s="31" t="s">
        <v>1594</v>
      </c>
      <c r="E267" s="31" t="s">
        <v>1554</v>
      </c>
      <c r="F267" s="31" t="s">
        <v>8916</v>
      </c>
      <c r="G267" s="31" t="s">
        <v>8917</v>
      </c>
      <c r="H267" s="31" t="s">
        <v>8918</v>
      </c>
      <c r="I267" s="62" t="s">
        <v>8671</v>
      </c>
      <c r="J267" s="68"/>
      <c r="K267" s="68"/>
      <c r="L267" s="13" t="s">
        <v>16734</v>
      </c>
    </row>
    <row r="268" spans="1:13" s="3" customFormat="1" x14ac:dyDescent="0.75">
      <c r="A268" s="14">
        <v>32339344</v>
      </c>
      <c r="B268" s="14" t="s">
        <v>7667</v>
      </c>
      <c r="C268" s="55" t="s">
        <v>1552</v>
      </c>
      <c r="D268" s="14" t="s">
        <v>1594</v>
      </c>
      <c r="E268" s="14" t="s">
        <v>1555</v>
      </c>
      <c r="F268" s="14" t="s">
        <v>7668</v>
      </c>
      <c r="G268" s="14" t="s">
        <v>7669</v>
      </c>
      <c r="H268" s="14" t="s">
        <v>7670</v>
      </c>
      <c r="I268" s="56" t="s">
        <v>6851</v>
      </c>
      <c r="J268" s="57"/>
      <c r="K268" s="57"/>
      <c r="L268" s="13" t="str">
        <f>HYPERLINK("https://pubmed.ncbi.nlm.nih.gov/"&amp;Table112[[#This Row],[PMID]])</f>
        <v>https://pubmed.ncbi.nlm.nih.gov/32339344</v>
      </c>
    </row>
    <row r="269" spans="1:13" x14ac:dyDescent="0.75">
      <c r="A269" s="31">
        <v>32803786</v>
      </c>
      <c r="B269" s="31" t="s">
        <v>8535</v>
      </c>
      <c r="C269" s="61" t="s">
        <v>1552</v>
      </c>
      <c r="D269" s="31" t="s">
        <v>1594</v>
      </c>
      <c r="E269" s="31" t="s">
        <v>81</v>
      </c>
      <c r="F269" s="31" t="s">
        <v>8536</v>
      </c>
      <c r="G269" s="31" t="s">
        <v>8537</v>
      </c>
      <c r="H269" s="31" t="s">
        <v>8538</v>
      </c>
      <c r="I269" s="62" t="s">
        <v>7967</v>
      </c>
      <c r="J269" s="68"/>
      <c r="K269" s="68"/>
      <c r="L269" s="32" t="s">
        <v>8585</v>
      </c>
    </row>
    <row r="273" spans="4:4" x14ac:dyDescent="0.75">
      <c r="D273" s="19" t="s">
        <v>1632</v>
      </c>
    </row>
  </sheetData>
  <autoFilter ref="M1:M265" xr:uid="{00000000-0009-0000-0000-000003000000}"/>
  <conditionalFormatting sqref="A196:B228">
    <cfRule type="duplicateValues" dxfId="277" priority="3"/>
  </conditionalFormatting>
  <conditionalFormatting sqref="A229:B265">
    <cfRule type="duplicateValues" dxfId="276" priority="5394"/>
  </conditionalFormatting>
  <conditionalFormatting sqref="A167:B177">
    <cfRule type="duplicateValues" dxfId="275" priority="5395"/>
  </conditionalFormatting>
  <conditionalFormatting sqref="A178:B195">
    <cfRule type="duplicateValues" dxfId="274" priority="5396"/>
  </conditionalFormatting>
  <conditionalFormatting sqref="A266:B268">
    <cfRule type="duplicateValues" dxfId="273" priority="1"/>
  </conditionalFormatting>
  <conditionalFormatting sqref="A159:B166">
    <cfRule type="duplicateValues" dxfId="272" priority="5414"/>
  </conditionalFormatting>
  <hyperlinks>
    <hyperlink ref="L44" r:id="rId1" xr:uid="{00000000-0004-0000-0300-000000000000}"/>
    <hyperlink ref="L42" r:id="rId2" xr:uid="{00000000-0004-0000-0300-000001000000}"/>
    <hyperlink ref="L32" r:id="rId3" xr:uid="{00000000-0004-0000-0300-000002000000}"/>
    <hyperlink ref="L45" r:id="rId4" xr:uid="{00000000-0004-0000-0300-000003000000}"/>
    <hyperlink ref="L57" r:id="rId5" xr:uid="{00000000-0004-0000-0300-000004000000}"/>
    <hyperlink ref="L86" r:id="rId6" xr:uid="{00000000-0004-0000-0300-000005000000}"/>
    <hyperlink ref="L93" r:id="rId7" xr:uid="{00000000-0004-0000-0300-000006000000}"/>
    <hyperlink ref="L79" r:id="rId8" xr:uid="{00000000-0004-0000-0300-000007000000}"/>
    <hyperlink ref="L108" r:id="rId9" xr:uid="{00000000-0004-0000-0300-000008000000}"/>
    <hyperlink ref="L7" r:id="rId10" xr:uid="{00000000-0004-0000-0300-000009000000}"/>
    <hyperlink ref="L247" r:id="rId11" xr:uid="{00000000-0004-0000-0300-00000A000000}"/>
    <hyperlink ref="L3" r:id="rId12" xr:uid="{00000000-0004-0000-0300-00000C000000}"/>
    <hyperlink ref="L222" r:id="rId13" xr:uid="{00000000-0004-0000-0300-00000D000000}"/>
    <hyperlink ref="L190" r:id="rId14" xr:uid="{00000000-0004-0000-0300-00000E000000}"/>
    <hyperlink ref="L228" r:id="rId15" xr:uid="{00000000-0004-0000-0300-000011000000}"/>
    <hyperlink ref="L103" r:id="rId16" xr:uid="{3050836B-2B63-7141-9165-663E8D52ADDB}"/>
    <hyperlink ref="L106" r:id="rId17" xr:uid="{10DE6544-DC7D-DB4F-99CD-F4467F51B5D8}"/>
    <hyperlink ref="L131" r:id="rId18" xr:uid="{F750E21A-37EB-2D49-9CE1-5DCAB1D13BA6}"/>
    <hyperlink ref="L134" r:id="rId19" xr:uid="{3422EA64-0A71-DC40-9054-7AD3C2CBDFB2}"/>
    <hyperlink ref="L135" r:id="rId20" xr:uid="{ACB321C1-8D2B-E148-AA10-9F3AA95A4DFD}"/>
    <hyperlink ref="L138" r:id="rId21" xr:uid="{4656EEB5-67B9-C443-A3E9-ADAAD10336BB}"/>
    <hyperlink ref="L150" r:id="rId22" xr:uid="{07F46A47-9DF1-5A46-8E1A-BFF3930B01A5}"/>
    <hyperlink ref="L152" r:id="rId23" xr:uid="{691308D6-34DC-5344-91C8-A61C7DF19231}"/>
    <hyperlink ref="L155" r:id="rId24" xr:uid="{F19360B0-0C74-5C49-AC80-D3A904486B32}"/>
    <hyperlink ref="L157" r:id="rId25" xr:uid="{9649A16B-7553-274D-A05F-6D0C3F5A78AC}"/>
    <hyperlink ref="L186" r:id="rId26" xr:uid="{9F6151C7-6201-7F43-A398-B4A802CD90ED}"/>
    <hyperlink ref="L187" r:id="rId27" xr:uid="{BE01A0BC-30F5-0042-A369-1330A72823EE}"/>
    <hyperlink ref="L191" r:id="rId28" xr:uid="{FC774DF5-03B2-F44D-9522-E117C46F9A1E}"/>
    <hyperlink ref="L192" r:id="rId29" xr:uid="{B78BA85F-B170-9D4B-9C6C-B018A0FC438F}"/>
    <hyperlink ref="L200" r:id="rId30" xr:uid="{44E2E2C4-2E99-D643-9338-7AE9DA02054C}"/>
    <hyperlink ref="L201" r:id="rId31" xr:uid="{DA8EDBCD-0F04-8A4F-8EED-899BC00CB246}"/>
    <hyperlink ref="L202" r:id="rId32" xr:uid="{2B3610CD-6BFE-D143-8687-1AA794E5FCA5}"/>
    <hyperlink ref="L203" r:id="rId33" xr:uid="{BDBE6068-9E34-8E46-83DD-4A318D6A94B0}"/>
    <hyperlink ref="L206" r:id="rId34" xr:uid="{C3586A4B-0F06-7748-AA58-9412E666742A}"/>
    <hyperlink ref="L223" r:id="rId35" xr:uid="{BB39B0FF-3987-AB4A-A5A3-A1AEB15CE25A}"/>
    <hyperlink ref="L225" r:id="rId36" xr:uid="{8F83F871-A0ED-E044-9791-21B31B5CC2F2}"/>
    <hyperlink ref="L226" r:id="rId37" xr:uid="{44D17E49-0F83-384A-9C2A-AEEF47352723}"/>
    <hyperlink ref="L227" r:id="rId38" xr:uid="{F117FB93-FFD6-0344-A838-ABCA2328F7C5}"/>
    <hyperlink ref="L232" r:id="rId39" xr:uid="{42633F4B-1AA3-0841-A23A-6D340DEFC802}"/>
    <hyperlink ref="L248" r:id="rId40" xr:uid="{0A67C99B-7ED9-9B40-A487-061FE973C8F9}"/>
    <hyperlink ref="L263" r:id="rId41" xr:uid="{21E5A934-CD32-8841-899A-13CBF7116BBE}"/>
    <hyperlink ref="L264" r:id="rId42" xr:uid="{B7E5E1A4-48B1-FB45-B25B-E9FBBBD61145}"/>
    <hyperlink ref="L267" r:id="rId43" xr:uid="{667518D8-1D37-9646-95A4-E582E147D0BB}"/>
    <hyperlink ref="M247" r:id="rId44" xr:uid="{00000000-0004-0000-0300-000010000000}"/>
    <hyperlink ref="M245" r:id="rId45" xr:uid="{00000000-0004-0000-0300-00000F000000}"/>
    <hyperlink ref="M233" r:id="rId46" xr:uid="{00000000-0004-0000-0300-00000B000000}"/>
  </hyperlinks>
  <pageMargins left="0.7" right="0.7" top="0.75" bottom="0.75" header="0.3" footer="0.3"/>
  <pageSetup orientation="portrait" r:id="rId47"/>
  <tableParts count="1">
    <tablePart r:id="rId48"/>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'Key to Classifaction Terms'!$B$2:$B$84</xm:f>
          </x14:formula1>
          <xm:sqref>D1:D269</xm:sqref>
        </x14:dataValidation>
        <x14:dataValidation type="list" allowBlank="1" showInputMessage="1" showErrorMessage="1" xr:uid="{00000000-0002-0000-0300-000001000000}">
          <x14:formula1>
            <xm:f>'Key to Classifaction Terms'!$C$2:$C$16</xm:f>
          </x14:formula1>
          <xm:sqref>E1:E269</xm:sqref>
        </x14:dataValidation>
        <x14:dataValidation type="list" allowBlank="1" showInputMessage="1" showErrorMessage="1" xr:uid="{00000000-0002-0000-0300-000002000000}">
          <x14:formula1>
            <xm:f>'Key to Classifaction Terms'!$A$2:$A$25</xm:f>
          </x14:formula1>
          <xm:sqref>C2:C269 J1:K269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0"/>
  <sheetViews>
    <sheetView zoomScale="89" zoomScaleNormal="89" zoomScalePageLayoutView="89" workbookViewId="0">
      <pane ySplit="1" topLeftCell="A2" activePane="bottomLeft" state="frozen"/>
      <selection pane="bottomLeft" activeCell="K66" sqref="K66"/>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ht="15" customHeight="1" x14ac:dyDescent="0.75">
      <c r="A2" s="44">
        <v>32682452</v>
      </c>
      <c r="B2" s="44" t="s">
        <v>119</v>
      </c>
      <c r="C2" s="43" t="s">
        <v>6</v>
      </c>
      <c r="D2" s="44" t="s">
        <v>5409</v>
      </c>
      <c r="E2" s="44" t="s">
        <v>1767</v>
      </c>
      <c r="F2" s="44" t="s">
        <v>581</v>
      </c>
      <c r="G2" s="44" t="s">
        <v>582</v>
      </c>
      <c r="H2" s="44" t="s">
        <v>583</v>
      </c>
      <c r="I2" s="49" t="s">
        <v>1598</v>
      </c>
      <c r="J2" s="46"/>
      <c r="K2" s="46"/>
      <c r="L2" s="13" t="str">
        <f>HYPERLINK("https://pubmed.ncbi.nlm.nih.gov/"&amp;Table11618[[#This Row],[PMID]])</f>
        <v>https://pubmed.ncbi.nlm.nih.gov/32682452</v>
      </c>
    </row>
    <row r="3" spans="1:12" ht="15" customHeight="1" x14ac:dyDescent="0.75">
      <c r="A3" s="44">
        <v>32738040</v>
      </c>
      <c r="B3" s="44" t="s">
        <v>6390</v>
      </c>
      <c r="C3" s="43" t="s">
        <v>1568</v>
      </c>
      <c r="D3" s="44" t="s">
        <v>6844</v>
      </c>
      <c r="E3" s="44" t="s">
        <v>1767</v>
      </c>
      <c r="F3" s="44" t="s">
        <v>6391</v>
      </c>
      <c r="G3" s="44" t="s">
        <v>6392</v>
      </c>
      <c r="H3" s="44" t="s">
        <v>6393</v>
      </c>
      <c r="I3" s="45" t="s">
        <v>6171</v>
      </c>
      <c r="J3" s="46"/>
      <c r="K3" s="46"/>
      <c r="L3" s="13" t="str">
        <f>HYPERLINK("https://pubmed.ncbi.nlm.nih.gov/"&amp;Table11618[[#This Row],[PMID]])</f>
        <v>https://pubmed.ncbi.nlm.nih.gov/32738040</v>
      </c>
    </row>
    <row r="4" spans="1:12" ht="15" customHeight="1" x14ac:dyDescent="0.75">
      <c r="A4" s="44">
        <v>32579380</v>
      </c>
      <c r="B4" s="44"/>
      <c r="C4" s="43" t="s">
        <v>1568</v>
      </c>
      <c r="D4" s="44" t="s">
        <v>5409</v>
      </c>
      <c r="E4" s="44" t="s">
        <v>1767</v>
      </c>
      <c r="F4" s="44" t="s">
        <v>4602</v>
      </c>
      <c r="G4" s="44" t="s">
        <v>4603</v>
      </c>
      <c r="H4" s="44" t="s">
        <v>4604</v>
      </c>
      <c r="I4" s="46" t="s">
        <v>3629</v>
      </c>
      <c r="J4" s="46"/>
      <c r="K4" s="46"/>
      <c r="L4" s="13" t="str">
        <f>HYPERLINK("https://pubmed.ncbi.nlm.nih.gov/"&amp;Table11618[[#This Row],[PMID]])</f>
        <v>https://pubmed.ncbi.nlm.nih.gov/32579380</v>
      </c>
    </row>
    <row r="5" spans="1:12" ht="15" customHeight="1" x14ac:dyDescent="0.75">
      <c r="A5" s="3">
        <v>32629518</v>
      </c>
      <c r="B5" s="3"/>
      <c r="C5" s="6" t="s">
        <v>6</v>
      </c>
      <c r="D5" s="3" t="s">
        <v>5409</v>
      </c>
      <c r="E5" s="3" t="s">
        <v>1767</v>
      </c>
      <c r="F5" s="3" t="s">
        <v>5086</v>
      </c>
      <c r="G5" s="3" t="s">
        <v>5087</v>
      </c>
      <c r="H5" s="3" t="s">
        <v>5088</v>
      </c>
      <c r="I5" s="4" t="s">
        <v>3629</v>
      </c>
      <c r="J5" s="4"/>
      <c r="K5" s="4"/>
      <c r="L5" s="7" t="str">
        <f>HYPERLINK("https://pubmed.ncbi.nlm.nih.gov/"&amp;Table11618[[#This Row],[PMID]])</f>
        <v>https://pubmed.ncbi.nlm.nih.gov/32629518</v>
      </c>
    </row>
    <row r="6" spans="1:12" ht="15" customHeight="1" x14ac:dyDescent="0.75">
      <c r="A6" s="31">
        <v>32876012</v>
      </c>
      <c r="B6" s="31" t="s">
        <v>8604</v>
      </c>
      <c r="C6" s="61" t="s">
        <v>1568</v>
      </c>
      <c r="D6" s="31" t="s">
        <v>5409</v>
      </c>
      <c r="E6" s="31" t="s">
        <v>1767</v>
      </c>
      <c r="F6" s="31" t="s">
        <v>8605</v>
      </c>
      <c r="G6" s="31" t="s">
        <v>8606</v>
      </c>
      <c r="H6" s="31" t="s">
        <v>8607</v>
      </c>
      <c r="I6" s="62" t="s">
        <v>7967</v>
      </c>
      <c r="J6" s="68"/>
      <c r="K6" s="68"/>
      <c r="L6" s="32" t="s">
        <v>8615</v>
      </c>
    </row>
    <row r="7" spans="1:12" ht="15" customHeight="1" x14ac:dyDescent="0.75">
      <c r="A7" s="36">
        <v>32838801</v>
      </c>
      <c r="B7" s="36" t="s">
        <v>8600</v>
      </c>
      <c r="C7" s="65" t="s">
        <v>1568</v>
      </c>
      <c r="D7" s="36" t="s">
        <v>5409</v>
      </c>
      <c r="E7" s="36" t="s">
        <v>1767</v>
      </c>
      <c r="F7" s="36" t="s">
        <v>8601</v>
      </c>
      <c r="G7" s="36" t="s">
        <v>8602</v>
      </c>
      <c r="H7" s="36" t="s">
        <v>8603</v>
      </c>
      <c r="I7" s="66" t="s">
        <v>7967</v>
      </c>
      <c r="J7" s="67"/>
      <c r="K7" s="67"/>
      <c r="L7" s="32" t="s">
        <v>8614</v>
      </c>
    </row>
    <row r="8" spans="1:12" ht="15" customHeight="1" x14ac:dyDescent="0.75">
      <c r="A8" s="36">
        <v>32922854</v>
      </c>
      <c r="B8" s="36" t="s">
        <v>8629</v>
      </c>
      <c r="C8" s="65" t="s">
        <v>1568</v>
      </c>
      <c r="D8" s="36" t="s">
        <v>6844</v>
      </c>
      <c r="E8" s="36" t="s">
        <v>1767</v>
      </c>
      <c r="F8" s="36" t="s">
        <v>8630</v>
      </c>
      <c r="G8" s="36" t="s">
        <v>8631</v>
      </c>
      <c r="H8" s="36" t="s">
        <v>8632</v>
      </c>
      <c r="I8" s="66" t="s">
        <v>7914</v>
      </c>
      <c r="J8" s="67"/>
      <c r="K8" s="67"/>
      <c r="L8" s="32" t="s">
        <v>8636</v>
      </c>
    </row>
    <row r="9" spans="1:12" ht="15" customHeight="1" x14ac:dyDescent="0.75">
      <c r="A9" s="3">
        <v>32621809</v>
      </c>
      <c r="B9" s="3"/>
      <c r="C9" s="6" t="s">
        <v>6</v>
      </c>
      <c r="D9" s="3" t="s">
        <v>1627</v>
      </c>
      <c r="E9" s="3" t="s">
        <v>1767</v>
      </c>
      <c r="F9" s="3" t="s">
        <v>3633</v>
      </c>
      <c r="G9" s="3" t="s">
        <v>3634</v>
      </c>
      <c r="H9" s="3" t="s">
        <v>3635</v>
      </c>
      <c r="I9" s="4" t="s">
        <v>3629</v>
      </c>
      <c r="J9" s="4"/>
      <c r="K9" s="4"/>
      <c r="L9" s="7" t="str">
        <f>HYPERLINK("https://pubmed.ncbi.nlm.nih.gov/"&amp;Table11618[[#This Row],[PMID]])</f>
        <v>https://pubmed.ncbi.nlm.nih.gov/32621809</v>
      </c>
    </row>
    <row r="10" spans="1:12" ht="15" customHeight="1" x14ac:dyDescent="0.75">
      <c r="A10" s="3">
        <v>32592843</v>
      </c>
      <c r="B10" s="3"/>
      <c r="C10" s="6" t="s">
        <v>6</v>
      </c>
      <c r="D10" s="3" t="s">
        <v>1627</v>
      </c>
      <c r="E10" s="3" t="s">
        <v>1767</v>
      </c>
      <c r="F10" s="3" t="s">
        <v>4179</v>
      </c>
      <c r="G10" s="3" t="s">
        <v>4180</v>
      </c>
      <c r="H10" s="3" t="s">
        <v>4181</v>
      </c>
      <c r="I10" s="4" t="s">
        <v>3629</v>
      </c>
      <c r="J10" s="4"/>
      <c r="K10" s="4"/>
      <c r="L10" s="7" t="str">
        <f>HYPERLINK("https://pubmed.ncbi.nlm.nih.gov/"&amp;Table11618[[#This Row],[PMID]])</f>
        <v>https://pubmed.ncbi.nlm.nih.gov/32592843</v>
      </c>
    </row>
    <row r="11" spans="1:12" ht="15" customHeight="1" x14ac:dyDescent="0.75">
      <c r="A11" s="44">
        <v>32544373</v>
      </c>
      <c r="B11" s="44"/>
      <c r="C11" s="43" t="s">
        <v>1568</v>
      </c>
      <c r="D11" s="44" t="s">
        <v>1627</v>
      </c>
      <c r="E11" s="44" t="s">
        <v>1767</v>
      </c>
      <c r="F11" s="44" t="s">
        <v>4176</v>
      </c>
      <c r="G11" s="44" t="s">
        <v>4177</v>
      </c>
      <c r="H11" s="44" t="s">
        <v>4178</v>
      </c>
      <c r="I11" s="46" t="s">
        <v>3629</v>
      </c>
      <c r="J11" s="46"/>
      <c r="K11" s="46"/>
      <c r="L11" s="13" t="str">
        <f>HYPERLINK("https://pubmed.ncbi.nlm.nih.gov/"&amp;Table11618[[#This Row],[PMID]])</f>
        <v>https://pubmed.ncbi.nlm.nih.gov/32544373</v>
      </c>
    </row>
    <row r="12" spans="1:12" ht="15" customHeight="1" x14ac:dyDescent="0.75">
      <c r="A12" s="31">
        <v>32864339</v>
      </c>
      <c r="B12" s="31" t="s">
        <v>8647</v>
      </c>
      <c r="C12" s="61" t="s">
        <v>1568</v>
      </c>
      <c r="D12" s="31" t="s">
        <v>6189</v>
      </c>
      <c r="E12" s="31" t="s">
        <v>1767</v>
      </c>
      <c r="F12" s="31" t="s">
        <v>8648</v>
      </c>
      <c r="G12" s="31" t="s">
        <v>8649</v>
      </c>
      <c r="H12" s="31" t="s">
        <v>8650</v>
      </c>
      <c r="I12" s="62" t="s">
        <v>7967</v>
      </c>
      <c r="J12" s="68"/>
      <c r="K12" s="68"/>
      <c r="L12" s="32" t="s">
        <v>8663</v>
      </c>
    </row>
    <row r="13" spans="1:12" ht="15" customHeight="1" x14ac:dyDescent="0.75">
      <c r="A13" s="31">
        <v>32879473</v>
      </c>
      <c r="B13" s="31" t="s">
        <v>8651</v>
      </c>
      <c r="C13" s="61" t="s">
        <v>1568</v>
      </c>
      <c r="D13" s="31" t="s">
        <v>6189</v>
      </c>
      <c r="E13" s="31" t="s">
        <v>1767</v>
      </c>
      <c r="F13" s="31" t="s">
        <v>8652</v>
      </c>
      <c r="G13" s="31" t="s">
        <v>8653</v>
      </c>
      <c r="H13" s="31" t="s">
        <v>8654</v>
      </c>
      <c r="I13" s="62" t="s">
        <v>7967</v>
      </c>
      <c r="J13" s="68"/>
      <c r="K13" s="68"/>
      <c r="L13" s="32" t="s">
        <v>8664</v>
      </c>
    </row>
    <row r="14" spans="1:12" ht="15" customHeight="1" x14ac:dyDescent="0.75">
      <c r="A14" s="31">
        <v>32983724</v>
      </c>
      <c r="B14" s="31" t="s">
        <v>9033</v>
      </c>
      <c r="C14" s="61" t="s">
        <v>1568</v>
      </c>
      <c r="D14" s="31" t="s">
        <v>1627</v>
      </c>
      <c r="E14" s="31" t="s">
        <v>1767</v>
      </c>
      <c r="F14" s="31" t="s">
        <v>9037</v>
      </c>
      <c r="G14" s="31" t="s">
        <v>9034</v>
      </c>
      <c r="H14" s="31" t="s">
        <v>9035</v>
      </c>
      <c r="I14" s="62" t="s">
        <v>7914</v>
      </c>
      <c r="J14" s="68"/>
      <c r="K14" s="68"/>
      <c r="L14" s="13" t="s">
        <v>9036</v>
      </c>
    </row>
    <row r="15" spans="1:12" s="3" customFormat="1" ht="15" customHeight="1" x14ac:dyDescent="0.75">
      <c r="A15" s="31">
        <v>33132404</v>
      </c>
      <c r="B15" s="31" t="s">
        <v>9070</v>
      </c>
      <c r="C15" s="61" t="s">
        <v>1568</v>
      </c>
      <c r="D15" s="31" t="s">
        <v>6189</v>
      </c>
      <c r="E15" s="31" t="s">
        <v>1554</v>
      </c>
      <c r="F15" s="31" t="s">
        <v>9071</v>
      </c>
      <c r="G15" s="31" t="s">
        <v>9072</v>
      </c>
      <c r="H15" s="31" t="s">
        <v>9073</v>
      </c>
      <c r="I15" s="62" t="s">
        <v>8671</v>
      </c>
      <c r="J15" s="68"/>
      <c r="K15" s="68"/>
      <c r="L15" s="13" t="s">
        <v>16695</v>
      </c>
    </row>
    <row r="16" spans="1:12" s="3" customFormat="1" x14ac:dyDescent="0.75">
      <c r="A16" s="31">
        <v>32888763</v>
      </c>
      <c r="B16" s="31" t="s">
        <v>8592</v>
      </c>
      <c r="C16" s="61" t="s">
        <v>1568</v>
      </c>
      <c r="D16" s="31" t="s">
        <v>1556</v>
      </c>
      <c r="E16" s="31" t="s">
        <v>1767</v>
      </c>
      <c r="F16" s="31" t="s">
        <v>8593</v>
      </c>
      <c r="G16" s="31" t="s">
        <v>8594</v>
      </c>
      <c r="H16" s="31" t="s">
        <v>8595</v>
      </c>
      <c r="I16" s="62" t="s">
        <v>7967</v>
      </c>
      <c r="J16" s="68"/>
      <c r="K16" s="68"/>
      <c r="L16" s="32" t="s">
        <v>8612</v>
      </c>
    </row>
    <row r="17" spans="1:12" s="3" customFormat="1" x14ac:dyDescent="0.75">
      <c r="A17" s="31">
        <v>32984743</v>
      </c>
      <c r="B17" s="31" t="s">
        <v>8621</v>
      </c>
      <c r="C17" s="61" t="s">
        <v>1568</v>
      </c>
      <c r="D17" s="31" t="s">
        <v>1556</v>
      </c>
      <c r="E17" s="31" t="s">
        <v>1767</v>
      </c>
      <c r="F17" s="31" t="s">
        <v>8622</v>
      </c>
      <c r="G17" s="31" t="s">
        <v>8623</v>
      </c>
      <c r="H17" s="31" t="s">
        <v>8624</v>
      </c>
      <c r="I17" s="62" t="s">
        <v>7914</v>
      </c>
      <c r="J17" s="68"/>
      <c r="K17" s="68"/>
      <c r="L17" s="13" t="s">
        <v>8634</v>
      </c>
    </row>
    <row r="18" spans="1:12" s="3" customFormat="1" x14ac:dyDescent="0.75">
      <c r="A18" s="31">
        <v>32959752</v>
      </c>
      <c r="B18" s="31" t="s">
        <v>8625</v>
      </c>
      <c r="C18" s="61" t="s">
        <v>1568</v>
      </c>
      <c r="D18" s="31" t="s">
        <v>1556</v>
      </c>
      <c r="E18" s="31" t="s">
        <v>1767</v>
      </c>
      <c r="F18" s="31" t="s">
        <v>8626</v>
      </c>
      <c r="G18" s="31" t="s">
        <v>8627</v>
      </c>
      <c r="H18" s="31" t="s">
        <v>8628</v>
      </c>
      <c r="I18" s="62" t="s">
        <v>7914</v>
      </c>
      <c r="J18" s="68"/>
      <c r="K18" s="68"/>
      <c r="L18" s="32" t="s">
        <v>8635</v>
      </c>
    </row>
    <row r="19" spans="1:12" s="3" customFormat="1" x14ac:dyDescent="0.75">
      <c r="A19" s="47">
        <v>33070961</v>
      </c>
      <c r="B19" s="47" t="s">
        <v>9082</v>
      </c>
      <c r="C19" s="73" t="s">
        <v>1568</v>
      </c>
      <c r="D19" s="47" t="s">
        <v>1556</v>
      </c>
      <c r="E19" s="47" t="s">
        <v>1554</v>
      </c>
      <c r="F19" s="47" t="s">
        <v>9083</v>
      </c>
      <c r="G19" s="47" t="s">
        <v>9084</v>
      </c>
      <c r="H19" s="47" t="s">
        <v>9085</v>
      </c>
      <c r="I19" s="74" t="s">
        <v>8671</v>
      </c>
      <c r="J19" s="75"/>
      <c r="K19" s="75"/>
      <c r="L19" s="42" t="s">
        <v>16696</v>
      </c>
    </row>
    <row r="20" spans="1:12" s="3" customFormat="1" x14ac:dyDescent="0.75">
      <c r="A20" s="14">
        <v>32387082</v>
      </c>
      <c r="B20" s="14" t="s">
        <v>7567</v>
      </c>
      <c r="C20" s="55" t="s">
        <v>1568</v>
      </c>
      <c r="D20" s="14" t="s">
        <v>1581</v>
      </c>
      <c r="E20" s="14" t="s">
        <v>1767</v>
      </c>
      <c r="F20" s="14" t="s">
        <v>2141</v>
      </c>
      <c r="G20" s="14" t="s">
        <v>2142</v>
      </c>
      <c r="H20" s="14" t="s">
        <v>2143</v>
      </c>
      <c r="I20" s="56" t="s">
        <v>6851</v>
      </c>
      <c r="J20" s="57"/>
      <c r="K20" s="57"/>
      <c r="L20" s="13" t="s">
        <v>8996</v>
      </c>
    </row>
    <row r="21" spans="1:12" s="3" customFormat="1" x14ac:dyDescent="0.75">
      <c r="A21" s="3">
        <v>32572339</v>
      </c>
      <c r="C21" s="6" t="s">
        <v>1568</v>
      </c>
      <c r="D21" s="3" t="s">
        <v>1581</v>
      </c>
      <c r="E21" s="3" t="s">
        <v>1767</v>
      </c>
      <c r="F21" s="3" t="s">
        <v>4289</v>
      </c>
      <c r="G21" s="3" t="s">
        <v>4290</v>
      </c>
      <c r="H21" s="3" t="s">
        <v>4291</v>
      </c>
      <c r="I21" s="4" t="s">
        <v>3629</v>
      </c>
      <c r="J21" s="4"/>
      <c r="K21" s="4"/>
      <c r="L21" s="13" t="s">
        <v>9002</v>
      </c>
    </row>
    <row r="22" spans="1:12" s="3" customFormat="1" x14ac:dyDescent="0.75">
      <c r="A22" s="44">
        <v>32444169</v>
      </c>
      <c r="B22" s="44"/>
      <c r="C22" s="43" t="s">
        <v>1568</v>
      </c>
      <c r="D22" s="44" t="s">
        <v>1581</v>
      </c>
      <c r="E22" s="44" t="s">
        <v>1767</v>
      </c>
      <c r="F22" s="44" t="s">
        <v>2107</v>
      </c>
      <c r="G22" s="44" t="s">
        <v>2108</v>
      </c>
      <c r="H22" s="44" t="s">
        <v>2109</v>
      </c>
      <c r="I22" s="45" t="s">
        <v>3624</v>
      </c>
      <c r="J22" s="46"/>
      <c r="K22" s="46"/>
      <c r="L22" s="13" t="s">
        <v>8998</v>
      </c>
    </row>
    <row r="23" spans="1:12" s="3" customFormat="1" x14ac:dyDescent="0.75">
      <c r="A23" s="44">
        <v>32339257</v>
      </c>
      <c r="B23" s="44"/>
      <c r="C23" s="43" t="s">
        <v>1568</v>
      </c>
      <c r="D23" s="44" t="s">
        <v>1581</v>
      </c>
      <c r="E23" s="44" t="s">
        <v>1767</v>
      </c>
      <c r="F23" s="44" t="s">
        <v>2116</v>
      </c>
      <c r="G23" s="44" t="s">
        <v>2117</v>
      </c>
      <c r="H23" s="44" t="s">
        <v>2118</v>
      </c>
      <c r="I23" s="45" t="s">
        <v>3624</v>
      </c>
      <c r="J23" s="46"/>
      <c r="K23" s="46"/>
      <c r="L23" s="13" t="s">
        <v>8997</v>
      </c>
    </row>
    <row r="24" spans="1:12" s="3" customFormat="1" x14ac:dyDescent="0.75">
      <c r="A24" s="44">
        <v>32662399</v>
      </c>
      <c r="B24" s="44" t="s">
        <v>215</v>
      </c>
      <c r="C24" s="43" t="s">
        <v>1568</v>
      </c>
      <c r="D24" s="44" t="s">
        <v>1581</v>
      </c>
      <c r="E24" s="44" t="s">
        <v>1767</v>
      </c>
      <c r="F24" s="44" t="s">
        <v>876</v>
      </c>
      <c r="G24" s="44" t="s">
        <v>877</v>
      </c>
      <c r="H24" s="44" t="s">
        <v>878</v>
      </c>
      <c r="I24" s="45" t="s">
        <v>1598</v>
      </c>
      <c r="J24" s="46"/>
      <c r="K24" s="46"/>
      <c r="L24" s="13" t="s">
        <v>9005</v>
      </c>
    </row>
    <row r="25" spans="1:12" s="3" customFormat="1" x14ac:dyDescent="0.75">
      <c r="A25" s="39">
        <v>32719021</v>
      </c>
      <c r="B25" s="39" t="s">
        <v>5553</v>
      </c>
      <c r="C25" s="38" t="s">
        <v>1568</v>
      </c>
      <c r="D25" s="39" t="s">
        <v>1581</v>
      </c>
      <c r="E25" s="39" t="s">
        <v>1767</v>
      </c>
      <c r="F25" s="39" t="s">
        <v>5554</v>
      </c>
      <c r="G25" s="39" t="s">
        <v>5555</v>
      </c>
      <c r="H25" s="39" t="s">
        <v>5556</v>
      </c>
      <c r="I25" s="40" t="s">
        <v>6166</v>
      </c>
      <c r="J25" s="41"/>
      <c r="K25" s="41"/>
      <c r="L25" s="42" t="s">
        <v>9007</v>
      </c>
    </row>
    <row r="26" spans="1:12" s="3" customFormat="1" x14ac:dyDescent="0.75">
      <c r="A26" s="44">
        <v>32604205</v>
      </c>
      <c r="B26" s="44"/>
      <c r="C26" s="43" t="s">
        <v>1568</v>
      </c>
      <c r="D26" s="44" t="s">
        <v>1581</v>
      </c>
      <c r="E26" s="44" t="s">
        <v>1767</v>
      </c>
      <c r="F26" s="44" t="s">
        <v>4310</v>
      </c>
      <c r="G26" s="44" t="s">
        <v>4311</v>
      </c>
      <c r="H26" s="44" t="s">
        <v>4312</v>
      </c>
      <c r="I26" s="46" t="s">
        <v>3629</v>
      </c>
      <c r="J26" s="46"/>
      <c r="K26" s="46"/>
      <c r="L26" s="13" t="s">
        <v>9004</v>
      </c>
    </row>
    <row r="27" spans="1:12" s="3" customFormat="1" x14ac:dyDescent="0.75">
      <c r="A27" s="44">
        <v>32576441</v>
      </c>
      <c r="B27" s="44"/>
      <c r="C27" s="43" t="s">
        <v>1568</v>
      </c>
      <c r="D27" s="44" t="s">
        <v>1581</v>
      </c>
      <c r="E27" s="44" t="s">
        <v>1767</v>
      </c>
      <c r="F27" s="44" t="s">
        <v>4292</v>
      </c>
      <c r="G27" s="44" t="s">
        <v>4293</v>
      </c>
      <c r="H27" s="44" t="s">
        <v>4294</v>
      </c>
      <c r="I27" s="46" t="s">
        <v>3629</v>
      </c>
      <c r="J27" s="46"/>
      <c r="K27" s="46"/>
      <c r="L27" s="13" t="s">
        <v>9003</v>
      </c>
    </row>
    <row r="28" spans="1:12" s="3" customFormat="1" x14ac:dyDescent="0.75">
      <c r="A28" s="3">
        <v>32685078</v>
      </c>
      <c r="B28" s="3" t="s">
        <v>105</v>
      </c>
      <c r="C28" s="6" t="s">
        <v>1568</v>
      </c>
      <c r="D28" s="3" t="s">
        <v>60</v>
      </c>
      <c r="E28" s="3" t="s">
        <v>1767</v>
      </c>
      <c r="F28" s="3" t="s">
        <v>540</v>
      </c>
      <c r="G28" s="3" t="s">
        <v>541</v>
      </c>
      <c r="H28" s="3" t="s">
        <v>542</v>
      </c>
      <c r="I28" s="9" t="s">
        <v>1598</v>
      </c>
      <c r="J28" s="4"/>
      <c r="K28" s="4"/>
      <c r="L28" s="13" t="s">
        <v>9006</v>
      </c>
    </row>
    <row r="29" spans="1:12" s="3" customFormat="1" x14ac:dyDescent="0.75">
      <c r="A29" s="44">
        <v>32523925</v>
      </c>
      <c r="B29" s="44"/>
      <c r="C29" s="43" t="s">
        <v>1568</v>
      </c>
      <c r="D29" s="44" t="s">
        <v>1581</v>
      </c>
      <c r="E29" s="44" t="s">
        <v>1767</v>
      </c>
      <c r="F29" s="44" t="s">
        <v>2163</v>
      </c>
      <c r="G29" s="44" t="s">
        <v>2164</v>
      </c>
      <c r="H29" s="44" t="s">
        <v>2165</v>
      </c>
      <c r="I29" s="45" t="s">
        <v>3624</v>
      </c>
      <c r="J29" s="46"/>
      <c r="K29" s="46"/>
      <c r="L29" s="13" t="s">
        <v>9000</v>
      </c>
    </row>
    <row r="30" spans="1:12" x14ac:dyDescent="0.75">
      <c r="A30" s="3">
        <v>32492174</v>
      </c>
      <c r="B30" s="3"/>
      <c r="C30" s="6" t="s">
        <v>1568</v>
      </c>
      <c r="D30" s="3" t="s">
        <v>1581</v>
      </c>
      <c r="E30" s="3" t="s">
        <v>1767</v>
      </c>
      <c r="F30" s="3" t="s">
        <v>2170</v>
      </c>
      <c r="G30" s="3" t="s">
        <v>2171</v>
      </c>
      <c r="H30" s="3" t="s">
        <v>2172</v>
      </c>
      <c r="I30" s="9" t="s">
        <v>3624</v>
      </c>
      <c r="J30" s="4"/>
      <c r="K30" s="4"/>
      <c r="L30" s="13" t="s">
        <v>8999</v>
      </c>
    </row>
    <row r="31" spans="1:12" x14ac:dyDescent="0.75">
      <c r="A31" s="3">
        <v>32531002</v>
      </c>
      <c r="B31" s="3"/>
      <c r="C31" s="6" t="s">
        <v>1568</v>
      </c>
      <c r="D31" s="3" t="s">
        <v>1581</v>
      </c>
      <c r="E31" s="3" t="s">
        <v>1767</v>
      </c>
      <c r="F31" s="3" t="s">
        <v>4273</v>
      </c>
      <c r="G31" s="3" t="s">
        <v>4274</v>
      </c>
      <c r="H31" s="3" t="s">
        <v>4275</v>
      </c>
      <c r="I31" s="4" t="s">
        <v>3629</v>
      </c>
      <c r="J31" s="4"/>
      <c r="K31" s="4"/>
      <c r="L31" s="13" t="s">
        <v>9001</v>
      </c>
    </row>
    <row r="32" spans="1:12" x14ac:dyDescent="0.75">
      <c r="A32" s="31">
        <v>32833954</v>
      </c>
      <c r="B32" s="31" t="s">
        <v>9040</v>
      </c>
      <c r="C32" s="61" t="s">
        <v>1568</v>
      </c>
      <c r="D32" s="31" t="s">
        <v>1581</v>
      </c>
      <c r="E32" s="31" t="s">
        <v>1767</v>
      </c>
      <c r="F32" s="31" t="s">
        <v>9041</v>
      </c>
      <c r="G32" s="31" t="s">
        <v>9042</v>
      </c>
      <c r="H32" s="31" t="s">
        <v>9043</v>
      </c>
      <c r="I32" s="62" t="s">
        <v>7967</v>
      </c>
      <c r="J32" s="68"/>
      <c r="K32" s="68"/>
      <c r="L32" s="13" t="s">
        <v>9064</v>
      </c>
    </row>
    <row r="33" spans="1:12" x14ac:dyDescent="0.75">
      <c r="A33" s="31">
        <v>32835111</v>
      </c>
      <c r="B33" s="31" t="s">
        <v>9044</v>
      </c>
      <c r="C33" s="61" t="s">
        <v>1568</v>
      </c>
      <c r="D33" s="31" t="s">
        <v>1581</v>
      </c>
      <c r="E33" s="31" t="s">
        <v>1767</v>
      </c>
      <c r="F33" s="31" t="s">
        <v>9045</v>
      </c>
      <c r="G33" s="31" t="s">
        <v>9046</v>
      </c>
      <c r="H33" s="31" t="s">
        <v>9047</v>
      </c>
      <c r="I33" s="62" t="s">
        <v>7967</v>
      </c>
      <c r="J33" s="68"/>
      <c r="K33" s="68"/>
      <c r="L33" s="13" t="s">
        <v>9065</v>
      </c>
    </row>
    <row r="34" spans="1:12" x14ac:dyDescent="0.75">
      <c r="A34" s="31">
        <v>32837065</v>
      </c>
      <c r="B34" s="31" t="s">
        <v>9048</v>
      </c>
      <c r="C34" s="61" t="s">
        <v>1568</v>
      </c>
      <c r="D34" s="31" t="s">
        <v>1581</v>
      </c>
      <c r="E34" s="31" t="s">
        <v>1767</v>
      </c>
      <c r="F34" s="31" t="s">
        <v>9049</v>
      </c>
      <c r="G34" s="31" t="s">
        <v>9050</v>
      </c>
      <c r="H34" s="31" t="s">
        <v>9051</v>
      </c>
      <c r="I34" s="62" t="s">
        <v>7967</v>
      </c>
      <c r="J34" s="68"/>
      <c r="K34" s="68"/>
      <c r="L34" s="13" t="s">
        <v>9066</v>
      </c>
    </row>
    <row r="35" spans="1:12" x14ac:dyDescent="0.75">
      <c r="A35" s="31">
        <v>32802606</v>
      </c>
      <c r="B35" s="31" t="s">
        <v>9056</v>
      </c>
      <c r="C35" s="61" t="s">
        <v>1568</v>
      </c>
      <c r="D35" s="31" t="s">
        <v>1581</v>
      </c>
      <c r="E35" s="31" t="s">
        <v>2006</v>
      </c>
      <c r="F35" s="31" t="s">
        <v>9057</v>
      </c>
      <c r="G35" s="31" t="s">
        <v>9058</v>
      </c>
      <c r="H35" s="31" t="s">
        <v>9059</v>
      </c>
      <c r="I35" s="62" t="s">
        <v>7967</v>
      </c>
      <c r="J35" s="68"/>
      <c r="K35" s="68"/>
      <c r="L35" s="13" t="s">
        <v>9068</v>
      </c>
    </row>
    <row r="36" spans="1:12" x14ac:dyDescent="0.75">
      <c r="A36" s="31">
        <v>32900752</v>
      </c>
      <c r="B36" s="31" t="s">
        <v>9060</v>
      </c>
      <c r="C36" s="61" t="s">
        <v>1568</v>
      </c>
      <c r="D36" s="31" t="s">
        <v>1581</v>
      </c>
      <c r="E36" s="31" t="s">
        <v>1767</v>
      </c>
      <c r="F36" s="31" t="s">
        <v>9061</v>
      </c>
      <c r="G36" s="31" t="s">
        <v>9062</v>
      </c>
      <c r="H36" s="31" t="s">
        <v>9063</v>
      </c>
      <c r="I36" s="62" t="s">
        <v>7967</v>
      </c>
      <c r="J36" s="68"/>
      <c r="K36" s="68"/>
      <c r="L36" s="13" t="s">
        <v>9069</v>
      </c>
    </row>
    <row r="37" spans="1:12" x14ac:dyDescent="0.75">
      <c r="A37" s="31">
        <v>32961108</v>
      </c>
      <c r="B37" s="31" t="s">
        <v>9020</v>
      </c>
      <c r="C37" s="61" t="s">
        <v>1568</v>
      </c>
      <c r="D37" s="31" t="s">
        <v>1581</v>
      </c>
      <c r="E37" s="31" t="s">
        <v>1767</v>
      </c>
      <c r="F37" s="31" t="s">
        <v>9021</v>
      </c>
      <c r="G37" s="31" t="s">
        <v>9022</v>
      </c>
      <c r="H37" s="31" t="s">
        <v>9023</v>
      </c>
      <c r="I37" s="62" t="s">
        <v>7914</v>
      </c>
      <c r="J37" s="68"/>
      <c r="K37" s="68"/>
      <c r="L37" s="32" t="s">
        <v>9031</v>
      </c>
    </row>
    <row r="38" spans="1:12" x14ac:dyDescent="0.75">
      <c r="A38" s="31">
        <v>32963170</v>
      </c>
      <c r="B38" s="31" t="s">
        <v>9016</v>
      </c>
      <c r="C38" s="61" t="s">
        <v>1568</v>
      </c>
      <c r="D38" s="31" t="s">
        <v>1581</v>
      </c>
      <c r="E38" s="31" t="s">
        <v>1767</v>
      </c>
      <c r="F38" s="31" t="s">
        <v>9017</v>
      </c>
      <c r="G38" s="31" t="s">
        <v>9018</v>
      </c>
      <c r="H38" s="31" t="s">
        <v>9019</v>
      </c>
      <c r="I38" s="62" t="s">
        <v>7914</v>
      </c>
      <c r="J38" s="68"/>
      <c r="K38" s="68"/>
      <c r="L38" s="32" t="s">
        <v>9030</v>
      </c>
    </row>
    <row r="39" spans="1:12" x14ac:dyDescent="0.75">
      <c r="A39" s="31">
        <v>32968552</v>
      </c>
      <c r="B39" s="31" t="s">
        <v>9012</v>
      </c>
      <c r="C39" s="61" t="s">
        <v>1568</v>
      </c>
      <c r="D39" s="31" t="s">
        <v>1581</v>
      </c>
      <c r="E39" s="31" t="s">
        <v>1767</v>
      </c>
      <c r="F39" s="31" t="s">
        <v>9013</v>
      </c>
      <c r="G39" s="31" t="s">
        <v>9014</v>
      </c>
      <c r="H39" s="31" t="s">
        <v>9015</v>
      </c>
      <c r="I39" s="62" t="s">
        <v>7914</v>
      </c>
      <c r="J39" s="68"/>
      <c r="K39" s="68"/>
      <c r="L39" s="32" t="s">
        <v>9029</v>
      </c>
    </row>
    <row r="40" spans="1:12" x14ac:dyDescent="0.75">
      <c r="A40" s="31">
        <v>32923256</v>
      </c>
      <c r="B40" s="31" t="s">
        <v>9008</v>
      </c>
      <c r="C40" s="61" t="s">
        <v>1568</v>
      </c>
      <c r="D40" s="31" t="s">
        <v>1581</v>
      </c>
      <c r="E40" s="31" t="s">
        <v>1767</v>
      </c>
      <c r="F40" s="31" t="s">
        <v>9009</v>
      </c>
      <c r="G40" s="31" t="s">
        <v>9010</v>
      </c>
      <c r="H40" s="31" t="s">
        <v>9011</v>
      </c>
      <c r="I40" s="62" t="s">
        <v>7914</v>
      </c>
      <c r="J40" s="68"/>
      <c r="K40" s="68"/>
      <c r="L40" s="32" t="s">
        <v>9028</v>
      </c>
    </row>
    <row r="41" spans="1:12" s="3" customFormat="1" x14ac:dyDescent="0.75">
      <c r="A41" s="31">
        <v>32959016</v>
      </c>
      <c r="B41" s="31" t="s">
        <v>9024</v>
      </c>
      <c r="C41" s="61" t="s">
        <v>1568</v>
      </c>
      <c r="D41" s="31" t="s">
        <v>1581</v>
      </c>
      <c r="E41" s="31" t="s">
        <v>1767</v>
      </c>
      <c r="F41" s="31" t="s">
        <v>9025</v>
      </c>
      <c r="G41" s="31" t="s">
        <v>9026</v>
      </c>
      <c r="H41" s="31" t="s">
        <v>9027</v>
      </c>
      <c r="I41" s="62" t="s">
        <v>7914</v>
      </c>
      <c r="J41" s="68"/>
      <c r="K41" s="68"/>
      <c r="L41" s="32" t="s">
        <v>9032</v>
      </c>
    </row>
    <row r="42" spans="1:12" s="3" customFormat="1" x14ac:dyDescent="0.75">
      <c r="A42" s="31">
        <v>33054297</v>
      </c>
      <c r="B42" s="31" t="s">
        <v>9110</v>
      </c>
      <c r="C42" s="61" t="s">
        <v>1568</v>
      </c>
      <c r="D42" s="31" t="s">
        <v>1581</v>
      </c>
      <c r="E42" s="31" t="s">
        <v>82</v>
      </c>
      <c r="F42" s="31" t="s">
        <v>9111</v>
      </c>
      <c r="G42" s="31" t="s">
        <v>9112</v>
      </c>
      <c r="H42" s="31" t="s">
        <v>9113</v>
      </c>
      <c r="I42" s="62" t="s">
        <v>8671</v>
      </c>
      <c r="J42" s="68"/>
      <c r="K42" s="68"/>
      <c r="L42" s="13" t="s">
        <v>16697</v>
      </c>
    </row>
    <row r="43" spans="1:12" s="3" customFormat="1" x14ac:dyDescent="0.75">
      <c r="A43" s="31">
        <v>33122538</v>
      </c>
      <c r="B43" s="31" t="s">
        <v>9094</v>
      </c>
      <c r="C43" s="61" t="s">
        <v>1568</v>
      </c>
      <c r="D43" s="31" t="s">
        <v>1581</v>
      </c>
      <c r="E43" s="31" t="s">
        <v>1554</v>
      </c>
      <c r="F43" s="31" t="s">
        <v>9095</v>
      </c>
      <c r="G43" s="31" t="s">
        <v>9096</v>
      </c>
      <c r="H43" s="31" t="s">
        <v>9097</v>
      </c>
      <c r="I43" s="62" t="s">
        <v>8671</v>
      </c>
      <c r="J43" s="68"/>
      <c r="K43" s="68"/>
      <c r="L43" s="13" t="s">
        <v>16698</v>
      </c>
    </row>
    <row r="44" spans="1:12" s="3" customFormat="1" x14ac:dyDescent="0.75">
      <c r="A44" s="31">
        <v>33075134</v>
      </c>
      <c r="B44" s="31" t="s">
        <v>9106</v>
      </c>
      <c r="C44" s="61" t="s">
        <v>1568</v>
      </c>
      <c r="D44" s="31" t="s">
        <v>1581</v>
      </c>
      <c r="E44" s="31" t="s">
        <v>1554</v>
      </c>
      <c r="F44" s="31" t="s">
        <v>9107</v>
      </c>
      <c r="G44" s="31" t="s">
        <v>9108</v>
      </c>
      <c r="H44" s="31" t="s">
        <v>9109</v>
      </c>
      <c r="I44" s="62" t="s">
        <v>8671</v>
      </c>
      <c r="J44" s="68"/>
      <c r="K44" s="68"/>
      <c r="L44" s="13" t="s">
        <v>16699</v>
      </c>
    </row>
    <row r="45" spans="1:12" s="3" customFormat="1" x14ac:dyDescent="0.75">
      <c r="A45" s="31">
        <v>33122537</v>
      </c>
      <c r="B45" s="31" t="s">
        <v>9098</v>
      </c>
      <c r="C45" s="61" t="s">
        <v>1568</v>
      </c>
      <c r="D45" s="31" t="s">
        <v>1581</v>
      </c>
      <c r="E45" s="31" t="s">
        <v>1554</v>
      </c>
      <c r="F45" s="31" t="s">
        <v>9099</v>
      </c>
      <c r="G45" s="31" t="s">
        <v>9100</v>
      </c>
      <c r="H45" s="31" t="s">
        <v>9101</v>
      </c>
      <c r="I45" s="62" t="s">
        <v>8671</v>
      </c>
      <c r="J45" s="68"/>
      <c r="K45" s="68"/>
      <c r="L45" s="13" t="s">
        <v>16700</v>
      </c>
    </row>
    <row r="46" spans="1:12" s="3" customFormat="1" x14ac:dyDescent="0.75">
      <c r="A46" s="31">
        <v>32497545</v>
      </c>
      <c r="B46" s="31" t="s">
        <v>9114</v>
      </c>
      <c r="C46" s="61" t="s">
        <v>1568</v>
      </c>
      <c r="D46" s="31" t="s">
        <v>1581</v>
      </c>
      <c r="E46" s="31" t="s">
        <v>1554</v>
      </c>
      <c r="F46" s="31" t="s">
        <v>9115</v>
      </c>
      <c r="G46" s="31" t="s">
        <v>9116</v>
      </c>
      <c r="H46" s="31" t="s">
        <v>9117</v>
      </c>
      <c r="I46" s="62" t="s">
        <v>8671</v>
      </c>
      <c r="J46" s="68"/>
      <c r="K46" s="68"/>
      <c r="L46" s="13" t="s">
        <v>16701</v>
      </c>
    </row>
    <row r="47" spans="1:12" s="3" customFormat="1" x14ac:dyDescent="0.75">
      <c r="A47" s="31">
        <v>33184733</v>
      </c>
      <c r="B47" s="31" t="s">
        <v>9086</v>
      </c>
      <c r="C47" s="61" t="s">
        <v>1568</v>
      </c>
      <c r="D47" s="31" t="s">
        <v>1581</v>
      </c>
      <c r="E47" s="31" t="s">
        <v>1554</v>
      </c>
      <c r="F47" s="31" t="s">
        <v>9087</v>
      </c>
      <c r="G47" s="31" t="s">
        <v>9088</v>
      </c>
      <c r="H47" s="31" t="s">
        <v>9089</v>
      </c>
      <c r="I47" s="62" t="s">
        <v>8671</v>
      </c>
      <c r="J47" s="68"/>
      <c r="K47" s="68"/>
      <c r="L47" s="13" t="s">
        <v>16702</v>
      </c>
    </row>
    <row r="48" spans="1:12" s="3" customFormat="1" x14ac:dyDescent="0.75">
      <c r="A48" s="3">
        <v>32369434</v>
      </c>
      <c r="B48" s="8" t="s">
        <v>448</v>
      </c>
      <c r="C48" s="6" t="s">
        <v>1568</v>
      </c>
      <c r="D48" s="3" t="s">
        <v>1628</v>
      </c>
      <c r="E48" s="3" t="s">
        <v>1767</v>
      </c>
      <c r="F48" s="3" t="s">
        <v>1452</v>
      </c>
      <c r="G48" s="3" t="s">
        <v>1453</v>
      </c>
      <c r="H48" s="3" t="s">
        <v>4175</v>
      </c>
      <c r="I48" s="4" t="s">
        <v>3629</v>
      </c>
      <c r="J48" s="4"/>
      <c r="K48" s="4"/>
      <c r="L48" s="7" t="str">
        <f>HYPERLINK("https://pubmed.ncbi.nlm.nih.gov/"&amp;Table11618[[#This Row],[PMID]])</f>
        <v>https://pubmed.ncbi.nlm.nih.gov/32369434</v>
      </c>
    </row>
    <row r="49" spans="1:12" s="3" customFormat="1" x14ac:dyDescent="0.75">
      <c r="A49" s="44">
        <v>32631770</v>
      </c>
      <c r="B49" s="76" t="s">
        <v>354</v>
      </c>
      <c r="C49" s="43" t="s">
        <v>6</v>
      </c>
      <c r="D49" s="44" t="s">
        <v>1628</v>
      </c>
      <c r="E49" s="44" t="s">
        <v>1767</v>
      </c>
      <c r="F49" s="44" t="s">
        <v>4313</v>
      </c>
      <c r="G49" s="44" t="s">
        <v>1267</v>
      </c>
      <c r="H49" s="44" t="s">
        <v>4314</v>
      </c>
      <c r="I49" s="46" t="s">
        <v>3629</v>
      </c>
      <c r="J49" s="46"/>
      <c r="K49" s="46"/>
      <c r="L49" s="13" t="str">
        <f>HYPERLINK("https://pubmed.ncbi.nlm.nih.gov/"&amp;Table11618[[#This Row],[PMID]])</f>
        <v>https://pubmed.ncbi.nlm.nih.gov/32631770</v>
      </c>
    </row>
    <row r="50" spans="1:12" x14ac:dyDescent="0.75">
      <c r="A50" s="31">
        <v>32833242</v>
      </c>
      <c r="B50" s="31" t="s">
        <v>8596</v>
      </c>
      <c r="C50" s="61" t="s">
        <v>1568</v>
      </c>
      <c r="D50" s="31" t="s">
        <v>1628</v>
      </c>
      <c r="E50" s="31" t="s">
        <v>1767</v>
      </c>
      <c r="F50" s="31" t="s">
        <v>8597</v>
      </c>
      <c r="G50" s="31" t="s">
        <v>8598</v>
      </c>
      <c r="H50" s="31" t="s">
        <v>8599</v>
      </c>
      <c r="I50" s="62" t="s">
        <v>7967</v>
      </c>
      <c r="J50" s="68"/>
      <c r="K50" s="68"/>
      <c r="L50" s="32" t="s">
        <v>8613</v>
      </c>
    </row>
    <row r="51" spans="1:12" x14ac:dyDescent="0.75">
      <c r="A51" s="36">
        <v>33026110</v>
      </c>
      <c r="B51" s="36" t="s">
        <v>8617</v>
      </c>
      <c r="C51" s="65" t="s">
        <v>1568</v>
      </c>
      <c r="D51" s="36" t="s">
        <v>1628</v>
      </c>
      <c r="E51" s="36" t="s">
        <v>1767</v>
      </c>
      <c r="F51" s="36" t="s">
        <v>8618</v>
      </c>
      <c r="G51" s="36" t="s">
        <v>8619</v>
      </c>
      <c r="H51" s="36" t="s">
        <v>8620</v>
      </c>
      <c r="I51" s="66" t="s">
        <v>7914</v>
      </c>
      <c r="J51" s="67"/>
      <c r="K51" s="67"/>
      <c r="L51" s="32" t="s">
        <v>8633</v>
      </c>
    </row>
    <row r="52" spans="1:12" s="3" customFormat="1" x14ac:dyDescent="0.75">
      <c r="A52" s="3">
        <v>32504458</v>
      </c>
      <c r="C52" s="6" t="s">
        <v>1568</v>
      </c>
      <c r="D52" s="3" t="s">
        <v>1613</v>
      </c>
      <c r="E52" s="3" t="s">
        <v>1767</v>
      </c>
      <c r="F52" s="3" t="s">
        <v>1988</v>
      </c>
      <c r="G52" s="3" t="s">
        <v>1989</v>
      </c>
      <c r="H52" s="3" t="s">
        <v>1990</v>
      </c>
      <c r="I52" s="5" t="s">
        <v>3624</v>
      </c>
      <c r="J52" s="4"/>
      <c r="K52" s="4"/>
      <c r="L52" s="7" t="str">
        <f>HYPERLINK("https://pubmed.ncbi.nlm.nih.gov/"&amp;Table11618[[#This Row],[PMID]])</f>
        <v>https://pubmed.ncbi.nlm.nih.gov/32504458</v>
      </c>
    </row>
    <row r="53" spans="1:12" s="3" customFormat="1" x14ac:dyDescent="0.75">
      <c r="A53" s="3">
        <v>32436948</v>
      </c>
      <c r="C53" s="6" t="s">
        <v>1568</v>
      </c>
      <c r="D53" s="3" t="s">
        <v>1613</v>
      </c>
      <c r="E53" s="3" t="s">
        <v>1767</v>
      </c>
      <c r="F53" s="3" t="s">
        <v>1991</v>
      </c>
      <c r="G53" s="3" t="s">
        <v>1992</v>
      </c>
      <c r="H53" s="3" t="s">
        <v>1993</v>
      </c>
      <c r="I53" s="5" t="s">
        <v>3624</v>
      </c>
      <c r="J53" s="4"/>
      <c r="K53" s="4"/>
      <c r="L53" s="7" t="str">
        <f>HYPERLINK("https://pubmed.ncbi.nlm.nih.gov/"&amp;Table11618[[#This Row],[PMID]])</f>
        <v>https://pubmed.ncbi.nlm.nih.gov/32436948</v>
      </c>
    </row>
    <row r="54" spans="1:12" s="3" customFormat="1" x14ac:dyDescent="0.75">
      <c r="A54" s="44">
        <v>32488726</v>
      </c>
      <c r="B54" s="44"/>
      <c r="C54" s="43" t="s">
        <v>1568</v>
      </c>
      <c r="D54" s="44" t="s">
        <v>1613</v>
      </c>
      <c r="E54" s="44" t="s">
        <v>1767</v>
      </c>
      <c r="F54" s="44" t="s">
        <v>1994</v>
      </c>
      <c r="G54" s="44" t="s">
        <v>1995</v>
      </c>
      <c r="H54" s="44" t="s">
        <v>1996</v>
      </c>
      <c r="I54" s="49" t="s">
        <v>3624</v>
      </c>
      <c r="J54" s="46"/>
      <c r="K54" s="46"/>
      <c r="L54" s="13" t="str">
        <f>HYPERLINK("https://pubmed.ncbi.nlm.nih.gov/"&amp;Table11618[[#This Row],[PMID]])</f>
        <v>https://pubmed.ncbi.nlm.nih.gov/32488726</v>
      </c>
    </row>
    <row r="55" spans="1:12" s="3" customFormat="1" x14ac:dyDescent="0.75">
      <c r="A55" s="44">
        <v>32676935</v>
      </c>
      <c r="B55" s="44" t="s">
        <v>146</v>
      </c>
      <c r="C55" s="43" t="s">
        <v>1568</v>
      </c>
      <c r="D55" s="44" t="s">
        <v>1613</v>
      </c>
      <c r="E55" s="44" t="s">
        <v>1767</v>
      </c>
      <c r="F55" s="44" t="s">
        <v>663</v>
      </c>
      <c r="G55" s="44" t="s">
        <v>664</v>
      </c>
      <c r="H55" s="44" t="s">
        <v>665</v>
      </c>
      <c r="I55" s="49" t="s">
        <v>1598</v>
      </c>
      <c r="J55" s="46"/>
      <c r="K55" s="46"/>
      <c r="L55" s="13" t="str">
        <f>HYPERLINK("https://pubmed.ncbi.nlm.nih.gov/"&amp;Table11618[[#This Row],[PMID]])</f>
        <v>https://pubmed.ncbi.nlm.nih.gov/32676935</v>
      </c>
    </row>
    <row r="56" spans="1:12" s="3" customFormat="1" x14ac:dyDescent="0.75">
      <c r="A56" s="3">
        <v>32668831</v>
      </c>
      <c r="B56" s="3" t="s">
        <v>182</v>
      </c>
      <c r="C56" s="6" t="s">
        <v>1568</v>
      </c>
      <c r="D56" s="3" t="s">
        <v>1613</v>
      </c>
      <c r="E56" s="3" t="s">
        <v>1767</v>
      </c>
      <c r="F56" s="3" t="s">
        <v>776</v>
      </c>
      <c r="G56" s="3" t="s">
        <v>777</v>
      </c>
      <c r="H56" s="3" t="s">
        <v>778</v>
      </c>
      <c r="I56" s="5" t="s">
        <v>1598</v>
      </c>
      <c r="J56" s="4"/>
      <c r="K56" s="4"/>
      <c r="L56" s="7" t="str">
        <f>HYPERLINK("https://pubmed.ncbi.nlm.nih.gov/"&amp;Table11618[[#This Row],[PMID]])</f>
        <v>https://pubmed.ncbi.nlm.nih.gov/32668831</v>
      </c>
    </row>
    <row r="57" spans="1:12" s="3" customFormat="1" x14ac:dyDescent="0.75">
      <c r="A57" s="31">
        <v>32780854</v>
      </c>
      <c r="B57" s="31" t="s">
        <v>8655</v>
      </c>
      <c r="C57" s="61" t="s">
        <v>1568</v>
      </c>
      <c r="D57" s="31" t="s">
        <v>6789</v>
      </c>
      <c r="E57" s="31" t="s">
        <v>1767</v>
      </c>
      <c r="F57" s="31" t="s">
        <v>8656</v>
      </c>
      <c r="G57" s="31" t="s">
        <v>8657</v>
      </c>
      <c r="H57" s="31" t="s">
        <v>8658</v>
      </c>
      <c r="I57" s="62" t="s">
        <v>7967</v>
      </c>
      <c r="J57" s="68"/>
      <c r="K57" s="68"/>
      <c r="L57" s="13" t="s">
        <v>8665</v>
      </c>
    </row>
    <row r="58" spans="1:12" s="3" customFormat="1" x14ac:dyDescent="0.75">
      <c r="A58" s="36">
        <v>32843467</v>
      </c>
      <c r="B58" s="36" t="s">
        <v>8659</v>
      </c>
      <c r="C58" s="65" t="s">
        <v>1568</v>
      </c>
      <c r="D58" s="36" t="s">
        <v>6789</v>
      </c>
      <c r="E58" s="36" t="s">
        <v>1767</v>
      </c>
      <c r="F58" s="36" t="s">
        <v>8660</v>
      </c>
      <c r="G58" s="36" t="s">
        <v>8661</v>
      </c>
      <c r="H58" s="36" t="s">
        <v>8662</v>
      </c>
      <c r="I58" s="66" t="s">
        <v>7967</v>
      </c>
      <c r="J58" s="67"/>
      <c r="K58" s="67"/>
      <c r="L58" s="32" t="s">
        <v>8666</v>
      </c>
    </row>
    <row r="59" spans="1:12" s="3" customFormat="1" x14ac:dyDescent="0.75">
      <c r="A59" s="36">
        <v>33005461</v>
      </c>
      <c r="B59" s="36" t="s">
        <v>8641</v>
      </c>
      <c r="C59" s="65" t="s">
        <v>1568</v>
      </c>
      <c r="D59" s="36" t="s">
        <v>6789</v>
      </c>
      <c r="E59" s="36" t="s">
        <v>1767</v>
      </c>
      <c r="F59" s="36" t="s">
        <v>8642</v>
      </c>
      <c r="G59" s="36" t="s">
        <v>8643</v>
      </c>
      <c r="H59" s="36" t="s">
        <v>8644</v>
      </c>
      <c r="I59" s="66" t="s">
        <v>7914</v>
      </c>
      <c r="J59" s="67"/>
      <c r="K59" s="67"/>
      <c r="L59" s="32" t="s">
        <v>8646</v>
      </c>
    </row>
    <row r="60" spans="1:12" s="3" customFormat="1" x14ac:dyDescent="0.75">
      <c r="A60" s="31">
        <v>33025553</v>
      </c>
      <c r="B60" s="31" t="s">
        <v>8637</v>
      </c>
      <c r="C60" s="61" t="s">
        <v>1568</v>
      </c>
      <c r="D60" s="31" t="s">
        <v>6789</v>
      </c>
      <c r="E60" s="31" t="s">
        <v>1767</v>
      </c>
      <c r="F60" s="31" t="s">
        <v>8638</v>
      </c>
      <c r="G60" s="31" t="s">
        <v>8639</v>
      </c>
      <c r="H60" s="31" t="s">
        <v>8640</v>
      </c>
      <c r="I60" s="62" t="s">
        <v>7914</v>
      </c>
      <c r="J60" s="68"/>
      <c r="K60" s="68"/>
      <c r="L60" s="32" t="s">
        <v>8645</v>
      </c>
    </row>
    <row r="61" spans="1:12" s="3" customFormat="1" x14ac:dyDescent="0.75">
      <c r="A61" s="36">
        <v>33097194</v>
      </c>
      <c r="B61" s="36" t="s">
        <v>9131</v>
      </c>
      <c r="C61" s="65" t="s">
        <v>1568</v>
      </c>
      <c r="D61" s="36" t="s">
        <v>6789</v>
      </c>
      <c r="E61" s="36" t="s">
        <v>1554</v>
      </c>
      <c r="F61" s="36" t="s">
        <v>9132</v>
      </c>
      <c r="G61" s="36" t="s">
        <v>9133</v>
      </c>
      <c r="H61" s="36" t="s">
        <v>9134</v>
      </c>
      <c r="I61" s="66" t="s">
        <v>8671</v>
      </c>
      <c r="J61" s="67"/>
      <c r="K61" s="67"/>
      <c r="L61" s="13" t="s">
        <v>16703</v>
      </c>
    </row>
    <row r="62" spans="1:12" s="3" customFormat="1" x14ac:dyDescent="0.75">
      <c r="A62" s="31">
        <v>33177251</v>
      </c>
      <c r="B62" s="31" t="s">
        <v>9123</v>
      </c>
      <c r="C62" s="61" t="s">
        <v>1568</v>
      </c>
      <c r="D62" s="31" t="s">
        <v>6789</v>
      </c>
      <c r="E62" s="31" t="s">
        <v>1554</v>
      </c>
      <c r="F62" s="31" t="s">
        <v>9124</v>
      </c>
      <c r="G62" s="31" t="s">
        <v>9125</v>
      </c>
      <c r="H62" s="31" t="s">
        <v>9126</v>
      </c>
      <c r="I62" s="62" t="s">
        <v>8671</v>
      </c>
      <c r="J62" s="68" t="s">
        <v>1562</v>
      </c>
      <c r="K62" s="68"/>
      <c r="L62" s="13" t="s">
        <v>16704</v>
      </c>
    </row>
    <row r="63" spans="1:12" s="3" customFormat="1" x14ac:dyDescent="0.75">
      <c r="A63" s="31">
        <v>33139217</v>
      </c>
      <c r="B63" s="31" t="s">
        <v>9127</v>
      </c>
      <c r="C63" s="61" t="s">
        <v>1568</v>
      </c>
      <c r="D63" s="31" t="s">
        <v>6789</v>
      </c>
      <c r="E63" s="31" t="s">
        <v>1554</v>
      </c>
      <c r="F63" s="31" t="s">
        <v>9128</v>
      </c>
      <c r="G63" s="31" t="s">
        <v>9129</v>
      </c>
      <c r="H63" s="31" t="s">
        <v>9130</v>
      </c>
      <c r="I63" s="62" t="s">
        <v>8671</v>
      </c>
      <c r="J63" s="68"/>
      <c r="K63" s="68"/>
      <c r="L63" s="13" t="s">
        <v>16705</v>
      </c>
    </row>
    <row r="64" spans="1:12" s="3" customFormat="1" x14ac:dyDescent="0.75">
      <c r="A64" s="36">
        <v>32718076</v>
      </c>
      <c r="B64" s="36" t="s">
        <v>8608</v>
      </c>
      <c r="C64" s="65" t="s">
        <v>1568</v>
      </c>
      <c r="D64" s="36" t="s">
        <v>1556</v>
      </c>
      <c r="E64" s="36" t="s">
        <v>1570</v>
      </c>
      <c r="F64" s="36" t="s">
        <v>8609</v>
      </c>
      <c r="G64" s="36" t="s">
        <v>8610</v>
      </c>
      <c r="H64" s="36" t="s">
        <v>8611</v>
      </c>
      <c r="I64" s="66" t="s">
        <v>7967</v>
      </c>
      <c r="J64" s="67"/>
      <c r="K64" s="67"/>
      <c r="L64" s="32" t="s">
        <v>8616</v>
      </c>
    </row>
    <row r="65" spans="1:12" s="3" customFormat="1" x14ac:dyDescent="0.75">
      <c r="A65" s="31">
        <v>33177799</v>
      </c>
      <c r="B65" s="31" t="s">
        <v>9090</v>
      </c>
      <c r="C65" s="61" t="s">
        <v>1568</v>
      </c>
      <c r="D65" s="31" t="s">
        <v>1581</v>
      </c>
      <c r="E65" s="31" t="s">
        <v>1570</v>
      </c>
      <c r="F65" s="31" t="s">
        <v>9091</v>
      </c>
      <c r="G65" s="31" t="s">
        <v>9092</v>
      </c>
      <c r="H65" s="31" t="s">
        <v>9093</v>
      </c>
      <c r="I65" s="62" t="s">
        <v>8671</v>
      </c>
      <c r="J65" s="68"/>
      <c r="K65" s="68"/>
      <c r="L65" s="13" t="s">
        <v>9135</v>
      </c>
    </row>
    <row r="66" spans="1:12" s="3" customFormat="1" x14ac:dyDescent="0.75">
      <c r="A66" s="31">
        <v>33146320</v>
      </c>
      <c r="B66" s="31" t="s">
        <v>9118</v>
      </c>
      <c r="C66" s="61" t="s">
        <v>1568</v>
      </c>
      <c r="D66" s="31" t="s">
        <v>9119</v>
      </c>
      <c r="E66" s="31" t="s">
        <v>1570</v>
      </c>
      <c r="F66" s="31" t="s">
        <v>9120</v>
      </c>
      <c r="G66" s="31" t="s">
        <v>9121</v>
      </c>
      <c r="H66" s="31" t="s">
        <v>9122</v>
      </c>
      <c r="I66" s="62" t="s">
        <v>8671</v>
      </c>
      <c r="J66" s="68" t="s">
        <v>15</v>
      </c>
      <c r="K66" s="68" t="s">
        <v>12</v>
      </c>
      <c r="L66" s="13" t="s">
        <v>16706</v>
      </c>
    </row>
    <row r="67" spans="1:12" s="3" customFormat="1" x14ac:dyDescent="0.75">
      <c r="B67" s="3" t="s">
        <v>7548</v>
      </c>
      <c r="C67" s="6" t="s">
        <v>1568</v>
      </c>
      <c r="D67" s="3" t="s">
        <v>1581</v>
      </c>
      <c r="E67" s="3" t="s">
        <v>1570</v>
      </c>
      <c r="F67" s="3" t="s">
        <v>7549</v>
      </c>
      <c r="G67" s="3" t="s">
        <v>16690</v>
      </c>
      <c r="H67" s="3" t="s">
        <v>16691</v>
      </c>
      <c r="I67" s="3" t="s">
        <v>6851</v>
      </c>
      <c r="J67" s="4"/>
      <c r="K67" s="4"/>
      <c r="L67" s="7" t="str">
        <f>HYPERLINK("https://pubmed.ncbi.nlm.nih.gov/"&amp;Table11618[[#This Row],[PMID]])</f>
        <v>https://pubmed.ncbi.nlm.nih.gov/</v>
      </c>
    </row>
    <row r="68" spans="1:12" s="3" customFormat="1" x14ac:dyDescent="0.75">
      <c r="A68" s="14">
        <v>32247022</v>
      </c>
      <c r="B68" s="14" t="s">
        <v>7568</v>
      </c>
      <c r="C68" s="55" t="s">
        <v>1568</v>
      </c>
      <c r="D68" s="14" t="s">
        <v>1581</v>
      </c>
      <c r="E68" s="14" t="s">
        <v>81</v>
      </c>
      <c r="F68" s="14" t="s">
        <v>7569</v>
      </c>
      <c r="G68" s="14" t="s">
        <v>7570</v>
      </c>
      <c r="H68" s="14" t="s">
        <v>7571</v>
      </c>
      <c r="I68" s="56" t="s">
        <v>6851</v>
      </c>
      <c r="J68" s="57"/>
      <c r="K68" s="57"/>
      <c r="L68" s="13" t="s">
        <v>9038</v>
      </c>
    </row>
    <row r="69" spans="1:12" s="3" customFormat="1" x14ac:dyDescent="0.75">
      <c r="A69" s="3">
        <v>32721439</v>
      </c>
      <c r="B69" s="3" t="s">
        <v>5525</v>
      </c>
      <c r="C69" s="6" t="s">
        <v>1568</v>
      </c>
      <c r="D69" s="3" t="s">
        <v>1581</v>
      </c>
      <c r="E69" s="3" t="s">
        <v>1555</v>
      </c>
      <c r="F69" s="3" t="s">
        <v>5526</v>
      </c>
      <c r="G69" s="3" t="s">
        <v>5527</v>
      </c>
      <c r="H69" s="3" t="s">
        <v>5528</v>
      </c>
      <c r="I69" s="9" t="s">
        <v>6166</v>
      </c>
      <c r="J69" s="4"/>
      <c r="K69" s="4"/>
      <c r="L69" s="13" t="s">
        <v>9039</v>
      </c>
    </row>
    <row r="70" spans="1:12" s="3" customFormat="1" x14ac:dyDescent="0.75">
      <c r="A70" s="44">
        <v>32738929</v>
      </c>
      <c r="B70" s="44" t="s">
        <v>6788</v>
      </c>
      <c r="C70" s="43" t="s">
        <v>1568</v>
      </c>
      <c r="D70" s="44" t="s">
        <v>6789</v>
      </c>
      <c r="E70" s="44" t="s">
        <v>1555</v>
      </c>
      <c r="F70" s="44" t="s">
        <v>6790</v>
      </c>
      <c r="G70" s="44" t="s">
        <v>6791</v>
      </c>
      <c r="H70" s="44" t="s">
        <v>6792</v>
      </c>
      <c r="I70" s="45" t="s">
        <v>6171</v>
      </c>
      <c r="J70" s="46"/>
      <c r="K70" s="46"/>
      <c r="L70" s="13" t="str">
        <f>HYPERLINK("https://pubmed.ncbi.nlm.nih.gov/"&amp;Table11618[[#This Row],[PMID]])</f>
        <v>https://pubmed.ncbi.nlm.nih.gov/32738929</v>
      </c>
    </row>
    <row r="71" spans="1:12" s="3" customFormat="1" x14ac:dyDescent="0.75">
      <c r="A71" s="31">
        <v>32860787</v>
      </c>
      <c r="B71" s="31" t="s">
        <v>9052</v>
      </c>
      <c r="C71" s="61" t="s">
        <v>1568</v>
      </c>
      <c r="D71" s="31" t="s">
        <v>1581</v>
      </c>
      <c r="E71" s="31" t="s">
        <v>1555</v>
      </c>
      <c r="F71" s="31" t="s">
        <v>9053</v>
      </c>
      <c r="G71" s="31" t="s">
        <v>9054</v>
      </c>
      <c r="H71" s="31" t="s">
        <v>9055</v>
      </c>
      <c r="I71" s="62" t="s">
        <v>7967</v>
      </c>
      <c r="J71" s="68"/>
      <c r="K71" s="68"/>
      <c r="L71" s="13" t="s">
        <v>9067</v>
      </c>
    </row>
    <row r="72" spans="1:12" s="3" customFormat="1" x14ac:dyDescent="0.75">
      <c r="A72" s="31">
        <v>33151050</v>
      </c>
      <c r="B72" s="31" t="s">
        <v>9078</v>
      </c>
      <c r="C72" s="61" t="s">
        <v>1568</v>
      </c>
      <c r="D72" s="31" t="s">
        <v>1556</v>
      </c>
      <c r="E72" s="31" t="s">
        <v>1555</v>
      </c>
      <c r="F72" s="31" t="s">
        <v>9079</v>
      </c>
      <c r="G72" s="31" t="s">
        <v>9080</v>
      </c>
      <c r="H72" s="31" t="s">
        <v>9081</v>
      </c>
      <c r="I72" s="62" t="s">
        <v>8671</v>
      </c>
      <c r="J72" s="68"/>
      <c r="K72" s="68"/>
      <c r="L72" s="13" t="s">
        <v>16692</v>
      </c>
    </row>
    <row r="73" spans="1:12" s="3" customFormat="1" x14ac:dyDescent="0.75">
      <c r="A73" s="31">
        <v>33138658</v>
      </c>
      <c r="B73" s="31" t="s">
        <v>9102</v>
      </c>
      <c r="C73" s="61" t="s">
        <v>1568</v>
      </c>
      <c r="D73" s="31" t="s">
        <v>1581</v>
      </c>
      <c r="E73" s="31" t="s">
        <v>1555</v>
      </c>
      <c r="F73" s="31" t="s">
        <v>9103</v>
      </c>
      <c r="G73" s="31" t="s">
        <v>9104</v>
      </c>
      <c r="H73" s="31" t="s">
        <v>9105</v>
      </c>
      <c r="I73" s="62" t="s">
        <v>8671</v>
      </c>
      <c r="J73" s="68"/>
      <c r="K73" s="68"/>
      <c r="L73" s="13" t="s">
        <v>16693</v>
      </c>
    </row>
    <row r="74" spans="1:12" s="3" customFormat="1" x14ac:dyDescent="0.75">
      <c r="A74" s="31">
        <v>33141191</v>
      </c>
      <c r="B74" s="31" t="s">
        <v>9074</v>
      </c>
      <c r="C74" s="61" t="s">
        <v>1568</v>
      </c>
      <c r="D74" s="31" t="s">
        <v>6789</v>
      </c>
      <c r="E74" s="31" t="s">
        <v>1555</v>
      </c>
      <c r="F74" s="31" t="s">
        <v>9075</v>
      </c>
      <c r="G74" s="31" t="s">
        <v>9076</v>
      </c>
      <c r="H74" s="31" t="s">
        <v>9077</v>
      </c>
      <c r="I74" s="62" t="s">
        <v>8671</v>
      </c>
      <c r="J74" s="68"/>
      <c r="K74" s="68"/>
      <c r="L74" s="13" t="s">
        <v>16694</v>
      </c>
    </row>
    <row r="80" spans="1:12" ht="16" x14ac:dyDescent="0.8">
      <c r="F80" s="77"/>
    </row>
  </sheetData>
  <conditionalFormatting sqref="A1:B1">
    <cfRule type="duplicateValues" dxfId="257" priority="10"/>
  </conditionalFormatting>
  <conditionalFormatting sqref="G50:G51 G30:G40 G74:G1048576">
    <cfRule type="duplicateValues" dxfId="256" priority="12"/>
  </conditionalFormatting>
  <conditionalFormatting sqref="A6 A2:B5 A7:B10 A11 A12:B15">
    <cfRule type="duplicateValues" dxfId="255" priority="3780"/>
  </conditionalFormatting>
  <conditionalFormatting sqref="A50:E51 A30:E40 A1:B5 A6 A7:B10 A11 A12:B15 A74:E1048576">
    <cfRule type="duplicateValues" dxfId="254" priority="5392"/>
  </conditionalFormatting>
  <conditionalFormatting sqref="A20:B23">
    <cfRule type="duplicateValues" dxfId="253" priority="7"/>
  </conditionalFormatting>
  <conditionalFormatting sqref="A24:B25">
    <cfRule type="duplicateValues" dxfId="252" priority="6"/>
  </conditionalFormatting>
  <conditionalFormatting sqref="A26:B29">
    <cfRule type="duplicateValues" dxfId="251" priority="5"/>
  </conditionalFormatting>
  <conditionalFormatting sqref="A41:B45">
    <cfRule type="duplicateValues" dxfId="250" priority="4"/>
  </conditionalFormatting>
  <conditionalFormatting sqref="A16:B19">
    <cfRule type="duplicateValues" dxfId="249" priority="5405"/>
  </conditionalFormatting>
  <conditionalFormatting sqref="A46:B49">
    <cfRule type="duplicateValues" dxfId="248" priority="5413"/>
  </conditionalFormatting>
  <conditionalFormatting sqref="A52:B57">
    <cfRule type="duplicateValues" dxfId="247" priority="2"/>
  </conditionalFormatting>
  <conditionalFormatting sqref="A58:B73">
    <cfRule type="duplicateValues" dxfId="246" priority="1"/>
  </conditionalFormatting>
  <hyperlinks>
    <hyperlink ref="L14" r:id="rId1" xr:uid="{00000000-0004-0000-0400-000000000000}"/>
    <hyperlink ref="L17" r:id="rId2" xr:uid="{00000000-0004-0000-0400-000001000000}"/>
    <hyperlink ref="L57" r:id="rId3" xr:uid="{00000000-0004-0000-0400-000002000000}"/>
    <hyperlink ref="L33" r:id="rId4" xr:uid="{00000000-0004-0000-0400-000003000000}"/>
    <hyperlink ref="L34" r:id="rId5" xr:uid="{00000000-0004-0000-0400-000004000000}"/>
    <hyperlink ref="L71" r:id="rId6" xr:uid="{00000000-0004-0000-0400-000005000000}"/>
    <hyperlink ref="L65" r:id="rId7" xr:uid="{00000000-0004-0000-0400-000006000000}"/>
    <hyperlink ref="L35" r:id="rId8" xr:uid="{00000000-0004-0000-0400-000007000000}"/>
    <hyperlink ref="L36" r:id="rId9" xr:uid="{00000000-0004-0000-0400-000008000000}"/>
    <hyperlink ref="L32" r:id="rId10" xr:uid="{00000000-0004-0000-0400-000009000000}"/>
    <hyperlink ref="L72" r:id="rId11" xr:uid="{1DE4E5CA-436A-F544-A65C-CC70537780C6}"/>
    <hyperlink ref="L73" r:id="rId12" xr:uid="{050E53E6-8A0B-D949-A9C2-5C1227579C6C}"/>
    <hyperlink ref="L74" r:id="rId13" xr:uid="{060B1E6A-585B-224E-BB59-51BE316B8403}"/>
    <hyperlink ref="L15" r:id="rId14" xr:uid="{B9F901AF-32BF-E244-9F66-FF0CE4FE8E1F}"/>
    <hyperlink ref="L19" r:id="rId15" xr:uid="{AE24FE3B-839B-004F-838E-C06C5A346129}"/>
    <hyperlink ref="L42" r:id="rId16" xr:uid="{9E1D1BA1-3066-514C-940D-D44ED9ED9F92}"/>
    <hyperlink ref="L43" r:id="rId17" xr:uid="{B0B3CBA9-622C-A540-A2B0-2DD0F0CA0313}"/>
    <hyperlink ref="L44" r:id="rId18" xr:uid="{EDDE48BF-4BED-B641-A3EF-BE2CE8219ACD}"/>
    <hyperlink ref="L45" r:id="rId19" xr:uid="{D3C10A96-2292-7B4B-99FE-AB1679E4E59F}"/>
    <hyperlink ref="L46" r:id="rId20" xr:uid="{FE025AEF-ABE5-C748-892C-389E6E7DA4C7}"/>
    <hyperlink ref="L47" r:id="rId21" xr:uid="{25D52342-E783-5E49-94AC-6027381C17D9}"/>
    <hyperlink ref="L61" r:id="rId22" xr:uid="{44BEA948-A562-D747-803C-2F6C72D11AFE}"/>
    <hyperlink ref="L62" r:id="rId23" xr:uid="{27CB4459-D062-0447-B62B-731FC23B86C7}"/>
    <hyperlink ref="L63" r:id="rId24" xr:uid="{5B16655A-5C71-DF4B-9EAF-A6B670CB3D06}"/>
    <hyperlink ref="L66" r:id="rId25" xr:uid="{723C89E3-7297-9347-B47A-00364B95DB1B}"/>
  </hyperlinks>
  <pageMargins left="0.7" right="0.7" top="0.75" bottom="0.75" header="0.3" footer="0.3"/>
  <pageSetup orientation="portrait" r:id="rId26"/>
  <tableParts count="1">
    <tablePart r:id="rId2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'Key to Classifaction Terms'!$A$2:$A$25</xm:f>
          </x14:formula1>
          <xm:sqref>C2:C74 J1:K74</xm:sqref>
        </x14:dataValidation>
        <x14:dataValidation type="list" allowBlank="1" showInputMessage="1" showErrorMessage="1" xr:uid="{00000000-0002-0000-0400-000001000000}">
          <x14:formula1>
            <xm:f>'Key to Classifaction Terms'!$C$2:$C$16</xm:f>
          </x14:formula1>
          <xm:sqref>E1:E74</xm:sqref>
        </x14:dataValidation>
        <x14:dataValidation type="list" allowBlank="1" showInputMessage="1" showErrorMessage="1" xr:uid="{00000000-0002-0000-0400-000002000000}">
          <x14:formula1>
            <xm:f>'Key to Classifaction Terms'!$B$2:$B$84</xm:f>
          </x14:formula1>
          <xm:sqref>D1:D74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9"/>
  <sheetViews>
    <sheetView zoomScale="84" zoomScaleNormal="84" zoomScalePageLayoutView="84" workbookViewId="0">
      <pane ySplit="1" topLeftCell="A2" activePane="bottomLeft" state="frozen"/>
      <selection pane="bottomLeft" activeCell="L64" sqref="L64"/>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9.1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ht="15" customHeight="1" x14ac:dyDescent="0.75">
      <c r="A2" s="3">
        <v>32571224</v>
      </c>
      <c r="B2" s="3"/>
      <c r="C2" s="6" t="s">
        <v>15</v>
      </c>
      <c r="D2" s="3" t="s">
        <v>4285</v>
      </c>
      <c r="E2" s="3" t="s">
        <v>1554</v>
      </c>
      <c r="F2" s="3" t="s">
        <v>4286</v>
      </c>
      <c r="G2" s="3" t="s">
        <v>4287</v>
      </c>
      <c r="H2" s="3" t="s">
        <v>4288</v>
      </c>
      <c r="I2" s="4" t="s">
        <v>3629</v>
      </c>
      <c r="J2" s="4"/>
      <c r="K2" s="4"/>
      <c r="L2" s="13" t="str">
        <f>HYPERLINK("https://pubmed.ncbi.nlm.nih.gov/"&amp;Table115[[#This Row],[PMID]])</f>
        <v>https://pubmed.ncbi.nlm.nih.gov/32571224</v>
      </c>
    </row>
    <row r="3" spans="1:12" ht="15" customHeight="1" x14ac:dyDescent="0.75">
      <c r="A3" s="14">
        <v>32102928</v>
      </c>
      <c r="B3" s="14" t="s">
        <v>7525</v>
      </c>
      <c r="C3" s="55" t="s">
        <v>15</v>
      </c>
      <c r="D3" s="14" t="s">
        <v>1629</v>
      </c>
      <c r="E3" s="14" t="s">
        <v>1577</v>
      </c>
      <c r="F3" s="14" t="s">
        <v>7526</v>
      </c>
      <c r="G3" s="14" t="s">
        <v>7527</v>
      </c>
      <c r="H3" s="14" t="s">
        <v>7528</v>
      </c>
      <c r="I3" s="56" t="s">
        <v>6851</v>
      </c>
      <c r="J3" s="57"/>
      <c r="K3" s="57"/>
      <c r="L3" s="13" t="str">
        <f>HYPERLINK("https://pubmed.ncbi.nlm.nih.gov/"&amp;Table115[[#This Row],[PMID]])</f>
        <v>https://pubmed.ncbi.nlm.nih.gov/32102928</v>
      </c>
    </row>
    <row r="4" spans="1:12" ht="15" customHeight="1" x14ac:dyDescent="0.75">
      <c r="A4" s="3">
        <v>32278065</v>
      </c>
      <c r="B4" s="3"/>
      <c r="C4" s="6" t="s">
        <v>2122</v>
      </c>
      <c r="D4" s="3" t="s">
        <v>1629</v>
      </c>
      <c r="E4" s="3" t="s">
        <v>78</v>
      </c>
      <c r="F4" s="3" t="s">
        <v>4265</v>
      </c>
      <c r="G4" s="3" t="s">
        <v>4266</v>
      </c>
      <c r="H4" s="3" t="s">
        <v>4267</v>
      </c>
      <c r="I4" s="4" t="s">
        <v>3629</v>
      </c>
      <c r="J4" s="4"/>
      <c r="K4" s="4"/>
      <c r="L4" s="13" t="str">
        <f>HYPERLINK("https://pubmed.ncbi.nlm.nih.gov/"&amp;Table115[[#This Row],[PMID]])</f>
        <v>https://pubmed.ncbi.nlm.nih.gov/32278065</v>
      </c>
    </row>
    <row r="5" spans="1:12" ht="15" customHeight="1" x14ac:dyDescent="0.75">
      <c r="A5" s="14">
        <v>32311512</v>
      </c>
      <c r="B5" s="14" t="s">
        <v>7529</v>
      </c>
      <c r="C5" s="55" t="s">
        <v>15</v>
      </c>
      <c r="D5" s="14" t="s">
        <v>1629</v>
      </c>
      <c r="E5" s="14" t="s">
        <v>1555</v>
      </c>
      <c r="F5" s="14" t="s">
        <v>7530</v>
      </c>
      <c r="G5" s="14" t="s">
        <v>7531</v>
      </c>
      <c r="H5" s="14" t="s">
        <v>7532</v>
      </c>
      <c r="I5" s="56" t="s">
        <v>6851</v>
      </c>
      <c r="J5" s="57"/>
      <c r="K5" s="57"/>
      <c r="L5" s="13" t="str">
        <f>HYPERLINK("https://pubmed.ncbi.nlm.nih.gov/"&amp;Table115[[#This Row],[PMID]])</f>
        <v>https://pubmed.ncbi.nlm.nih.gov/32311512</v>
      </c>
    </row>
    <row r="6" spans="1:12" ht="15" customHeight="1" x14ac:dyDescent="0.75">
      <c r="A6" s="3">
        <v>32427677</v>
      </c>
      <c r="B6" s="3"/>
      <c r="C6" s="6" t="s">
        <v>15</v>
      </c>
      <c r="D6" s="3" t="s">
        <v>1630</v>
      </c>
      <c r="E6" s="3" t="s">
        <v>1767</v>
      </c>
      <c r="F6" s="3" t="s">
        <v>2179</v>
      </c>
      <c r="G6" s="3" t="s">
        <v>2180</v>
      </c>
      <c r="H6" s="3" t="s">
        <v>2181</v>
      </c>
      <c r="I6" s="5" t="s">
        <v>3624</v>
      </c>
      <c r="J6" s="4"/>
      <c r="K6" s="4"/>
      <c r="L6" s="13" t="str">
        <f>HYPERLINK("https://pubmed.ncbi.nlm.nih.gov/"&amp;Table115[[#This Row],[PMID]])</f>
        <v>https://pubmed.ncbi.nlm.nih.gov/32427677</v>
      </c>
    </row>
    <row r="7" spans="1:12" ht="15" customHeight="1" x14ac:dyDescent="0.75">
      <c r="A7" s="3">
        <v>32482887</v>
      </c>
      <c r="B7" s="3"/>
      <c r="C7" s="6" t="s">
        <v>15</v>
      </c>
      <c r="D7" s="3" t="s">
        <v>1630</v>
      </c>
      <c r="E7" s="3" t="s">
        <v>1767</v>
      </c>
      <c r="F7" s="3" t="s">
        <v>2113</v>
      </c>
      <c r="G7" s="3" t="s">
        <v>2114</v>
      </c>
      <c r="H7" s="3" t="s">
        <v>2115</v>
      </c>
      <c r="I7" s="5" t="s">
        <v>3624</v>
      </c>
      <c r="J7" s="4"/>
      <c r="K7" s="4"/>
      <c r="L7" s="13" t="str">
        <f>HYPERLINK("https://pubmed.ncbi.nlm.nih.gov/"&amp;Table115[[#This Row],[PMID]])</f>
        <v>https://pubmed.ncbi.nlm.nih.gov/32482887</v>
      </c>
    </row>
    <row r="8" spans="1:12" ht="15" customHeight="1" x14ac:dyDescent="0.75">
      <c r="A8" s="3">
        <v>32492199</v>
      </c>
      <c r="B8" s="3"/>
      <c r="C8" s="6" t="s">
        <v>15</v>
      </c>
      <c r="D8" s="3" t="s">
        <v>1630</v>
      </c>
      <c r="E8" s="3" t="s">
        <v>1767</v>
      </c>
      <c r="F8" s="3" t="s">
        <v>3057</v>
      </c>
      <c r="G8" s="3" t="s">
        <v>3058</v>
      </c>
      <c r="H8" s="3" t="s">
        <v>3059</v>
      </c>
      <c r="I8" s="5" t="s">
        <v>3624</v>
      </c>
      <c r="J8" s="4"/>
      <c r="K8" s="4"/>
      <c r="L8" s="13" t="str">
        <f>HYPERLINK("https://pubmed.ncbi.nlm.nih.gov/"&amp;Table115[[#This Row],[PMID]])</f>
        <v>https://pubmed.ncbi.nlm.nih.gov/32492199</v>
      </c>
    </row>
    <row r="9" spans="1:12" ht="15" customHeight="1" x14ac:dyDescent="0.75">
      <c r="A9" s="3">
        <v>32496741</v>
      </c>
      <c r="B9" s="3"/>
      <c r="C9" s="6" t="s">
        <v>15</v>
      </c>
      <c r="D9" s="3" t="s">
        <v>1630</v>
      </c>
      <c r="E9" s="3" t="s">
        <v>1767</v>
      </c>
      <c r="F9" s="3" t="s">
        <v>2123</v>
      </c>
      <c r="G9" s="3" t="s">
        <v>2124</v>
      </c>
      <c r="H9" s="3" t="s">
        <v>2125</v>
      </c>
      <c r="I9" s="5" t="s">
        <v>3624</v>
      </c>
      <c r="J9" s="4"/>
      <c r="K9" s="4"/>
      <c r="L9" s="13" t="str">
        <f>HYPERLINK("https://pubmed.ncbi.nlm.nih.gov/"&amp;Table115[[#This Row],[PMID]])</f>
        <v>https://pubmed.ncbi.nlm.nih.gov/32496741</v>
      </c>
    </row>
    <row r="10" spans="1:12" ht="15" customHeight="1" x14ac:dyDescent="0.75">
      <c r="A10" s="3">
        <v>32499176</v>
      </c>
      <c r="B10" s="3"/>
      <c r="C10" s="6" t="s">
        <v>2166</v>
      </c>
      <c r="D10" s="3" t="s">
        <v>1630</v>
      </c>
      <c r="E10" s="3" t="s">
        <v>1767</v>
      </c>
      <c r="F10" s="3" t="s">
        <v>2176</v>
      </c>
      <c r="G10" s="3" t="s">
        <v>2177</v>
      </c>
      <c r="H10" s="3" t="s">
        <v>2178</v>
      </c>
      <c r="I10" s="5" t="s">
        <v>3624</v>
      </c>
      <c r="J10" s="4"/>
      <c r="K10" s="4"/>
      <c r="L10" s="13" t="str">
        <f>HYPERLINK("https://pubmed.ncbi.nlm.nih.gov/"&amp;Table115[[#This Row],[PMID]])</f>
        <v>https://pubmed.ncbi.nlm.nih.gov/32499176</v>
      </c>
    </row>
    <row r="11" spans="1:12" ht="15" customHeight="1" x14ac:dyDescent="0.75">
      <c r="A11" s="3">
        <v>32742892</v>
      </c>
      <c r="B11" s="3" t="s">
        <v>6689</v>
      </c>
      <c r="C11" s="6" t="s">
        <v>15</v>
      </c>
      <c r="D11" s="3" t="s">
        <v>1630</v>
      </c>
      <c r="E11" s="3" t="s">
        <v>1767</v>
      </c>
      <c r="F11" s="3" t="s">
        <v>6690</v>
      </c>
      <c r="G11" s="3" t="s">
        <v>6691</v>
      </c>
      <c r="H11" s="3" t="s">
        <v>6692</v>
      </c>
      <c r="I11" s="9" t="s">
        <v>6171</v>
      </c>
      <c r="J11" s="4"/>
      <c r="K11" s="4"/>
      <c r="L11" s="13" t="str">
        <f>HYPERLINK("https://pubmed.ncbi.nlm.nih.gov/"&amp;Table115[[#This Row],[PMID]])</f>
        <v>https://pubmed.ncbi.nlm.nih.gov/32742892</v>
      </c>
    </row>
    <row r="12" spans="1:12" ht="15" customHeight="1" x14ac:dyDescent="0.75">
      <c r="A12" s="31">
        <v>33183570</v>
      </c>
      <c r="B12" s="31" t="s">
        <v>11077</v>
      </c>
      <c r="C12" s="61" t="s">
        <v>15</v>
      </c>
      <c r="D12" s="31" t="s">
        <v>1630</v>
      </c>
      <c r="E12" s="31" t="s">
        <v>82</v>
      </c>
      <c r="F12" s="31" t="s">
        <v>11078</v>
      </c>
      <c r="G12" s="31" t="s">
        <v>11079</v>
      </c>
      <c r="H12" s="31" t="s">
        <v>11080</v>
      </c>
      <c r="I12" s="62" t="s">
        <v>8671</v>
      </c>
      <c r="J12" s="12"/>
      <c r="K12" s="12"/>
      <c r="L12" s="34" t="str">
        <f>HYPERLINK("https://pubmed.ncbi.nlm.nih.gov/"&amp;Table115[[#This Row],[PMID]])</f>
        <v>https://pubmed.ncbi.nlm.nih.gov/33183570</v>
      </c>
    </row>
    <row r="13" spans="1:12" ht="15" customHeight="1" x14ac:dyDescent="0.75">
      <c r="A13" s="31">
        <v>33160699</v>
      </c>
      <c r="B13" s="31" t="s">
        <v>11081</v>
      </c>
      <c r="C13" s="61" t="s">
        <v>15</v>
      </c>
      <c r="D13" s="31" t="s">
        <v>1630</v>
      </c>
      <c r="E13" s="31" t="s">
        <v>1554</v>
      </c>
      <c r="F13" s="31" t="s">
        <v>11082</v>
      </c>
      <c r="G13" s="31" t="s">
        <v>11083</v>
      </c>
      <c r="H13" s="31" t="s">
        <v>11084</v>
      </c>
      <c r="I13" s="62" t="s">
        <v>8671</v>
      </c>
      <c r="J13" s="12"/>
      <c r="K13" s="12"/>
      <c r="L13" s="34" t="str">
        <f>HYPERLINK("https://pubmed.ncbi.nlm.nih.gov/"&amp;Table115[[#This Row],[PMID]])</f>
        <v>https://pubmed.ncbi.nlm.nih.gov/33160699</v>
      </c>
    </row>
    <row r="14" spans="1:12" ht="15" customHeight="1" x14ac:dyDescent="0.75">
      <c r="A14" s="31">
        <v>33146121</v>
      </c>
      <c r="B14" s="31" t="s">
        <v>11085</v>
      </c>
      <c r="C14" s="61" t="s">
        <v>15</v>
      </c>
      <c r="D14" s="31" t="s">
        <v>11086</v>
      </c>
      <c r="E14" s="31" t="s">
        <v>1554</v>
      </c>
      <c r="F14" s="31" t="s">
        <v>11087</v>
      </c>
      <c r="G14" s="31" t="s">
        <v>11088</v>
      </c>
      <c r="H14" s="31" t="s">
        <v>11089</v>
      </c>
      <c r="I14" s="62" t="s">
        <v>8671</v>
      </c>
      <c r="J14" s="12"/>
      <c r="K14" s="12"/>
      <c r="L14" s="34" t="str">
        <f>HYPERLINK("https://pubmed.ncbi.nlm.nih.gov/"&amp;Table115[[#This Row],[PMID]])</f>
        <v>https://pubmed.ncbi.nlm.nih.gov/33146121</v>
      </c>
    </row>
    <row r="15" spans="1:12" ht="15" customHeight="1" x14ac:dyDescent="0.75">
      <c r="A15" s="50">
        <v>32838141</v>
      </c>
      <c r="B15" s="50" t="s">
        <v>11110</v>
      </c>
      <c r="C15" s="54" t="s">
        <v>15</v>
      </c>
      <c r="D15" s="50" t="s">
        <v>1630</v>
      </c>
      <c r="E15" s="50" t="s">
        <v>1767</v>
      </c>
      <c r="F15" s="50" t="s">
        <v>11111</v>
      </c>
      <c r="G15" s="50" t="s">
        <v>11112</v>
      </c>
      <c r="H15" s="50" t="s">
        <v>11113</v>
      </c>
      <c r="I15" s="58" t="s">
        <v>7967</v>
      </c>
      <c r="J15" s="12"/>
      <c r="K15" s="12"/>
      <c r="L15" s="34" t="str">
        <f>HYPERLINK("https://pubmed.ncbi.nlm.nih.gov/"&amp;Table115[[#This Row],[PMID]])</f>
        <v>https://pubmed.ncbi.nlm.nih.gov/32838141</v>
      </c>
    </row>
    <row r="16" spans="1:12" ht="15" customHeight="1" x14ac:dyDescent="0.75">
      <c r="A16" s="14">
        <v>32251668</v>
      </c>
      <c r="B16" s="14" t="s">
        <v>7540</v>
      </c>
      <c r="C16" s="55" t="s">
        <v>15</v>
      </c>
      <c r="D16" s="14" t="s">
        <v>49</v>
      </c>
      <c r="E16" s="14" t="s">
        <v>1592</v>
      </c>
      <c r="F16" s="14" t="s">
        <v>7541</v>
      </c>
      <c r="G16" s="14" t="s">
        <v>7542</v>
      </c>
      <c r="H16" s="14" t="s">
        <v>7543</v>
      </c>
      <c r="I16" s="56" t="s">
        <v>6851</v>
      </c>
      <c r="J16" s="57"/>
      <c r="K16" s="57"/>
      <c r="L16" s="13" t="str">
        <f>HYPERLINK("https://pubmed.ncbi.nlm.nih.gov/"&amp;Table115[[#This Row],[PMID]])</f>
        <v>https://pubmed.ncbi.nlm.nih.gov/32251668</v>
      </c>
    </row>
    <row r="17" spans="1:12" ht="15" customHeight="1" x14ac:dyDescent="0.75">
      <c r="A17" s="3">
        <v>32405603</v>
      </c>
      <c r="B17" s="3"/>
      <c r="C17" s="6" t="s">
        <v>15</v>
      </c>
      <c r="D17" s="3" t="s">
        <v>1608</v>
      </c>
      <c r="E17" s="3" t="s">
        <v>1592</v>
      </c>
      <c r="F17" s="3" t="s">
        <v>2158</v>
      </c>
      <c r="G17" s="3" t="s">
        <v>2159</v>
      </c>
      <c r="H17" s="3" t="s">
        <v>2160</v>
      </c>
      <c r="I17" s="5" t="s">
        <v>3624</v>
      </c>
      <c r="J17" s="4"/>
      <c r="K17" s="4"/>
      <c r="L17" s="13" t="str">
        <f>HYPERLINK("https://pubmed.ncbi.nlm.nih.gov/"&amp;Table115[[#This Row],[PMID]])</f>
        <v>https://pubmed.ncbi.nlm.nih.gov/32405603</v>
      </c>
    </row>
    <row r="18" spans="1:12" ht="15" customHeight="1" x14ac:dyDescent="0.75">
      <c r="A18" s="3">
        <v>32457035</v>
      </c>
      <c r="B18" s="3"/>
      <c r="C18" s="6" t="s">
        <v>15</v>
      </c>
      <c r="D18" s="3" t="s">
        <v>1608</v>
      </c>
      <c r="E18" s="3" t="s">
        <v>1592</v>
      </c>
      <c r="F18" s="3" t="s">
        <v>2155</v>
      </c>
      <c r="G18" s="3" t="s">
        <v>2156</v>
      </c>
      <c r="H18" s="3" t="s">
        <v>2157</v>
      </c>
      <c r="I18" s="5" t="s">
        <v>3624</v>
      </c>
      <c r="J18" s="4"/>
      <c r="K18" s="4"/>
      <c r="L18" s="13" t="str">
        <f>HYPERLINK("https://pubmed.ncbi.nlm.nih.gov/"&amp;Table115[[#This Row],[PMID]])</f>
        <v>https://pubmed.ncbi.nlm.nih.gov/32457035</v>
      </c>
    </row>
    <row r="19" spans="1:12" ht="15" customHeight="1" x14ac:dyDescent="0.75">
      <c r="A19" s="3">
        <v>32624655</v>
      </c>
      <c r="B19" s="3"/>
      <c r="C19" s="6" t="s">
        <v>15</v>
      </c>
      <c r="D19" s="3" t="s">
        <v>1608</v>
      </c>
      <c r="E19" s="3" t="s">
        <v>1592</v>
      </c>
      <c r="F19" s="3" t="s">
        <v>4307</v>
      </c>
      <c r="G19" s="3" t="s">
        <v>4308</v>
      </c>
      <c r="H19" s="3" t="s">
        <v>4309</v>
      </c>
      <c r="I19" s="4" t="s">
        <v>3629</v>
      </c>
      <c r="J19" s="4"/>
      <c r="K19" s="4"/>
      <c r="L19" s="13" t="str">
        <f>HYPERLINK("https://pubmed.ncbi.nlm.nih.gov/"&amp;Table115[[#This Row],[PMID]])</f>
        <v>https://pubmed.ncbi.nlm.nih.gov/32624655</v>
      </c>
    </row>
    <row r="20" spans="1:12" ht="15" customHeight="1" x14ac:dyDescent="0.75">
      <c r="A20" s="3">
        <v>32447742</v>
      </c>
      <c r="B20" s="3"/>
      <c r="C20" s="6" t="s">
        <v>15</v>
      </c>
      <c r="D20" s="3" t="s">
        <v>1608</v>
      </c>
      <c r="E20" s="3" t="s">
        <v>1577</v>
      </c>
      <c r="F20" s="3" t="s">
        <v>2152</v>
      </c>
      <c r="G20" s="3" t="s">
        <v>2153</v>
      </c>
      <c r="H20" s="3" t="s">
        <v>2154</v>
      </c>
      <c r="I20" s="5" t="s">
        <v>3624</v>
      </c>
      <c r="J20" s="4"/>
      <c r="K20" s="4"/>
      <c r="L20" s="13" t="str">
        <f>HYPERLINK("https://pubmed.ncbi.nlm.nih.gov/"&amp;Table115[[#This Row],[PMID]])</f>
        <v>https://pubmed.ncbi.nlm.nih.gov/32447742</v>
      </c>
    </row>
    <row r="21" spans="1:12" ht="15" customHeight="1" x14ac:dyDescent="0.75">
      <c r="A21" s="50">
        <v>32884218</v>
      </c>
      <c r="B21" s="50" t="s">
        <v>11114</v>
      </c>
      <c r="C21" s="54" t="s">
        <v>15</v>
      </c>
      <c r="D21" s="50" t="s">
        <v>49</v>
      </c>
      <c r="E21" s="50" t="s">
        <v>1577</v>
      </c>
      <c r="F21" s="50" t="s">
        <v>11115</v>
      </c>
      <c r="G21" s="50" t="s">
        <v>11116</v>
      </c>
      <c r="H21" s="50" t="s">
        <v>11117</v>
      </c>
      <c r="I21" s="58" t="s">
        <v>7967</v>
      </c>
      <c r="J21" s="12"/>
      <c r="K21" s="12"/>
      <c r="L21" s="34" t="str">
        <f>HYPERLINK("https://pubmed.ncbi.nlm.nih.gov/"&amp;Table115[[#This Row],[PMID]])</f>
        <v>https://pubmed.ncbi.nlm.nih.gov/32884218</v>
      </c>
    </row>
    <row r="22" spans="1:12" ht="15" customHeight="1" x14ac:dyDescent="0.75">
      <c r="A22" s="14">
        <v>32222988</v>
      </c>
      <c r="B22" s="14" t="s">
        <v>7533</v>
      </c>
      <c r="C22" s="55" t="s">
        <v>15</v>
      </c>
      <c r="D22" s="14" t="s">
        <v>1608</v>
      </c>
      <c r="E22" s="14" t="s">
        <v>1570</v>
      </c>
      <c r="F22" s="14" t="s">
        <v>7534</v>
      </c>
      <c r="G22" s="14" t="s">
        <v>7535</v>
      </c>
      <c r="H22" s="14" t="s">
        <v>7536</v>
      </c>
      <c r="I22" s="56" t="s">
        <v>6851</v>
      </c>
      <c r="J22" s="57"/>
      <c r="K22" s="57"/>
      <c r="L22" s="13" t="str">
        <f>HYPERLINK("https://pubmed.ncbi.nlm.nih.gov/"&amp;Table115[[#This Row],[PMID]])</f>
        <v>https://pubmed.ncbi.nlm.nih.gov/32222988</v>
      </c>
    </row>
    <row r="23" spans="1:12" ht="15" customHeight="1" x14ac:dyDescent="0.75">
      <c r="A23" s="14">
        <v>32243269</v>
      </c>
      <c r="B23" s="14" t="s">
        <v>7537</v>
      </c>
      <c r="C23" s="55" t="s">
        <v>15</v>
      </c>
      <c r="D23" s="14" t="s">
        <v>1608</v>
      </c>
      <c r="E23" s="14" t="s">
        <v>1570</v>
      </c>
      <c r="F23" s="14" t="s">
        <v>7538</v>
      </c>
      <c r="G23" s="14" t="s">
        <v>4264</v>
      </c>
      <c r="H23" s="14" t="s">
        <v>7539</v>
      </c>
      <c r="I23" s="56" t="s">
        <v>6851</v>
      </c>
      <c r="J23" s="57"/>
      <c r="K23" s="57"/>
      <c r="L23" s="13" t="str">
        <f>HYPERLINK("https://pubmed.ncbi.nlm.nih.gov/"&amp;Table115[[#This Row],[PMID]])</f>
        <v>https://pubmed.ncbi.nlm.nih.gov/32243269</v>
      </c>
    </row>
    <row r="24" spans="1:12" ht="15" customHeight="1" x14ac:dyDescent="0.75">
      <c r="A24" s="14">
        <v>32388469</v>
      </c>
      <c r="B24" s="14" t="s">
        <v>7548</v>
      </c>
      <c r="C24" s="55" t="s">
        <v>15</v>
      </c>
      <c r="D24" s="14" t="s">
        <v>1608</v>
      </c>
      <c r="E24" s="14" t="s">
        <v>1570</v>
      </c>
      <c r="F24" s="14" t="s">
        <v>7549</v>
      </c>
      <c r="G24" s="14" t="s">
        <v>4269</v>
      </c>
      <c r="H24" s="14" t="s">
        <v>7550</v>
      </c>
      <c r="I24" s="56" t="s">
        <v>6851</v>
      </c>
      <c r="J24" s="57"/>
      <c r="K24" s="57"/>
      <c r="L24" s="13" t="str">
        <f>HYPERLINK("https://pubmed.ncbi.nlm.nih.gov/"&amp;Table115[[#This Row],[PMID]])</f>
        <v>https://pubmed.ncbi.nlm.nih.gov/32388469</v>
      </c>
    </row>
    <row r="25" spans="1:12" ht="15" customHeight="1" x14ac:dyDescent="0.75">
      <c r="A25" s="3">
        <v>32476796</v>
      </c>
      <c r="B25" s="3"/>
      <c r="C25" s="6" t="s">
        <v>2166</v>
      </c>
      <c r="D25" s="3" t="s">
        <v>1608</v>
      </c>
      <c r="E25" s="3" t="s">
        <v>1570</v>
      </c>
      <c r="F25" s="3" t="s">
        <v>2167</v>
      </c>
      <c r="G25" s="3" t="s">
        <v>2168</v>
      </c>
      <c r="H25" s="3" t="s">
        <v>2169</v>
      </c>
      <c r="I25" s="5" t="s">
        <v>3624</v>
      </c>
      <c r="J25" s="4"/>
      <c r="K25" s="4"/>
      <c r="L25" s="13" t="str">
        <f>HYPERLINK("https://pubmed.ncbi.nlm.nih.gov/"&amp;Table115[[#This Row],[PMID]])</f>
        <v>https://pubmed.ncbi.nlm.nih.gov/32476796</v>
      </c>
    </row>
    <row r="26" spans="1:12" ht="15" customHeight="1" x14ac:dyDescent="0.75">
      <c r="A26" s="14">
        <v>32213556</v>
      </c>
      <c r="B26" s="14" t="s">
        <v>7551</v>
      </c>
      <c r="C26" s="55" t="s">
        <v>15</v>
      </c>
      <c r="D26" s="14" t="s">
        <v>1608</v>
      </c>
      <c r="E26" s="14" t="s">
        <v>1555</v>
      </c>
      <c r="F26" s="14" t="s">
        <v>7552</v>
      </c>
      <c r="G26" s="14" t="s">
        <v>7553</v>
      </c>
      <c r="H26" s="14" t="s">
        <v>7554</v>
      </c>
      <c r="I26" s="56" t="s">
        <v>6851</v>
      </c>
      <c r="J26" s="57"/>
      <c r="K26" s="57"/>
      <c r="L26" s="13" t="str">
        <f>HYPERLINK("https://pubmed.ncbi.nlm.nih.gov/"&amp;Table115[[#This Row],[PMID]])</f>
        <v>https://pubmed.ncbi.nlm.nih.gov/32213556</v>
      </c>
    </row>
    <row r="27" spans="1:12" ht="15" customHeight="1" x14ac:dyDescent="0.75">
      <c r="A27" s="14">
        <v>32241899</v>
      </c>
      <c r="B27" s="14" t="s">
        <v>7555</v>
      </c>
      <c r="C27" s="55" t="s">
        <v>15</v>
      </c>
      <c r="D27" s="14" t="s">
        <v>1608</v>
      </c>
      <c r="E27" s="14" t="s">
        <v>1555</v>
      </c>
      <c r="F27" s="14" t="s">
        <v>7556</v>
      </c>
      <c r="G27" s="14" t="s">
        <v>7557</v>
      </c>
      <c r="H27" s="14" t="s">
        <v>7558</v>
      </c>
      <c r="I27" s="56" t="s">
        <v>6851</v>
      </c>
      <c r="J27" s="57"/>
      <c r="K27" s="57"/>
      <c r="L27" s="13" t="str">
        <f>HYPERLINK("https://pubmed.ncbi.nlm.nih.gov/"&amp;Table115[[#This Row],[PMID]])</f>
        <v>https://pubmed.ncbi.nlm.nih.gov/32241899</v>
      </c>
    </row>
    <row r="28" spans="1:12" ht="15" customHeight="1" x14ac:dyDescent="0.75">
      <c r="A28" s="14">
        <v>32389667</v>
      </c>
      <c r="B28" s="14" t="s">
        <v>7559</v>
      </c>
      <c r="C28" s="55" t="s">
        <v>15</v>
      </c>
      <c r="D28" s="14" t="s">
        <v>1608</v>
      </c>
      <c r="E28" s="14" t="s">
        <v>1555</v>
      </c>
      <c r="F28" s="14" t="s">
        <v>7560</v>
      </c>
      <c r="G28" s="14" t="s">
        <v>7561</v>
      </c>
      <c r="H28" s="14" t="s">
        <v>7562</v>
      </c>
      <c r="I28" s="56" t="s">
        <v>6851</v>
      </c>
      <c r="J28" s="57"/>
      <c r="K28" s="57"/>
      <c r="L28" s="13" t="str">
        <f>HYPERLINK("https://pubmed.ncbi.nlm.nih.gov/"&amp;Table115[[#This Row],[PMID]])</f>
        <v>https://pubmed.ncbi.nlm.nih.gov/32389667</v>
      </c>
    </row>
    <row r="29" spans="1:12" ht="15" customHeight="1" x14ac:dyDescent="0.75">
      <c r="A29" s="3">
        <v>32404678</v>
      </c>
      <c r="B29" s="3"/>
      <c r="C29" s="6" t="s">
        <v>15</v>
      </c>
      <c r="D29" s="3" t="s">
        <v>1608</v>
      </c>
      <c r="E29" s="3" t="s">
        <v>1555</v>
      </c>
      <c r="F29" s="3" t="s">
        <v>690</v>
      </c>
      <c r="G29" s="3" t="s">
        <v>2150</v>
      </c>
      <c r="H29" s="3" t="s">
        <v>2151</v>
      </c>
      <c r="I29" s="5" t="s">
        <v>3624</v>
      </c>
      <c r="J29" s="4"/>
      <c r="K29" s="4"/>
      <c r="L29" s="13" t="str">
        <f>HYPERLINK("https://pubmed.ncbi.nlm.nih.gov/"&amp;Table115[[#This Row],[PMID]])</f>
        <v>https://pubmed.ncbi.nlm.nih.gov/32404678</v>
      </c>
    </row>
    <row r="30" spans="1:12" ht="15" customHeight="1" x14ac:dyDescent="0.75">
      <c r="A30" s="3">
        <v>32497637</v>
      </c>
      <c r="B30" s="3"/>
      <c r="C30" s="6" t="s">
        <v>15</v>
      </c>
      <c r="D30" s="3" t="s">
        <v>1608</v>
      </c>
      <c r="E30" s="3" t="s">
        <v>1555</v>
      </c>
      <c r="F30" s="3" t="s">
        <v>2138</v>
      </c>
      <c r="G30" s="3" t="s">
        <v>2139</v>
      </c>
      <c r="H30" s="3" t="s">
        <v>2140</v>
      </c>
      <c r="I30" s="5" t="s">
        <v>3624</v>
      </c>
      <c r="J30" s="4"/>
      <c r="K30" s="4"/>
      <c r="L30" s="13" t="str">
        <f>HYPERLINK("https://pubmed.ncbi.nlm.nih.gov/"&amp;Table115[[#This Row],[PMID]])</f>
        <v>https://pubmed.ncbi.nlm.nih.gov/32497637</v>
      </c>
    </row>
    <row r="31" spans="1:12" ht="15" customHeight="1" x14ac:dyDescent="0.75">
      <c r="A31" s="50">
        <v>32970139</v>
      </c>
      <c r="B31" s="50" t="s">
        <v>11158</v>
      </c>
      <c r="C31" s="54" t="s">
        <v>15</v>
      </c>
      <c r="D31" s="50" t="s">
        <v>1608</v>
      </c>
      <c r="E31" s="50" t="s">
        <v>1555</v>
      </c>
      <c r="F31" s="50" t="s">
        <v>11159</v>
      </c>
      <c r="G31" s="50" t="s">
        <v>11160</v>
      </c>
      <c r="H31" s="50" t="s">
        <v>11161</v>
      </c>
      <c r="I31" s="58" t="s">
        <v>7914</v>
      </c>
      <c r="J31" s="12"/>
      <c r="K31" s="12"/>
      <c r="L31" s="34" t="str">
        <f>HYPERLINK("https://pubmed.ncbi.nlm.nih.gov/"&amp;Table115[[#This Row],[PMID]])</f>
        <v>https://pubmed.ncbi.nlm.nih.gov/32970139</v>
      </c>
    </row>
    <row r="32" spans="1:12" ht="15" customHeight="1" x14ac:dyDescent="0.75">
      <c r="A32" s="50">
        <v>33010411</v>
      </c>
      <c r="B32" s="50" t="s">
        <v>11162</v>
      </c>
      <c r="C32" s="54" t="s">
        <v>15</v>
      </c>
      <c r="D32" s="50" t="s">
        <v>1608</v>
      </c>
      <c r="E32" s="50" t="s">
        <v>1555</v>
      </c>
      <c r="F32" s="50" t="s">
        <v>11163</v>
      </c>
      <c r="G32" s="50" t="s">
        <v>11164</v>
      </c>
      <c r="H32" s="50" t="s">
        <v>11165</v>
      </c>
      <c r="I32" s="58" t="s">
        <v>7914</v>
      </c>
      <c r="J32" s="12"/>
      <c r="K32" s="12"/>
      <c r="L32" s="34" t="str">
        <f>HYPERLINK("https://pubmed.ncbi.nlm.nih.gov/"&amp;Table115[[#This Row],[PMID]])</f>
        <v>https://pubmed.ncbi.nlm.nih.gov/33010411</v>
      </c>
    </row>
    <row r="33" spans="1:12" ht="15" customHeight="1" x14ac:dyDescent="0.75">
      <c r="A33" s="50">
        <v>33007514</v>
      </c>
      <c r="B33" s="50" t="s">
        <v>11166</v>
      </c>
      <c r="C33" s="54" t="s">
        <v>15</v>
      </c>
      <c r="D33" s="50" t="s">
        <v>1608</v>
      </c>
      <c r="E33" s="50" t="s">
        <v>1555</v>
      </c>
      <c r="F33" s="50" t="s">
        <v>11167</v>
      </c>
      <c r="G33" s="50" t="s">
        <v>11168</v>
      </c>
      <c r="H33" s="50" t="s">
        <v>11169</v>
      </c>
      <c r="I33" s="58" t="s">
        <v>7914</v>
      </c>
      <c r="J33" s="12"/>
      <c r="K33" s="12"/>
      <c r="L33" s="34" t="str">
        <f>HYPERLINK("https://pubmed.ncbi.nlm.nih.gov/"&amp;Table115[[#This Row],[PMID]])</f>
        <v>https://pubmed.ncbi.nlm.nih.gov/33007514</v>
      </c>
    </row>
    <row r="34" spans="1:12" ht="15" customHeight="1" x14ac:dyDescent="0.75">
      <c r="A34" s="3">
        <v>32450607</v>
      </c>
      <c r="B34" s="3"/>
      <c r="C34" s="6" t="s">
        <v>15</v>
      </c>
      <c r="D34" s="3" t="s">
        <v>1596</v>
      </c>
      <c r="E34" s="3" t="s">
        <v>1767</v>
      </c>
      <c r="F34" s="3" t="s">
        <v>2135</v>
      </c>
      <c r="G34" s="3" t="s">
        <v>2136</v>
      </c>
      <c r="H34" s="3" t="s">
        <v>2137</v>
      </c>
      <c r="I34" s="5" t="s">
        <v>3624</v>
      </c>
      <c r="J34" s="4"/>
      <c r="K34" s="4"/>
      <c r="L34" s="13" t="str">
        <f>HYPERLINK("https://pubmed.ncbi.nlm.nih.gov/"&amp;Table115[[#This Row],[PMID]])</f>
        <v>https://pubmed.ncbi.nlm.nih.gov/32450607</v>
      </c>
    </row>
    <row r="35" spans="1:12" ht="15" customHeight="1" x14ac:dyDescent="0.75">
      <c r="A35" s="3">
        <v>32473831</v>
      </c>
      <c r="B35" s="3"/>
      <c r="C35" s="6" t="s">
        <v>15</v>
      </c>
      <c r="D35" s="3" t="s">
        <v>1596</v>
      </c>
      <c r="E35" s="3" t="s">
        <v>1554</v>
      </c>
      <c r="F35" s="3" t="s">
        <v>2144</v>
      </c>
      <c r="G35" s="3" t="s">
        <v>2145</v>
      </c>
      <c r="H35" s="3" t="s">
        <v>2146</v>
      </c>
      <c r="I35" s="5" t="s">
        <v>3624</v>
      </c>
      <c r="J35" s="4"/>
      <c r="K35" s="4"/>
      <c r="L35" s="13" t="str">
        <f>HYPERLINK("https://pubmed.ncbi.nlm.nih.gov/"&amp;Table115[[#This Row],[PMID]])</f>
        <v>https://pubmed.ncbi.nlm.nih.gov/32473831</v>
      </c>
    </row>
    <row r="36" spans="1:12" ht="15" customHeight="1" x14ac:dyDescent="0.75">
      <c r="A36" s="3">
        <v>32532607</v>
      </c>
      <c r="B36" s="3"/>
      <c r="C36" s="6" t="s">
        <v>15</v>
      </c>
      <c r="D36" s="3" t="s">
        <v>1596</v>
      </c>
      <c r="E36" s="3" t="s">
        <v>1767</v>
      </c>
      <c r="F36" s="3" t="s">
        <v>4325</v>
      </c>
      <c r="G36" s="3" t="s">
        <v>4326</v>
      </c>
      <c r="H36" s="3" t="s">
        <v>4327</v>
      </c>
      <c r="I36" s="4" t="s">
        <v>3629</v>
      </c>
      <c r="J36" s="4"/>
      <c r="K36" s="4"/>
      <c r="L36" s="13" t="str">
        <f>HYPERLINK("https://pubmed.ncbi.nlm.nih.gov/"&amp;Table115[[#This Row],[PMID]])</f>
        <v>https://pubmed.ncbi.nlm.nih.gov/32532607</v>
      </c>
    </row>
    <row r="37" spans="1:12" ht="15" customHeight="1" x14ac:dyDescent="0.75">
      <c r="A37" s="3">
        <v>32562891</v>
      </c>
      <c r="B37" s="3"/>
      <c r="C37" s="6" t="s">
        <v>15</v>
      </c>
      <c r="D37" s="3" t="s">
        <v>52</v>
      </c>
      <c r="E37" s="3" t="s">
        <v>1767</v>
      </c>
      <c r="F37" s="3" t="s">
        <v>5355</v>
      </c>
      <c r="G37" s="3" t="s">
        <v>5356</v>
      </c>
      <c r="H37" s="3" t="s">
        <v>5357</v>
      </c>
      <c r="I37" s="4" t="s">
        <v>3629</v>
      </c>
      <c r="J37" s="4"/>
      <c r="K37" s="4"/>
      <c r="L37" s="13" t="str">
        <f>HYPERLINK("https://pubmed.ncbi.nlm.nih.gov/"&amp;Table115[[#This Row],[PMID]])</f>
        <v>https://pubmed.ncbi.nlm.nih.gov/32562891</v>
      </c>
    </row>
    <row r="38" spans="1:12" ht="15" customHeight="1" x14ac:dyDescent="0.75">
      <c r="A38" s="3">
        <v>32569772</v>
      </c>
      <c r="B38" s="3"/>
      <c r="C38" s="6" t="s">
        <v>15</v>
      </c>
      <c r="D38" s="3" t="s">
        <v>1596</v>
      </c>
      <c r="E38" s="3" t="s">
        <v>1767</v>
      </c>
      <c r="F38" s="3" t="s">
        <v>4328</v>
      </c>
      <c r="G38" s="3" t="s">
        <v>4329</v>
      </c>
      <c r="H38" s="3" t="s">
        <v>4330</v>
      </c>
      <c r="I38" s="4" t="s">
        <v>3629</v>
      </c>
      <c r="J38" s="4"/>
      <c r="K38" s="4"/>
      <c r="L38" s="13" t="str">
        <f>HYPERLINK("https://pubmed.ncbi.nlm.nih.gov/"&amp;Table115[[#This Row],[PMID]])</f>
        <v>https://pubmed.ncbi.nlm.nih.gov/32569772</v>
      </c>
    </row>
    <row r="39" spans="1:12" ht="15" customHeight="1" x14ac:dyDescent="0.75">
      <c r="A39" s="3">
        <v>32615987</v>
      </c>
      <c r="B39" s="8" t="s">
        <v>366</v>
      </c>
      <c r="C39" s="6" t="s">
        <v>15</v>
      </c>
      <c r="D39" s="3" t="s">
        <v>52</v>
      </c>
      <c r="E39" s="3" t="s">
        <v>1767</v>
      </c>
      <c r="F39" s="3" t="s">
        <v>5364</v>
      </c>
      <c r="G39" s="3" t="s">
        <v>1287</v>
      </c>
      <c r="H39" s="3" t="s">
        <v>5365</v>
      </c>
      <c r="I39" s="4" t="s">
        <v>3629</v>
      </c>
      <c r="J39" s="4"/>
      <c r="K39" s="4"/>
      <c r="L39" s="13" t="str">
        <f>HYPERLINK("https://pubmed.ncbi.nlm.nih.gov/"&amp;Table115[[#This Row],[PMID]])</f>
        <v>https://pubmed.ncbi.nlm.nih.gov/32615987</v>
      </c>
    </row>
    <row r="40" spans="1:12" ht="15" customHeight="1" x14ac:dyDescent="0.75">
      <c r="A40" s="3">
        <v>32621375</v>
      </c>
      <c r="B40" s="3"/>
      <c r="C40" s="6" t="s">
        <v>15</v>
      </c>
      <c r="D40" s="3" t="s">
        <v>1596</v>
      </c>
      <c r="E40" s="3" t="s">
        <v>1767</v>
      </c>
      <c r="F40" s="3" t="s">
        <v>4120</v>
      </c>
      <c r="G40" s="3" t="s">
        <v>4121</v>
      </c>
      <c r="H40" s="3" t="s">
        <v>4122</v>
      </c>
      <c r="I40" s="4" t="s">
        <v>3629</v>
      </c>
      <c r="J40" s="4"/>
      <c r="K40" s="4"/>
      <c r="L40" s="13" t="str">
        <f>HYPERLINK("https://pubmed.ncbi.nlm.nih.gov/"&amp;Table115[[#This Row],[PMID]])</f>
        <v>https://pubmed.ncbi.nlm.nih.gov/32621375</v>
      </c>
    </row>
    <row r="41" spans="1:12" ht="15" customHeight="1" x14ac:dyDescent="0.75">
      <c r="A41" s="3">
        <v>32694290</v>
      </c>
      <c r="B41" s="3" t="s">
        <v>5593</v>
      </c>
      <c r="C41" s="3" t="s">
        <v>15</v>
      </c>
      <c r="D41" s="3" t="s">
        <v>1596</v>
      </c>
      <c r="E41" s="3" t="s">
        <v>1767</v>
      </c>
      <c r="F41" s="3" t="s">
        <v>5594</v>
      </c>
      <c r="G41" s="3" t="s">
        <v>5595</v>
      </c>
      <c r="H41" s="3" t="s">
        <v>5596</v>
      </c>
      <c r="I41" s="5" t="s">
        <v>6166</v>
      </c>
      <c r="J41" s="4"/>
      <c r="K41" s="4"/>
      <c r="L41" s="13" t="str">
        <f>HYPERLINK("https://pubmed.ncbi.nlm.nih.gov/"&amp;Table115[[#This Row],[PMID]])</f>
        <v>https://pubmed.ncbi.nlm.nih.gov/32694290</v>
      </c>
    </row>
    <row r="42" spans="1:12" x14ac:dyDescent="0.75">
      <c r="A42" s="3">
        <v>32724028</v>
      </c>
      <c r="B42" s="3" t="s">
        <v>5513</v>
      </c>
      <c r="C42" s="3" t="s">
        <v>15</v>
      </c>
      <c r="D42" s="3" t="s">
        <v>52</v>
      </c>
      <c r="E42" s="3" t="s">
        <v>1767</v>
      </c>
      <c r="F42" s="3" t="s">
        <v>5514</v>
      </c>
      <c r="G42" s="3" t="s">
        <v>5515</v>
      </c>
      <c r="H42" s="3" t="s">
        <v>5516</v>
      </c>
      <c r="I42" s="5" t="s">
        <v>6166</v>
      </c>
      <c r="J42" s="4"/>
      <c r="K42" s="4"/>
      <c r="L42" s="13" t="str">
        <f>HYPERLINK("https://pubmed.ncbi.nlm.nih.gov/"&amp;Table115[[#This Row],[PMID]])</f>
        <v>https://pubmed.ncbi.nlm.nih.gov/32724028</v>
      </c>
    </row>
    <row r="43" spans="1:12" x14ac:dyDescent="0.75">
      <c r="A43" s="50">
        <v>32877937</v>
      </c>
      <c r="B43" s="50" t="s">
        <v>11118</v>
      </c>
      <c r="C43" s="54" t="s">
        <v>15</v>
      </c>
      <c r="D43" s="50" t="s">
        <v>1596</v>
      </c>
      <c r="E43" s="50" t="s">
        <v>1767</v>
      </c>
      <c r="F43" s="50" t="s">
        <v>11119</v>
      </c>
      <c r="G43" s="50" t="s">
        <v>11120</v>
      </c>
      <c r="H43" s="50" t="s">
        <v>11121</v>
      </c>
      <c r="I43" s="58" t="s">
        <v>7967</v>
      </c>
      <c r="J43" s="12"/>
      <c r="K43" s="12"/>
      <c r="L43" s="34" t="str">
        <f>HYPERLINK("https://pubmed.ncbi.nlm.nih.gov/"&amp;Table115[[#This Row],[PMID]])</f>
        <v>https://pubmed.ncbi.nlm.nih.gov/32877937</v>
      </c>
    </row>
    <row r="44" spans="1:12" x14ac:dyDescent="0.75">
      <c r="A44" s="50">
        <v>32839689</v>
      </c>
      <c r="B44" s="50" t="s">
        <v>11122</v>
      </c>
      <c r="C44" s="54" t="s">
        <v>15</v>
      </c>
      <c r="D44" s="50" t="s">
        <v>1596</v>
      </c>
      <c r="E44" s="50" t="s">
        <v>1767</v>
      </c>
      <c r="F44" s="50" t="s">
        <v>11123</v>
      </c>
      <c r="G44" s="50" t="s">
        <v>11124</v>
      </c>
      <c r="H44" s="50" t="s">
        <v>11125</v>
      </c>
      <c r="I44" s="58" t="s">
        <v>7967</v>
      </c>
      <c r="J44" s="12"/>
      <c r="K44" s="12"/>
      <c r="L44" s="34" t="str">
        <f>HYPERLINK("https://pubmed.ncbi.nlm.nih.gov/"&amp;Table115[[#This Row],[PMID]])</f>
        <v>https://pubmed.ncbi.nlm.nih.gov/32839689</v>
      </c>
    </row>
    <row r="45" spans="1:12" x14ac:dyDescent="0.75">
      <c r="A45" s="50">
        <v>32979913</v>
      </c>
      <c r="B45" s="50" t="s">
        <v>11170</v>
      </c>
      <c r="C45" s="54" t="s">
        <v>15</v>
      </c>
      <c r="D45" s="50" t="s">
        <v>52</v>
      </c>
      <c r="E45" s="50" t="s">
        <v>2006</v>
      </c>
      <c r="F45" s="50" t="s">
        <v>11171</v>
      </c>
      <c r="G45" s="50" t="s">
        <v>11172</v>
      </c>
      <c r="H45" s="50" t="s">
        <v>11173</v>
      </c>
      <c r="I45" s="58" t="s">
        <v>7914</v>
      </c>
      <c r="J45" s="12"/>
      <c r="K45" s="12"/>
      <c r="L45" s="34" t="str">
        <f>HYPERLINK("https://pubmed.ncbi.nlm.nih.gov/"&amp;Table115[[#This Row],[PMID]])</f>
        <v>https://pubmed.ncbi.nlm.nih.gov/32979913</v>
      </c>
    </row>
    <row r="46" spans="1:12" x14ac:dyDescent="0.75">
      <c r="A46" s="50">
        <v>32970653</v>
      </c>
      <c r="B46" s="50" t="s">
        <v>11174</v>
      </c>
      <c r="C46" s="54" t="s">
        <v>15</v>
      </c>
      <c r="D46" s="50" t="s">
        <v>52</v>
      </c>
      <c r="E46" s="50" t="s">
        <v>1767</v>
      </c>
      <c r="F46" s="50" t="s">
        <v>11175</v>
      </c>
      <c r="G46" s="50" t="s">
        <v>11176</v>
      </c>
      <c r="H46" s="50" t="s">
        <v>11177</v>
      </c>
      <c r="I46" s="58" t="s">
        <v>7914</v>
      </c>
      <c r="J46" s="12"/>
      <c r="K46" s="12"/>
      <c r="L46" s="34" t="str">
        <f>HYPERLINK("https://pubmed.ncbi.nlm.nih.gov/"&amp;Table115[[#This Row],[PMID]])</f>
        <v>https://pubmed.ncbi.nlm.nih.gov/32970653</v>
      </c>
    </row>
    <row r="47" spans="1:12" x14ac:dyDescent="0.75">
      <c r="A47" s="50">
        <v>32969365</v>
      </c>
      <c r="B47" s="50" t="s">
        <v>11178</v>
      </c>
      <c r="C47" s="54" t="s">
        <v>15</v>
      </c>
      <c r="D47" s="50" t="s">
        <v>1596</v>
      </c>
      <c r="E47" s="50" t="s">
        <v>1767</v>
      </c>
      <c r="F47" s="50" t="s">
        <v>11179</v>
      </c>
      <c r="G47" s="50" t="s">
        <v>11180</v>
      </c>
      <c r="H47" s="50" t="s">
        <v>11181</v>
      </c>
      <c r="I47" s="58" t="s">
        <v>7914</v>
      </c>
      <c r="J47" s="12"/>
      <c r="K47" s="12"/>
      <c r="L47" s="34" t="str">
        <f>HYPERLINK("https://pubmed.ncbi.nlm.nih.gov/"&amp;Table115[[#This Row],[PMID]])</f>
        <v>https://pubmed.ncbi.nlm.nih.gov/32969365</v>
      </c>
    </row>
    <row r="48" spans="1:12" x14ac:dyDescent="0.75">
      <c r="A48" s="50">
        <v>32985002</v>
      </c>
      <c r="B48" s="50" t="s">
        <v>11182</v>
      </c>
      <c r="C48" s="54" t="s">
        <v>15</v>
      </c>
      <c r="D48" s="50" t="s">
        <v>1596</v>
      </c>
      <c r="E48" s="50" t="s">
        <v>2006</v>
      </c>
      <c r="F48" s="50" t="s">
        <v>11183</v>
      </c>
      <c r="G48" s="50" t="s">
        <v>11184</v>
      </c>
      <c r="H48" s="50" t="s">
        <v>11185</v>
      </c>
      <c r="I48" s="58" t="s">
        <v>7914</v>
      </c>
      <c r="J48" s="12"/>
      <c r="K48" s="12"/>
      <c r="L48" s="34" t="str">
        <f>HYPERLINK("https://pubmed.ncbi.nlm.nih.gov/"&amp;Table115[[#This Row],[PMID]])</f>
        <v>https://pubmed.ncbi.nlm.nih.gov/32985002</v>
      </c>
    </row>
    <row r="49" spans="1:12" x14ac:dyDescent="0.75">
      <c r="A49" s="50">
        <v>32954769</v>
      </c>
      <c r="B49" s="50" t="s">
        <v>11186</v>
      </c>
      <c r="C49" s="54" t="s">
        <v>15</v>
      </c>
      <c r="D49" s="50" t="s">
        <v>1596</v>
      </c>
      <c r="E49" s="50" t="s">
        <v>1767</v>
      </c>
      <c r="F49" s="50" t="s">
        <v>11187</v>
      </c>
      <c r="G49" s="50" t="s">
        <v>11188</v>
      </c>
      <c r="H49" s="50" t="s">
        <v>11189</v>
      </c>
      <c r="I49" s="58" t="s">
        <v>7914</v>
      </c>
      <c r="J49" s="12"/>
      <c r="K49" s="12"/>
      <c r="L49" s="34" t="str">
        <f>HYPERLINK("https://pubmed.ncbi.nlm.nih.gov/"&amp;Table115[[#This Row],[PMID]])</f>
        <v>https://pubmed.ncbi.nlm.nih.gov/32954769</v>
      </c>
    </row>
    <row r="50" spans="1:12" x14ac:dyDescent="0.75">
      <c r="A50" s="14">
        <v>32229159</v>
      </c>
      <c r="B50" s="14" t="s">
        <v>7563</v>
      </c>
      <c r="C50" s="55" t="s">
        <v>15</v>
      </c>
      <c r="D50" s="14" t="s">
        <v>1556</v>
      </c>
      <c r="E50" s="14" t="s">
        <v>1554</v>
      </c>
      <c r="F50" s="14" t="s">
        <v>7564</v>
      </c>
      <c r="G50" s="14" t="s">
        <v>7565</v>
      </c>
      <c r="H50" s="14" t="s">
        <v>7566</v>
      </c>
      <c r="I50" s="56" t="s">
        <v>6851</v>
      </c>
      <c r="J50" s="57"/>
      <c r="K50" s="57"/>
      <c r="L50" s="13" t="str">
        <f>HYPERLINK("https://pubmed.ncbi.nlm.nih.gov/"&amp;Table115[[#This Row],[PMID]])</f>
        <v>https://pubmed.ncbi.nlm.nih.gov/32229159</v>
      </c>
    </row>
    <row r="51" spans="1:12" x14ac:dyDescent="0.75">
      <c r="A51" s="3">
        <v>32458395</v>
      </c>
      <c r="B51" s="3"/>
      <c r="C51" s="6" t="s">
        <v>15</v>
      </c>
      <c r="D51" s="3" t="s">
        <v>1556</v>
      </c>
      <c r="E51" s="3" t="s">
        <v>1767</v>
      </c>
      <c r="F51" s="3" t="s">
        <v>2129</v>
      </c>
      <c r="G51" s="3" t="s">
        <v>2130</v>
      </c>
      <c r="H51" s="3" t="s">
        <v>2131</v>
      </c>
      <c r="I51" s="5" t="s">
        <v>3624</v>
      </c>
      <c r="J51" s="4"/>
      <c r="K51" s="4"/>
      <c r="L51" s="13" t="str">
        <f>HYPERLINK("https://pubmed.ncbi.nlm.nih.gov/"&amp;Table115[[#This Row],[PMID]])</f>
        <v>https://pubmed.ncbi.nlm.nih.gov/32458395</v>
      </c>
    </row>
    <row r="52" spans="1:12" x14ac:dyDescent="0.75">
      <c r="A52" s="3">
        <v>32467457</v>
      </c>
      <c r="B52" s="3"/>
      <c r="C52" s="6" t="s">
        <v>15</v>
      </c>
      <c r="D52" s="3" t="s">
        <v>21</v>
      </c>
      <c r="E52" s="3" t="s">
        <v>1767</v>
      </c>
      <c r="F52" s="3" t="s">
        <v>2627</v>
      </c>
      <c r="G52" s="3" t="s">
        <v>2628</v>
      </c>
      <c r="H52" s="3" t="s">
        <v>2629</v>
      </c>
      <c r="I52" s="5" t="s">
        <v>3624</v>
      </c>
      <c r="J52" s="4"/>
      <c r="K52" s="4"/>
      <c r="L52" s="13" t="str">
        <f>HYPERLINK("https://pubmed.ncbi.nlm.nih.gov/"&amp;Table115[[#This Row],[PMID]])</f>
        <v>https://pubmed.ncbi.nlm.nih.gov/32467457</v>
      </c>
    </row>
    <row r="53" spans="1:12" x14ac:dyDescent="0.75">
      <c r="A53" s="3">
        <v>32510821</v>
      </c>
      <c r="B53" s="3"/>
      <c r="C53" s="6" t="s">
        <v>15</v>
      </c>
      <c r="D53" s="3" t="s">
        <v>1556</v>
      </c>
      <c r="E53" s="3" t="s">
        <v>1767</v>
      </c>
      <c r="F53" s="3" t="s">
        <v>2516</v>
      </c>
      <c r="G53" s="3" t="s">
        <v>2517</v>
      </c>
      <c r="H53" s="3" t="s">
        <v>2518</v>
      </c>
      <c r="I53" s="5" t="s">
        <v>3624</v>
      </c>
      <c r="J53" s="4"/>
      <c r="K53" s="4"/>
      <c r="L53" s="13" t="str">
        <f>HYPERLINK("https://pubmed.ncbi.nlm.nih.gov/"&amp;Table115[[#This Row],[PMID]])</f>
        <v>https://pubmed.ncbi.nlm.nih.gov/32510821</v>
      </c>
    </row>
    <row r="54" spans="1:12" x14ac:dyDescent="0.75">
      <c r="A54" s="3">
        <v>32520428</v>
      </c>
      <c r="B54" s="3"/>
      <c r="C54" s="6" t="s">
        <v>15</v>
      </c>
      <c r="D54" s="3" t="s">
        <v>21</v>
      </c>
      <c r="E54" s="3" t="s">
        <v>1554</v>
      </c>
      <c r="F54" s="3" t="s">
        <v>2519</v>
      </c>
      <c r="G54" s="3" t="s">
        <v>2520</v>
      </c>
      <c r="H54" s="3" t="s">
        <v>2521</v>
      </c>
      <c r="I54" s="5" t="s">
        <v>3624</v>
      </c>
      <c r="J54" s="4"/>
      <c r="K54" s="4"/>
      <c r="L54" s="13" t="str">
        <f>HYPERLINK("https://pubmed.ncbi.nlm.nih.gov/"&amp;Table115[[#This Row],[PMID]])</f>
        <v>https://pubmed.ncbi.nlm.nih.gov/32520428</v>
      </c>
    </row>
    <row r="55" spans="1:12" x14ac:dyDescent="0.75">
      <c r="A55" s="3">
        <v>32524962</v>
      </c>
      <c r="B55" s="3"/>
      <c r="C55" s="6" t="s">
        <v>15</v>
      </c>
      <c r="D55" s="3" t="s">
        <v>1556</v>
      </c>
      <c r="E55" s="3" t="s">
        <v>1767</v>
      </c>
      <c r="F55" s="3" t="s">
        <v>2104</v>
      </c>
      <c r="G55" s="3" t="s">
        <v>2105</v>
      </c>
      <c r="H55" s="3" t="s">
        <v>2106</v>
      </c>
      <c r="I55" s="5" t="s">
        <v>3624</v>
      </c>
      <c r="J55" s="4"/>
      <c r="K55" s="4"/>
      <c r="L55" s="13" t="str">
        <f>HYPERLINK("https://pubmed.ncbi.nlm.nih.gov/"&amp;Table115[[#This Row],[PMID]])</f>
        <v>https://pubmed.ncbi.nlm.nih.gov/32524962</v>
      </c>
    </row>
    <row r="56" spans="1:12" x14ac:dyDescent="0.75">
      <c r="A56" s="3">
        <v>32552415</v>
      </c>
      <c r="B56" s="3"/>
      <c r="C56" s="6" t="s">
        <v>15</v>
      </c>
      <c r="D56" s="3" t="s">
        <v>21</v>
      </c>
      <c r="E56" s="3" t="s">
        <v>1767</v>
      </c>
      <c r="F56" s="3" t="s">
        <v>4905</v>
      </c>
      <c r="G56" s="3" t="s">
        <v>4906</v>
      </c>
      <c r="H56" s="3" t="s">
        <v>4907</v>
      </c>
      <c r="I56" s="4" t="s">
        <v>3629</v>
      </c>
      <c r="J56" s="4"/>
      <c r="K56" s="4"/>
      <c r="L56" s="13" t="str">
        <f>HYPERLINK("https://pubmed.ncbi.nlm.nih.gov/"&amp;Table115[[#This Row],[PMID]])</f>
        <v>https://pubmed.ncbi.nlm.nih.gov/32552415</v>
      </c>
    </row>
    <row r="57" spans="1:12" x14ac:dyDescent="0.75">
      <c r="A57" s="3">
        <v>32699677</v>
      </c>
      <c r="B57" s="3" t="s">
        <v>6074</v>
      </c>
      <c r="C57" s="3" t="s">
        <v>15</v>
      </c>
      <c r="D57" s="3" t="s">
        <v>1556</v>
      </c>
      <c r="E57" s="3" t="s">
        <v>1767</v>
      </c>
      <c r="F57" s="3" t="s">
        <v>6075</v>
      </c>
      <c r="G57" s="3" t="s">
        <v>6076</v>
      </c>
      <c r="H57" s="3" t="s">
        <v>6077</v>
      </c>
      <c r="I57" s="5" t="s">
        <v>6166</v>
      </c>
      <c r="J57" s="4"/>
      <c r="K57" s="4"/>
      <c r="L57" s="13" t="str">
        <f>HYPERLINK("https://pubmed.ncbi.nlm.nih.gov/"&amp;Table115[[#This Row],[PMID]])</f>
        <v>https://pubmed.ncbi.nlm.nih.gov/32699677</v>
      </c>
    </row>
    <row r="58" spans="1:12" x14ac:dyDescent="0.75">
      <c r="A58" s="31">
        <v>33125803</v>
      </c>
      <c r="B58" s="31" t="s">
        <v>11090</v>
      </c>
      <c r="C58" s="61" t="s">
        <v>15</v>
      </c>
      <c r="D58" s="31" t="s">
        <v>1556</v>
      </c>
      <c r="E58" s="31" t="s">
        <v>1554</v>
      </c>
      <c r="F58" s="31" t="s">
        <v>11091</v>
      </c>
      <c r="G58" s="31" t="s">
        <v>11092</v>
      </c>
      <c r="H58" s="31" t="s">
        <v>11093</v>
      </c>
      <c r="I58" s="62" t="s">
        <v>8671</v>
      </c>
      <c r="J58" s="12"/>
      <c r="K58" s="12"/>
      <c r="L58" s="34" t="str">
        <f>HYPERLINK("https://pubmed.ncbi.nlm.nih.gov/"&amp;Table115[[#This Row],[PMID]])</f>
        <v>https://pubmed.ncbi.nlm.nih.gov/33125803</v>
      </c>
    </row>
    <row r="59" spans="1:12" x14ac:dyDescent="0.75">
      <c r="A59" s="31">
        <v>33043573</v>
      </c>
      <c r="B59" s="31" t="s">
        <v>11094</v>
      </c>
      <c r="C59" s="61" t="s">
        <v>15</v>
      </c>
      <c r="D59" s="31" t="s">
        <v>1556</v>
      </c>
      <c r="E59" s="31" t="s">
        <v>1554</v>
      </c>
      <c r="F59" s="31" t="s">
        <v>11095</v>
      </c>
      <c r="G59" s="31" t="s">
        <v>11096</v>
      </c>
      <c r="H59" s="31" t="s">
        <v>11097</v>
      </c>
      <c r="I59" s="62" t="s">
        <v>8671</v>
      </c>
      <c r="J59" s="12"/>
      <c r="K59" s="12"/>
      <c r="L59" s="34" t="str">
        <f>HYPERLINK("https://pubmed.ncbi.nlm.nih.gov/"&amp;Table115[[#This Row],[PMID]])</f>
        <v>https://pubmed.ncbi.nlm.nih.gov/33043573</v>
      </c>
    </row>
    <row r="60" spans="1:12" x14ac:dyDescent="0.75">
      <c r="A60" s="50">
        <v>32876011</v>
      </c>
      <c r="B60" s="50" t="s">
        <v>11126</v>
      </c>
      <c r="C60" s="54" t="s">
        <v>15</v>
      </c>
      <c r="D60" s="50" t="s">
        <v>1556</v>
      </c>
      <c r="E60" s="50" t="s">
        <v>1767</v>
      </c>
      <c r="F60" s="50" t="s">
        <v>11127</v>
      </c>
      <c r="G60" s="50" t="s">
        <v>11128</v>
      </c>
      <c r="H60" s="50" t="s">
        <v>11129</v>
      </c>
      <c r="I60" s="58" t="s">
        <v>7967</v>
      </c>
      <c r="J60" s="12"/>
      <c r="K60" s="12"/>
      <c r="L60" s="34" t="str">
        <f>HYPERLINK("https://pubmed.ncbi.nlm.nih.gov/"&amp;Table115[[#This Row],[PMID]])</f>
        <v>https://pubmed.ncbi.nlm.nih.gov/32876011</v>
      </c>
    </row>
    <row r="61" spans="1:12" x14ac:dyDescent="0.75">
      <c r="A61" s="50">
        <v>32895611</v>
      </c>
      <c r="B61" s="50" t="s">
        <v>11130</v>
      </c>
      <c r="C61" s="54" t="s">
        <v>15</v>
      </c>
      <c r="D61" s="50" t="s">
        <v>21</v>
      </c>
      <c r="E61" s="50" t="s">
        <v>1767</v>
      </c>
      <c r="F61" s="50" t="s">
        <v>11131</v>
      </c>
      <c r="G61" s="50" t="s">
        <v>11132</v>
      </c>
      <c r="H61" s="50" t="s">
        <v>11133</v>
      </c>
      <c r="I61" s="58" t="s">
        <v>7967</v>
      </c>
      <c r="J61" s="12"/>
      <c r="K61" s="12"/>
      <c r="L61" s="34" t="str">
        <f>HYPERLINK("https://pubmed.ncbi.nlm.nih.gov/"&amp;Table115[[#This Row],[PMID]])</f>
        <v>https://pubmed.ncbi.nlm.nih.gov/32895611</v>
      </c>
    </row>
    <row r="62" spans="1:12" x14ac:dyDescent="0.75">
      <c r="A62" s="50">
        <v>32834997</v>
      </c>
      <c r="B62" s="50" t="s">
        <v>11134</v>
      </c>
      <c r="C62" s="54" t="s">
        <v>15</v>
      </c>
      <c r="D62" s="50" t="s">
        <v>1556</v>
      </c>
      <c r="E62" s="50" t="s">
        <v>1767</v>
      </c>
      <c r="F62" s="50" t="s">
        <v>11135</v>
      </c>
      <c r="G62" s="50" t="s">
        <v>11136</v>
      </c>
      <c r="H62" s="50" t="s">
        <v>11137</v>
      </c>
      <c r="I62" s="58" t="s">
        <v>7967</v>
      </c>
      <c r="J62" s="12"/>
      <c r="K62" s="12"/>
      <c r="L62" s="34" t="str">
        <f>HYPERLINK("https://pubmed.ncbi.nlm.nih.gov/"&amp;Table115[[#This Row],[PMID]])</f>
        <v>https://pubmed.ncbi.nlm.nih.gov/32834997</v>
      </c>
    </row>
    <row r="63" spans="1:12" x14ac:dyDescent="0.75">
      <c r="A63" s="50">
        <v>32889763</v>
      </c>
      <c r="B63" s="50" t="s">
        <v>11138</v>
      </c>
      <c r="C63" s="54" t="s">
        <v>15</v>
      </c>
      <c r="D63" s="50" t="s">
        <v>1556</v>
      </c>
      <c r="E63" s="50" t="s">
        <v>1767</v>
      </c>
      <c r="F63" s="50" t="s">
        <v>11139</v>
      </c>
      <c r="G63" s="50" t="s">
        <v>11140</v>
      </c>
      <c r="H63" s="50" t="s">
        <v>11141</v>
      </c>
      <c r="I63" s="58" t="s">
        <v>7967</v>
      </c>
      <c r="J63" s="12"/>
      <c r="K63" s="12"/>
      <c r="L63" s="34" t="str">
        <f>HYPERLINK("https://pubmed.ncbi.nlm.nih.gov/"&amp;Table115[[#This Row],[PMID]])</f>
        <v>https://pubmed.ncbi.nlm.nih.gov/32889763</v>
      </c>
    </row>
    <row r="64" spans="1:12" x14ac:dyDescent="0.75">
      <c r="A64" s="50">
        <v>32822515</v>
      </c>
      <c r="B64" s="50" t="s">
        <v>11142</v>
      </c>
      <c r="C64" s="54" t="s">
        <v>15</v>
      </c>
      <c r="D64" s="50" t="s">
        <v>1556</v>
      </c>
      <c r="E64" s="50" t="s">
        <v>1767</v>
      </c>
      <c r="F64" s="50" t="s">
        <v>11143</v>
      </c>
      <c r="G64" s="50" t="s">
        <v>11144</v>
      </c>
      <c r="H64" s="50" t="s">
        <v>11145</v>
      </c>
      <c r="I64" s="58" t="s">
        <v>7967</v>
      </c>
      <c r="J64" s="12"/>
      <c r="K64" s="12"/>
      <c r="L64" s="34" t="str">
        <f>HYPERLINK("https://pubmed.ncbi.nlm.nih.gov/"&amp;Table115[[#This Row],[PMID]])</f>
        <v>https://pubmed.ncbi.nlm.nih.gov/32822515</v>
      </c>
    </row>
    <row r="65" spans="1:12" x14ac:dyDescent="0.75">
      <c r="A65" s="50">
        <v>33008424</v>
      </c>
      <c r="B65" s="50" t="s">
        <v>11190</v>
      </c>
      <c r="C65" s="54" t="s">
        <v>15</v>
      </c>
      <c r="D65" s="50" t="s">
        <v>1556</v>
      </c>
      <c r="E65" s="50" t="s">
        <v>1767</v>
      </c>
      <c r="F65" s="50" t="s">
        <v>11191</v>
      </c>
      <c r="G65" s="50" t="s">
        <v>11192</v>
      </c>
      <c r="H65" s="50" t="s">
        <v>11193</v>
      </c>
      <c r="I65" s="58" t="s">
        <v>7914</v>
      </c>
      <c r="J65" s="12"/>
      <c r="K65" s="12"/>
      <c r="L65" s="34" t="str">
        <f>HYPERLINK("https://pubmed.ncbi.nlm.nih.gov/"&amp;Table115[[#This Row],[PMID]])</f>
        <v>https://pubmed.ncbi.nlm.nih.gov/33008424</v>
      </c>
    </row>
    <row r="66" spans="1:12" x14ac:dyDescent="0.75">
      <c r="A66" s="50">
        <v>32959008</v>
      </c>
      <c r="B66" s="50" t="s">
        <v>11194</v>
      </c>
      <c r="C66" s="54" t="s">
        <v>15</v>
      </c>
      <c r="D66" s="50" t="s">
        <v>1556</v>
      </c>
      <c r="E66" s="50" t="s">
        <v>1767</v>
      </c>
      <c r="F66" s="50" t="s">
        <v>11195</v>
      </c>
      <c r="G66" s="50" t="s">
        <v>11196</v>
      </c>
      <c r="H66" s="50" t="s">
        <v>11197</v>
      </c>
      <c r="I66" s="58" t="s">
        <v>7914</v>
      </c>
      <c r="J66" s="12"/>
      <c r="K66" s="12"/>
      <c r="L66" s="34" t="str">
        <f>HYPERLINK("https://pubmed.ncbi.nlm.nih.gov/"&amp;Table115[[#This Row],[PMID]])</f>
        <v>https://pubmed.ncbi.nlm.nih.gov/32959008</v>
      </c>
    </row>
    <row r="67" spans="1:12" x14ac:dyDescent="0.75">
      <c r="A67" s="50">
        <v>32914677</v>
      </c>
      <c r="B67" s="50" t="s">
        <v>11198</v>
      </c>
      <c r="C67" s="54" t="s">
        <v>15</v>
      </c>
      <c r="D67" s="50" t="s">
        <v>1556</v>
      </c>
      <c r="E67" s="50" t="s">
        <v>1570</v>
      </c>
      <c r="F67" s="50" t="s">
        <v>11199</v>
      </c>
      <c r="G67" s="50" t="s">
        <v>11200</v>
      </c>
      <c r="H67" s="50" t="s">
        <v>11201</v>
      </c>
      <c r="I67" s="58" t="s">
        <v>7914</v>
      </c>
      <c r="J67" s="12"/>
      <c r="K67" s="12"/>
      <c r="L67" s="34" t="str">
        <f>HYPERLINK("https://pubmed.ncbi.nlm.nih.gov/"&amp;Table115[[#This Row],[PMID]])</f>
        <v>https://pubmed.ncbi.nlm.nih.gov/32914677</v>
      </c>
    </row>
    <row r="68" spans="1:12" x14ac:dyDescent="0.75">
      <c r="A68" s="50">
        <v>32845456</v>
      </c>
      <c r="B68" s="50" t="s">
        <v>11146</v>
      </c>
      <c r="C68" s="54" t="s">
        <v>15</v>
      </c>
      <c r="D68" s="50" t="s">
        <v>1565</v>
      </c>
      <c r="E68" s="50" t="s">
        <v>1767</v>
      </c>
      <c r="F68" s="50" t="s">
        <v>11147</v>
      </c>
      <c r="G68" s="50" t="s">
        <v>11148</v>
      </c>
      <c r="H68" s="50" t="s">
        <v>11149</v>
      </c>
      <c r="I68" s="58" t="s">
        <v>7967</v>
      </c>
      <c r="J68" s="12"/>
      <c r="K68" s="12"/>
      <c r="L68" s="34" t="str">
        <f>HYPERLINK("https://pubmed.ncbi.nlm.nih.gov/"&amp;Table115[[#This Row],[PMID]])</f>
        <v>https://pubmed.ncbi.nlm.nih.gov/32845456</v>
      </c>
    </row>
    <row r="69" spans="1:12" x14ac:dyDescent="0.75">
      <c r="A69" s="3">
        <v>32753138</v>
      </c>
      <c r="B69" s="3" t="s">
        <v>6756</v>
      </c>
      <c r="C69" s="6" t="s">
        <v>15</v>
      </c>
      <c r="D69" s="3" t="s">
        <v>1686</v>
      </c>
      <c r="E69" s="3" t="s">
        <v>1592</v>
      </c>
      <c r="F69" s="3" t="s">
        <v>6757</v>
      </c>
      <c r="G69" s="3" t="s">
        <v>6758</v>
      </c>
      <c r="H69" s="3" t="s">
        <v>6759</v>
      </c>
      <c r="I69" s="9" t="s">
        <v>6171</v>
      </c>
      <c r="J69" s="4"/>
      <c r="K69" s="4"/>
      <c r="L69" s="13" t="str">
        <f>HYPERLINK("https://pubmed.ncbi.nlm.nih.gov/"&amp;Table115[[#This Row],[PMID]])</f>
        <v>https://pubmed.ncbi.nlm.nih.gov/32753138</v>
      </c>
    </row>
  </sheetData>
  <conditionalFormatting sqref="A44:B69">
    <cfRule type="duplicateValues" dxfId="231" priority="5416"/>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'Key to Classifaction Terms'!$B$2:$B$84</xm:f>
          </x14:formula1>
          <xm:sqref>D1:D69</xm:sqref>
        </x14:dataValidation>
        <x14:dataValidation type="list" allowBlank="1" showInputMessage="1" showErrorMessage="1" xr:uid="{00000000-0002-0000-0500-000001000000}">
          <x14:formula1>
            <xm:f>'Key to Classifaction Terms'!$C$2:$C$16</xm:f>
          </x14:formula1>
          <xm:sqref>E1:E69</xm:sqref>
        </x14:dataValidation>
        <x14:dataValidation type="list" allowBlank="1" showInputMessage="1" showErrorMessage="1" xr:uid="{00000000-0002-0000-0500-000002000000}">
          <x14:formula1>
            <xm:f>'Key to Classifaction Terms'!$A$2:$A$25</xm:f>
          </x14:formula1>
          <xm:sqref>J1:K69 C2:C69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97"/>
  <sheetViews>
    <sheetView zoomScale="85" zoomScaleNormal="85" zoomScalePageLayoutView="85" workbookViewId="0">
      <pane ySplit="1" topLeftCell="A142" activePane="bottomLeft" state="frozen"/>
      <selection pane="bottomLeft" activeCell="F708" sqref="F708"/>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82.3164062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ht="15" customHeight="1" x14ac:dyDescent="0.75">
      <c r="A2" s="14">
        <v>32369626</v>
      </c>
      <c r="B2" s="14" t="s">
        <v>7326</v>
      </c>
      <c r="C2" s="55" t="s">
        <v>1549</v>
      </c>
      <c r="D2" s="14" t="s">
        <v>34</v>
      </c>
      <c r="E2" s="14" t="s">
        <v>1767</v>
      </c>
      <c r="F2" s="14" t="s">
        <v>7327</v>
      </c>
      <c r="G2" s="14" t="s">
        <v>7328</v>
      </c>
      <c r="H2" s="14" t="s">
        <v>7329</v>
      </c>
      <c r="I2" s="56" t="s">
        <v>6851</v>
      </c>
      <c r="J2" s="57"/>
      <c r="K2" s="57"/>
      <c r="L2" s="13" t="str">
        <f>HYPERLINK("https://pubmed.ncbi.nlm.nih.gov/"&amp;Table15[[#This Row],[PMID]])</f>
        <v>https://pubmed.ncbi.nlm.nih.gov/32369626</v>
      </c>
    </row>
    <row r="3" spans="1:12" ht="15" customHeight="1" x14ac:dyDescent="0.75">
      <c r="A3" s="14">
        <v>32374906</v>
      </c>
      <c r="B3" s="14" t="s">
        <v>7330</v>
      </c>
      <c r="C3" s="55" t="s">
        <v>1549</v>
      </c>
      <c r="D3" s="14" t="s">
        <v>34</v>
      </c>
      <c r="E3" s="14" t="s">
        <v>1767</v>
      </c>
      <c r="F3" s="14" t="s">
        <v>7331</v>
      </c>
      <c r="G3" s="14" t="s">
        <v>7332</v>
      </c>
      <c r="H3" s="14" t="s">
        <v>7333</v>
      </c>
      <c r="I3" s="14" t="s">
        <v>6851</v>
      </c>
      <c r="J3" s="57"/>
      <c r="K3" s="57"/>
      <c r="L3" s="13" t="str">
        <f>HYPERLINK("https://pubmed.ncbi.nlm.nih.gov/"&amp;Table15[[#This Row],[PMID]])</f>
        <v>https://pubmed.ncbi.nlm.nih.gov/32374906</v>
      </c>
    </row>
    <row r="4" spans="1:12" ht="15" customHeight="1" x14ac:dyDescent="0.75">
      <c r="A4" s="3">
        <v>32542444</v>
      </c>
      <c r="B4" s="8" t="s">
        <v>390</v>
      </c>
      <c r="C4" s="6" t="s">
        <v>13</v>
      </c>
      <c r="D4" s="3" t="s">
        <v>34</v>
      </c>
      <c r="E4" s="3" t="s">
        <v>1767</v>
      </c>
      <c r="F4" s="3" t="s">
        <v>3674</v>
      </c>
      <c r="G4" s="3" t="s">
        <v>1331</v>
      </c>
      <c r="H4" s="3" t="s">
        <v>3675</v>
      </c>
      <c r="I4" s="4" t="s">
        <v>3629</v>
      </c>
      <c r="J4" s="4"/>
      <c r="K4" s="4"/>
      <c r="L4" s="13" t="str">
        <f>HYPERLINK("https://pubmed.ncbi.nlm.nih.gov/"&amp;Table15[[#This Row],[PMID]])</f>
        <v>https://pubmed.ncbi.nlm.nih.gov/32542444</v>
      </c>
    </row>
    <row r="5" spans="1:12" ht="15" customHeight="1" x14ac:dyDescent="0.75">
      <c r="A5" s="8">
        <v>32645300</v>
      </c>
      <c r="B5" s="8" t="s">
        <v>281</v>
      </c>
      <c r="C5" s="6" t="s">
        <v>1549</v>
      </c>
      <c r="D5" s="8" t="s">
        <v>34</v>
      </c>
      <c r="E5" s="8" t="s">
        <v>1554</v>
      </c>
      <c r="F5" s="8" t="s">
        <v>1076</v>
      </c>
      <c r="G5" s="3" t="s">
        <v>1077</v>
      </c>
      <c r="H5" s="3" t="s">
        <v>1078</v>
      </c>
      <c r="I5" s="69" t="s">
        <v>1598</v>
      </c>
      <c r="J5" s="12"/>
      <c r="K5" s="12"/>
      <c r="L5" s="13" t="str">
        <f>HYPERLINK("https://pubmed.ncbi.nlm.nih.gov/"&amp;Table15[[#This Row],[PMID]])</f>
        <v>https://pubmed.ncbi.nlm.nih.gov/32645300</v>
      </c>
    </row>
    <row r="6" spans="1:12" ht="15" customHeight="1" x14ac:dyDescent="0.75">
      <c r="A6" s="8">
        <v>32639462</v>
      </c>
      <c r="B6" s="8" t="s">
        <v>318</v>
      </c>
      <c r="C6" s="6" t="s">
        <v>1549</v>
      </c>
      <c r="D6" s="8" t="s">
        <v>34</v>
      </c>
      <c r="E6" s="8" t="s">
        <v>1767</v>
      </c>
      <c r="F6" s="8" t="s">
        <v>1189</v>
      </c>
      <c r="G6" s="3" t="s">
        <v>1190</v>
      </c>
      <c r="H6" s="3" t="s">
        <v>1191</v>
      </c>
      <c r="I6" s="69" t="s">
        <v>1598</v>
      </c>
      <c r="J6" s="12"/>
      <c r="K6" s="12"/>
      <c r="L6" s="13" t="str">
        <f>HYPERLINK("https://pubmed.ncbi.nlm.nih.gov/"&amp;Table15[[#This Row],[PMID]])</f>
        <v>https://pubmed.ncbi.nlm.nih.gov/32639462</v>
      </c>
    </row>
    <row r="7" spans="1:12" ht="15" customHeight="1" x14ac:dyDescent="0.75">
      <c r="A7" s="3">
        <v>32495391</v>
      </c>
      <c r="B7" s="3"/>
      <c r="C7" s="6" t="s">
        <v>13</v>
      </c>
      <c r="D7" s="3" t="s">
        <v>34</v>
      </c>
      <c r="E7" s="3" t="s">
        <v>1767</v>
      </c>
      <c r="F7" s="3" t="s">
        <v>2244</v>
      </c>
      <c r="G7" s="3" t="s">
        <v>2245</v>
      </c>
      <c r="H7" s="3" t="s">
        <v>2246</v>
      </c>
      <c r="I7" s="5" t="s">
        <v>3624</v>
      </c>
      <c r="J7" s="4"/>
      <c r="K7" s="4"/>
      <c r="L7" s="13" t="str">
        <f>HYPERLINK("https://pubmed.ncbi.nlm.nih.gov/"&amp;Table15[[#This Row],[PMID]])</f>
        <v>https://pubmed.ncbi.nlm.nih.gov/32495391</v>
      </c>
    </row>
    <row r="8" spans="1:12" ht="15" customHeight="1" x14ac:dyDescent="0.75">
      <c r="A8" s="3">
        <v>32460350</v>
      </c>
      <c r="B8" s="3"/>
      <c r="C8" s="6" t="s">
        <v>13</v>
      </c>
      <c r="D8" s="3" t="s">
        <v>34</v>
      </c>
      <c r="E8" s="3" t="s">
        <v>1767</v>
      </c>
      <c r="F8" s="3" t="s">
        <v>2247</v>
      </c>
      <c r="G8" s="3" t="s">
        <v>2248</v>
      </c>
      <c r="H8" s="3" t="s">
        <v>2249</v>
      </c>
      <c r="I8" s="5" t="s">
        <v>3624</v>
      </c>
      <c r="J8" s="4"/>
      <c r="K8" s="4"/>
      <c r="L8" s="13" t="str">
        <f>HYPERLINK("https://pubmed.ncbi.nlm.nih.gov/"&amp;Table15[[#This Row],[PMID]])</f>
        <v>https://pubmed.ncbi.nlm.nih.gov/32460350</v>
      </c>
    </row>
    <row r="9" spans="1:12" ht="15" customHeight="1" x14ac:dyDescent="0.75">
      <c r="A9" s="50">
        <v>32776538</v>
      </c>
      <c r="B9" s="50" t="s">
        <v>11694</v>
      </c>
      <c r="C9" s="54" t="s">
        <v>1549</v>
      </c>
      <c r="D9" s="50" t="s">
        <v>34</v>
      </c>
      <c r="E9" s="50" t="s">
        <v>1767</v>
      </c>
      <c r="F9" s="50" t="s">
        <v>11695</v>
      </c>
      <c r="G9" s="50" t="s">
        <v>11696</v>
      </c>
      <c r="H9" s="50" t="s">
        <v>11697</v>
      </c>
      <c r="I9" s="58" t="s">
        <v>7967</v>
      </c>
      <c r="J9" s="12"/>
      <c r="K9" s="12"/>
      <c r="L9" s="34" t="str">
        <f>HYPERLINK("https://pubmed.ncbi.nlm.nih.gov/"&amp;Table15[[#This Row],[PMID]])</f>
        <v>https://pubmed.ncbi.nlm.nih.gov/32776538</v>
      </c>
    </row>
    <row r="10" spans="1:12" ht="15" customHeight="1" x14ac:dyDescent="0.75">
      <c r="A10" s="14">
        <v>32268022</v>
      </c>
      <c r="B10" s="14" t="s">
        <v>7334</v>
      </c>
      <c r="C10" s="55" t="s">
        <v>1549</v>
      </c>
      <c r="D10" s="14" t="s">
        <v>1551</v>
      </c>
      <c r="E10" s="14" t="s">
        <v>1767</v>
      </c>
      <c r="F10" s="14" t="s">
        <v>7335</v>
      </c>
      <c r="G10" s="14" t="s">
        <v>7336</v>
      </c>
      <c r="H10" s="14" t="s">
        <v>7337</v>
      </c>
      <c r="I10" s="56" t="s">
        <v>6851</v>
      </c>
      <c r="J10" s="57"/>
      <c r="K10" s="57"/>
      <c r="L10" s="13" t="str">
        <f>HYPERLINK("https://pubmed.ncbi.nlm.nih.gov/"&amp;Table15[[#This Row],[PMID]])</f>
        <v>https://pubmed.ncbi.nlm.nih.gov/32268022</v>
      </c>
    </row>
    <row r="11" spans="1:12" ht="15" customHeight="1" x14ac:dyDescent="0.75">
      <c r="A11" s="14">
        <v>32299776</v>
      </c>
      <c r="B11" s="14" t="s">
        <v>7338</v>
      </c>
      <c r="C11" s="55" t="s">
        <v>1549</v>
      </c>
      <c r="D11" s="14" t="s">
        <v>1551</v>
      </c>
      <c r="E11" s="14" t="s">
        <v>1767</v>
      </c>
      <c r="F11" s="14" t="s">
        <v>7339</v>
      </c>
      <c r="G11" s="14" t="s">
        <v>5336</v>
      </c>
      <c r="H11" s="14" t="s">
        <v>5337</v>
      </c>
      <c r="I11" s="56" t="s">
        <v>6851</v>
      </c>
      <c r="J11" s="57"/>
      <c r="K11" s="57"/>
      <c r="L11" s="13" t="str">
        <f>HYPERLINK("https://pubmed.ncbi.nlm.nih.gov/"&amp;Table15[[#This Row],[PMID]])</f>
        <v>https://pubmed.ncbi.nlm.nih.gov/32299776</v>
      </c>
    </row>
    <row r="12" spans="1:12" ht="15" customHeight="1" x14ac:dyDescent="0.75">
      <c r="A12" s="8">
        <v>32661487</v>
      </c>
      <c r="B12" s="8" t="s">
        <v>221</v>
      </c>
      <c r="C12" s="6" t="s">
        <v>1549</v>
      </c>
      <c r="D12" s="8" t="s">
        <v>1551</v>
      </c>
      <c r="E12" s="8" t="s">
        <v>1554</v>
      </c>
      <c r="F12" s="8" t="s">
        <v>894</v>
      </c>
      <c r="G12" s="8" t="s">
        <v>895</v>
      </c>
      <c r="H12" s="8" t="s">
        <v>896</v>
      </c>
      <c r="I12" s="69" t="s">
        <v>1598</v>
      </c>
      <c r="J12" s="12"/>
      <c r="K12" s="12"/>
      <c r="L12" s="13" t="str">
        <f>HYPERLINK("https://pubmed.ncbi.nlm.nih.gov/"&amp;Table15[[#This Row],[PMID]])</f>
        <v>https://pubmed.ncbi.nlm.nih.gov/32661487</v>
      </c>
    </row>
    <row r="13" spans="1:12" ht="15" customHeight="1" x14ac:dyDescent="0.75">
      <c r="A13" s="8">
        <v>32659463</v>
      </c>
      <c r="B13" s="8" t="s">
        <v>230</v>
      </c>
      <c r="C13" s="6" t="s">
        <v>1549</v>
      </c>
      <c r="D13" s="8" t="s">
        <v>1551</v>
      </c>
      <c r="E13" s="8" t="s">
        <v>1554</v>
      </c>
      <c r="F13" s="8" t="s">
        <v>922</v>
      </c>
      <c r="G13" s="8" t="s">
        <v>923</v>
      </c>
      <c r="H13" s="8" t="s">
        <v>924</v>
      </c>
      <c r="I13" s="69" t="s">
        <v>1598</v>
      </c>
      <c r="J13" s="12"/>
      <c r="K13" s="12"/>
      <c r="L13" s="13" t="str">
        <f>HYPERLINK("https://pubmed.ncbi.nlm.nih.gov/"&amp;Table15[[#This Row],[PMID]])</f>
        <v>https://pubmed.ncbi.nlm.nih.gov/32659463</v>
      </c>
    </row>
    <row r="14" spans="1:12" ht="15" customHeight="1" x14ac:dyDescent="0.75">
      <c r="A14" s="3">
        <v>32754409</v>
      </c>
      <c r="B14" s="3" t="s">
        <v>6579</v>
      </c>
      <c r="C14" s="6" t="s">
        <v>1549</v>
      </c>
      <c r="D14" s="3" t="s">
        <v>1551</v>
      </c>
      <c r="E14" s="3" t="s">
        <v>1767</v>
      </c>
      <c r="F14" s="3" t="s">
        <v>6580</v>
      </c>
      <c r="G14" s="3" t="s">
        <v>6581</v>
      </c>
      <c r="H14" s="3" t="s">
        <v>6582</v>
      </c>
      <c r="I14" s="9" t="s">
        <v>6171</v>
      </c>
      <c r="J14" s="4"/>
      <c r="K14" s="4"/>
      <c r="L14" s="13" t="str">
        <f>HYPERLINK("https://pubmed.ncbi.nlm.nih.gov/"&amp;Table15[[#This Row],[PMID]])</f>
        <v>https://pubmed.ncbi.nlm.nih.gov/32754409</v>
      </c>
    </row>
    <row r="15" spans="1:12" s="3" customFormat="1" ht="19" customHeight="1" x14ac:dyDescent="0.75">
      <c r="A15" s="8">
        <v>32665938</v>
      </c>
      <c r="B15" s="8" t="s">
        <v>195</v>
      </c>
      <c r="C15" s="6" t="s">
        <v>1549</v>
      </c>
      <c r="D15" s="8" t="s">
        <v>1551</v>
      </c>
      <c r="E15" s="8" t="s">
        <v>1767</v>
      </c>
      <c r="F15" s="8" t="s">
        <v>816</v>
      </c>
      <c r="G15" s="3" t="s">
        <v>817</v>
      </c>
      <c r="H15" s="3" t="s">
        <v>818</v>
      </c>
      <c r="I15" s="69" t="s">
        <v>1598</v>
      </c>
      <c r="J15" s="12"/>
      <c r="K15" s="12"/>
      <c r="L15" s="13" t="str">
        <f>HYPERLINK("https://pubmed.ncbi.nlm.nih.gov/"&amp;Table15[[#This Row],[PMID]])</f>
        <v>https://pubmed.ncbi.nlm.nih.gov/32665938</v>
      </c>
    </row>
    <row r="16" spans="1:12" s="3" customFormat="1" ht="19" customHeight="1" x14ac:dyDescent="0.75">
      <c r="A16" s="3">
        <v>32601911</v>
      </c>
      <c r="C16" s="6" t="s">
        <v>1549</v>
      </c>
      <c r="D16" s="3" t="s">
        <v>1551</v>
      </c>
      <c r="E16" s="3" t="s">
        <v>1767</v>
      </c>
      <c r="F16" s="3" t="s">
        <v>4111</v>
      </c>
      <c r="G16" s="3" t="s">
        <v>4112</v>
      </c>
      <c r="H16" s="3" t="s">
        <v>4113</v>
      </c>
      <c r="I16" s="4" t="s">
        <v>3629</v>
      </c>
      <c r="J16" s="4"/>
      <c r="K16" s="4"/>
      <c r="L16" s="13" t="str">
        <f>HYPERLINK("https://pubmed.ncbi.nlm.nih.gov/"&amp;Table15[[#This Row],[PMID]])</f>
        <v>https://pubmed.ncbi.nlm.nih.gov/32601911</v>
      </c>
    </row>
    <row r="17" spans="1:12" s="3" customFormat="1" ht="19" customHeight="1" x14ac:dyDescent="0.75">
      <c r="A17" s="3">
        <v>32498096</v>
      </c>
      <c r="C17" s="6" t="s">
        <v>13</v>
      </c>
      <c r="D17" s="3" t="s">
        <v>42</v>
      </c>
      <c r="E17" s="3" t="s">
        <v>1767</v>
      </c>
      <c r="F17" s="3" t="s">
        <v>2467</v>
      </c>
      <c r="G17" s="3" t="s">
        <v>2468</v>
      </c>
      <c r="H17" s="3" t="s">
        <v>2469</v>
      </c>
      <c r="I17" s="5" t="s">
        <v>3624</v>
      </c>
      <c r="J17" s="4"/>
      <c r="K17" s="4"/>
      <c r="L17" s="13" t="str">
        <f>HYPERLINK("https://pubmed.ncbi.nlm.nih.gov/"&amp;Table15[[#This Row],[PMID]])</f>
        <v>https://pubmed.ncbi.nlm.nih.gov/32498096</v>
      </c>
    </row>
    <row r="18" spans="1:12" s="3" customFormat="1" ht="19" customHeight="1" x14ac:dyDescent="0.75">
      <c r="A18" s="3">
        <v>32756189</v>
      </c>
      <c r="B18" s="3" t="s">
        <v>6219</v>
      </c>
      <c r="C18" s="6" t="s">
        <v>1549</v>
      </c>
      <c r="D18" s="3" t="s">
        <v>1551</v>
      </c>
      <c r="E18" s="3" t="s">
        <v>1767</v>
      </c>
      <c r="F18" s="3" t="s">
        <v>6220</v>
      </c>
      <c r="G18" s="3" t="s">
        <v>6221</v>
      </c>
      <c r="H18" s="3" t="s">
        <v>6222</v>
      </c>
      <c r="I18" s="9" t="s">
        <v>6171</v>
      </c>
      <c r="J18" s="4"/>
      <c r="K18" s="4"/>
      <c r="L18" s="13" t="str">
        <f>HYPERLINK("https://pubmed.ncbi.nlm.nih.gov/"&amp;Table15[[#This Row],[PMID]])</f>
        <v>https://pubmed.ncbi.nlm.nih.gov/32756189</v>
      </c>
    </row>
    <row r="19" spans="1:12" s="3" customFormat="1" ht="19" customHeight="1" x14ac:dyDescent="0.75">
      <c r="A19" s="50">
        <v>32767632</v>
      </c>
      <c r="B19" s="50" t="s">
        <v>8559</v>
      </c>
      <c r="C19" s="54" t="s">
        <v>1549</v>
      </c>
      <c r="D19" s="50" t="s">
        <v>1551</v>
      </c>
      <c r="E19" s="50" t="s">
        <v>1767</v>
      </c>
      <c r="F19" s="50" t="s">
        <v>8560</v>
      </c>
      <c r="G19" s="50" t="s">
        <v>8561</v>
      </c>
      <c r="H19" s="50" t="s">
        <v>8562</v>
      </c>
      <c r="I19" s="58" t="s">
        <v>7967</v>
      </c>
      <c r="J19" s="12"/>
      <c r="K19" s="12"/>
      <c r="L19" s="34" t="str">
        <f>HYPERLINK("https://pubmed.ncbi.nlm.nih.gov/"&amp;Table15[[#This Row],[PMID]])</f>
        <v>https://pubmed.ncbi.nlm.nih.gov/32767632</v>
      </c>
    </row>
    <row r="20" spans="1:12" s="3" customFormat="1" ht="19" customHeight="1" x14ac:dyDescent="0.75">
      <c r="A20" s="50">
        <v>32768277</v>
      </c>
      <c r="B20" s="50" t="s">
        <v>11746</v>
      </c>
      <c r="C20" s="54" t="s">
        <v>1549</v>
      </c>
      <c r="D20" s="50" t="s">
        <v>1551</v>
      </c>
      <c r="E20" s="50" t="s">
        <v>1767</v>
      </c>
      <c r="F20" s="50" t="s">
        <v>11747</v>
      </c>
      <c r="G20" s="50" t="s">
        <v>11748</v>
      </c>
      <c r="H20" s="50" t="s">
        <v>11749</v>
      </c>
      <c r="I20" s="58" t="s">
        <v>7967</v>
      </c>
      <c r="J20" s="12"/>
      <c r="K20" s="12"/>
      <c r="L20" s="34" t="str">
        <f>HYPERLINK("https://pubmed.ncbi.nlm.nih.gov/"&amp;Table15[[#This Row],[PMID]])</f>
        <v>https://pubmed.ncbi.nlm.nih.gov/32768277</v>
      </c>
    </row>
    <row r="21" spans="1:12" s="3" customFormat="1" ht="19" customHeight="1" x14ac:dyDescent="0.75">
      <c r="A21" s="50">
        <v>32879814</v>
      </c>
      <c r="B21" s="50" t="s">
        <v>11754</v>
      </c>
      <c r="C21" s="54" t="s">
        <v>1549</v>
      </c>
      <c r="D21" s="50" t="s">
        <v>1551</v>
      </c>
      <c r="E21" s="50" t="s">
        <v>1767</v>
      </c>
      <c r="F21" s="50" t="s">
        <v>11755</v>
      </c>
      <c r="G21" s="50" t="s">
        <v>11756</v>
      </c>
      <c r="H21" s="50" t="s">
        <v>11757</v>
      </c>
      <c r="I21" s="58" t="s">
        <v>7967</v>
      </c>
      <c r="J21" s="12"/>
      <c r="K21" s="12"/>
      <c r="L21" s="34" t="str">
        <f>HYPERLINK("https://pubmed.ncbi.nlm.nih.gov/"&amp;Table15[[#This Row],[PMID]])</f>
        <v>https://pubmed.ncbi.nlm.nih.gov/32879814</v>
      </c>
    </row>
    <row r="22" spans="1:12" s="3" customFormat="1" ht="19" customHeight="1" x14ac:dyDescent="0.75">
      <c r="A22" s="50">
        <v>32947435</v>
      </c>
      <c r="B22" s="50" t="s">
        <v>12158</v>
      </c>
      <c r="C22" s="54" t="s">
        <v>1549</v>
      </c>
      <c r="D22" s="50" t="s">
        <v>1551</v>
      </c>
      <c r="E22" s="50" t="s">
        <v>1767</v>
      </c>
      <c r="F22" s="50" t="s">
        <v>12159</v>
      </c>
      <c r="G22" s="50" t="s">
        <v>12160</v>
      </c>
      <c r="H22" s="50" t="s">
        <v>12161</v>
      </c>
      <c r="I22" s="58" t="s">
        <v>7914</v>
      </c>
      <c r="J22" s="12"/>
      <c r="K22" s="12"/>
      <c r="L22" s="34" t="str">
        <f>HYPERLINK("https://pubmed.ncbi.nlm.nih.gov/"&amp;Table15[[#This Row],[PMID]])</f>
        <v>https://pubmed.ncbi.nlm.nih.gov/32947435</v>
      </c>
    </row>
    <row r="23" spans="1:12" s="3" customFormat="1" ht="19" customHeight="1" x14ac:dyDescent="0.75">
      <c r="A23" s="50">
        <v>32915717</v>
      </c>
      <c r="B23" s="50" t="s">
        <v>12162</v>
      </c>
      <c r="C23" s="54" t="s">
        <v>1549</v>
      </c>
      <c r="D23" s="50" t="s">
        <v>1551</v>
      </c>
      <c r="E23" s="50" t="s">
        <v>1767</v>
      </c>
      <c r="F23" s="50" t="s">
        <v>12163</v>
      </c>
      <c r="G23" s="50" t="s">
        <v>12164</v>
      </c>
      <c r="H23" s="50" t="s">
        <v>12165</v>
      </c>
      <c r="I23" s="58" t="s">
        <v>7914</v>
      </c>
      <c r="J23" s="12"/>
      <c r="K23" s="12"/>
      <c r="L23" s="34" t="str">
        <f>HYPERLINK("https://pubmed.ncbi.nlm.nih.gov/"&amp;Table15[[#This Row],[PMID]])</f>
        <v>https://pubmed.ncbi.nlm.nih.gov/32915717</v>
      </c>
    </row>
    <row r="24" spans="1:12" s="3" customFormat="1" ht="19" customHeight="1" x14ac:dyDescent="0.75">
      <c r="A24" s="50">
        <v>32939441</v>
      </c>
      <c r="B24" s="50" t="s">
        <v>12166</v>
      </c>
      <c r="C24" s="54" t="s">
        <v>1549</v>
      </c>
      <c r="D24" s="50" t="s">
        <v>1551</v>
      </c>
      <c r="E24" s="50" t="s">
        <v>1767</v>
      </c>
      <c r="F24" s="50" t="s">
        <v>12167</v>
      </c>
      <c r="G24" s="50" t="s">
        <v>12168</v>
      </c>
      <c r="H24" s="50" t="s">
        <v>12169</v>
      </c>
      <c r="I24" s="58" t="s">
        <v>7914</v>
      </c>
      <c r="J24" s="12"/>
      <c r="K24" s="12"/>
      <c r="L24" s="34" t="str">
        <f>HYPERLINK("https://pubmed.ncbi.nlm.nih.gov/"&amp;Table15[[#This Row],[PMID]])</f>
        <v>https://pubmed.ncbi.nlm.nih.gov/32939441</v>
      </c>
    </row>
    <row r="25" spans="1:12" s="3" customFormat="1" ht="19" customHeight="1" x14ac:dyDescent="0.75">
      <c r="A25" s="31">
        <v>33149873</v>
      </c>
      <c r="B25" s="31" t="s">
        <v>11210</v>
      </c>
      <c r="C25" s="61" t="s">
        <v>1549</v>
      </c>
      <c r="D25" s="31" t="s">
        <v>1551</v>
      </c>
      <c r="E25" s="31" t="s">
        <v>1554</v>
      </c>
      <c r="F25" s="31" t="s">
        <v>11211</v>
      </c>
      <c r="G25" s="31" t="s">
        <v>11212</v>
      </c>
      <c r="H25" s="31" t="s">
        <v>11213</v>
      </c>
      <c r="I25" s="62" t="s">
        <v>8671</v>
      </c>
      <c r="J25" s="12"/>
      <c r="K25" s="12"/>
      <c r="L25" s="34" t="str">
        <f>HYPERLINK("https://pubmed.ncbi.nlm.nih.gov/"&amp;Table15[[#This Row],[PMID]])</f>
        <v>https://pubmed.ncbi.nlm.nih.gov/33149873</v>
      </c>
    </row>
    <row r="26" spans="1:12" s="3" customFormat="1" ht="19" customHeight="1" x14ac:dyDescent="0.75">
      <c r="A26" s="31">
        <v>33122620</v>
      </c>
      <c r="B26" s="31" t="s">
        <v>11222</v>
      </c>
      <c r="C26" s="61" t="s">
        <v>1549</v>
      </c>
      <c r="D26" s="31" t="s">
        <v>1551</v>
      </c>
      <c r="E26" s="31" t="s">
        <v>1554</v>
      </c>
      <c r="F26" s="31" t="s">
        <v>11223</v>
      </c>
      <c r="G26" s="31" t="s">
        <v>11224</v>
      </c>
      <c r="H26" s="31" t="s">
        <v>11225</v>
      </c>
      <c r="I26" s="62" t="s">
        <v>8671</v>
      </c>
      <c r="J26" s="12"/>
      <c r="K26" s="12"/>
      <c r="L26" s="34" t="str">
        <f>HYPERLINK("https://pubmed.ncbi.nlm.nih.gov/"&amp;Table15[[#This Row],[PMID]])</f>
        <v>https://pubmed.ncbi.nlm.nih.gov/33122620</v>
      </c>
    </row>
    <row r="27" spans="1:12" s="3" customFormat="1" ht="19" customHeight="1" x14ac:dyDescent="0.75">
      <c r="A27" s="31">
        <v>33072456</v>
      </c>
      <c r="B27" s="31" t="s">
        <v>11257</v>
      </c>
      <c r="C27" s="61" t="s">
        <v>1549</v>
      </c>
      <c r="D27" s="31" t="s">
        <v>1551</v>
      </c>
      <c r="E27" s="31" t="s">
        <v>1554</v>
      </c>
      <c r="F27" s="31" t="s">
        <v>11258</v>
      </c>
      <c r="G27" s="31" t="s">
        <v>11259</v>
      </c>
      <c r="H27" s="31" t="s">
        <v>11260</v>
      </c>
      <c r="I27" s="62" t="s">
        <v>8671</v>
      </c>
      <c r="J27" s="12"/>
      <c r="K27" s="12"/>
      <c r="L27" s="34" t="str">
        <f>HYPERLINK("https://pubmed.ncbi.nlm.nih.gov/"&amp;Table15[[#This Row],[PMID]])</f>
        <v>https://pubmed.ncbi.nlm.nih.gov/33072456</v>
      </c>
    </row>
    <row r="28" spans="1:12" s="3" customFormat="1" ht="19" customHeight="1" x14ac:dyDescent="0.75">
      <c r="A28" s="14">
        <v>32212240</v>
      </c>
      <c r="B28" s="14" t="s">
        <v>7340</v>
      </c>
      <c r="C28" s="55" t="s">
        <v>1549</v>
      </c>
      <c r="D28" s="14" t="s">
        <v>1551</v>
      </c>
      <c r="E28" s="14" t="s">
        <v>1607</v>
      </c>
      <c r="F28" s="14" t="s">
        <v>7341</v>
      </c>
      <c r="G28" s="14" t="s">
        <v>7342</v>
      </c>
      <c r="H28" s="14" t="s">
        <v>7343</v>
      </c>
      <c r="I28" s="56" t="s">
        <v>6851</v>
      </c>
      <c r="J28" s="57"/>
      <c r="K28" s="57"/>
      <c r="L28" s="13" t="str">
        <f>HYPERLINK("https://pubmed.ncbi.nlm.nih.gov/"&amp;Table15[[#This Row],[PMID]])</f>
        <v>https://pubmed.ncbi.nlm.nih.gov/32212240</v>
      </c>
    </row>
    <row r="29" spans="1:12" s="3" customFormat="1" ht="19" customHeight="1" x14ac:dyDescent="0.75">
      <c r="A29" s="14">
        <v>32250159</v>
      </c>
      <c r="B29" s="14" t="s">
        <v>7344</v>
      </c>
      <c r="C29" s="55" t="s">
        <v>1549</v>
      </c>
      <c r="D29" s="14" t="s">
        <v>1551</v>
      </c>
      <c r="E29" s="14" t="s">
        <v>1607</v>
      </c>
      <c r="F29" s="14" t="s">
        <v>7345</v>
      </c>
      <c r="G29" s="14" t="s">
        <v>1294</v>
      </c>
      <c r="H29" s="14" t="s">
        <v>7346</v>
      </c>
      <c r="I29" s="56" t="s">
        <v>6851</v>
      </c>
      <c r="J29" s="57"/>
      <c r="K29" s="57"/>
      <c r="L29" s="13" t="str">
        <f>HYPERLINK("https://pubmed.ncbi.nlm.nih.gov/"&amp;Table15[[#This Row],[PMID]])</f>
        <v>https://pubmed.ncbi.nlm.nih.gov/32250159</v>
      </c>
    </row>
    <row r="30" spans="1:12" s="3" customFormat="1" ht="19" customHeight="1" x14ac:dyDescent="0.75">
      <c r="A30" s="14">
        <v>32357997</v>
      </c>
      <c r="B30" s="14" t="s">
        <v>7347</v>
      </c>
      <c r="C30" s="55" t="s">
        <v>1549</v>
      </c>
      <c r="D30" s="14" t="s">
        <v>1551</v>
      </c>
      <c r="E30" s="14" t="s">
        <v>1607</v>
      </c>
      <c r="F30" s="14" t="s">
        <v>7348</v>
      </c>
      <c r="G30" s="14" t="s">
        <v>7349</v>
      </c>
      <c r="H30" s="14" t="s">
        <v>7350</v>
      </c>
      <c r="I30" s="56" t="s">
        <v>6851</v>
      </c>
      <c r="J30" s="57"/>
      <c r="K30" s="57"/>
      <c r="L30" s="13" t="str">
        <f>HYPERLINK("https://pubmed.ncbi.nlm.nih.gov/"&amp;Table15[[#This Row],[PMID]])</f>
        <v>https://pubmed.ncbi.nlm.nih.gov/32357997</v>
      </c>
    </row>
    <row r="31" spans="1:12" s="3" customFormat="1" ht="19" customHeight="1" x14ac:dyDescent="0.75">
      <c r="A31" s="50">
        <v>32939440</v>
      </c>
      <c r="B31" s="50" t="s">
        <v>12170</v>
      </c>
      <c r="C31" s="54" t="s">
        <v>1549</v>
      </c>
      <c r="D31" s="50" t="s">
        <v>1551</v>
      </c>
      <c r="E31" s="50" t="s">
        <v>1607</v>
      </c>
      <c r="F31" s="50" t="s">
        <v>12171</v>
      </c>
      <c r="G31" s="50" t="s">
        <v>12172</v>
      </c>
      <c r="H31" s="50" t="s">
        <v>12173</v>
      </c>
      <c r="I31" s="58" t="s">
        <v>7914</v>
      </c>
      <c r="J31" s="12"/>
      <c r="K31" s="12"/>
      <c r="L31" s="34" t="str">
        <f>HYPERLINK("https://pubmed.ncbi.nlm.nih.gov/"&amp;Table15[[#This Row],[PMID]])</f>
        <v>https://pubmed.ncbi.nlm.nih.gov/32939440</v>
      </c>
    </row>
    <row r="32" spans="1:12" s="3" customFormat="1" ht="19" customHeight="1" x14ac:dyDescent="0.75">
      <c r="A32" s="14">
        <v>32304581</v>
      </c>
      <c r="B32" s="14" t="s">
        <v>7351</v>
      </c>
      <c r="C32" s="55" t="s">
        <v>1549</v>
      </c>
      <c r="D32" s="14" t="s">
        <v>1551</v>
      </c>
      <c r="E32" s="14" t="s">
        <v>1592</v>
      </c>
      <c r="F32" s="14" t="s">
        <v>7352</v>
      </c>
      <c r="G32" s="14" t="s">
        <v>4095</v>
      </c>
      <c r="H32" s="14" t="s">
        <v>7353</v>
      </c>
      <c r="I32" s="56" t="s">
        <v>6851</v>
      </c>
      <c r="J32" s="57"/>
      <c r="K32" s="57"/>
      <c r="L32" s="13" t="str">
        <f>HYPERLINK("https://pubmed.ncbi.nlm.nih.gov/"&amp;Table15[[#This Row],[PMID]])</f>
        <v>https://pubmed.ncbi.nlm.nih.gov/32304581</v>
      </c>
    </row>
    <row r="33" spans="1:12" s="3" customFormat="1" ht="19" customHeight="1" x14ac:dyDescent="0.75">
      <c r="A33" s="8">
        <v>32679593</v>
      </c>
      <c r="B33" s="8" t="s">
        <v>129</v>
      </c>
      <c r="C33" s="6" t="s">
        <v>1549</v>
      </c>
      <c r="D33" s="8" t="s">
        <v>1551</v>
      </c>
      <c r="E33" s="8" t="s">
        <v>1558</v>
      </c>
      <c r="F33" s="8" t="s">
        <v>612</v>
      </c>
      <c r="G33" s="8" t="s">
        <v>613</v>
      </c>
      <c r="H33" s="8" t="s">
        <v>614</v>
      </c>
      <c r="I33" s="69" t="s">
        <v>1598</v>
      </c>
      <c r="J33" s="12"/>
      <c r="K33" s="12"/>
      <c r="L33" s="13" t="str">
        <f>HYPERLINK("https://pubmed.ncbi.nlm.nih.gov/"&amp;Table15[[#This Row],[PMID]])</f>
        <v>https://pubmed.ncbi.nlm.nih.gov/32679593</v>
      </c>
    </row>
    <row r="34" spans="1:12" s="3" customFormat="1" ht="19" customHeight="1" x14ac:dyDescent="0.75">
      <c r="A34" s="3">
        <v>32706426</v>
      </c>
      <c r="B34" s="3" t="s">
        <v>5771</v>
      </c>
      <c r="C34" s="3" t="s">
        <v>1549</v>
      </c>
      <c r="D34" s="3" t="s">
        <v>1551</v>
      </c>
      <c r="E34" s="3" t="s">
        <v>1592</v>
      </c>
      <c r="F34" s="3" t="s">
        <v>5772</v>
      </c>
      <c r="G34" s="3" t="s">
        <v>5773</v>
      </c>
      <c r="H34" s="3" t="s">
        <v>5774</v>
      </c>
      <c r="I34" s="5" t="s">
        <v>6166</v>
      </c>
      <c r="J34" s="4"/>
      <c r="K34" s="4"/>
      <c r="L34" s="13" t="str">
        <f>HYPERLINK("https://pubmed.ncbi.nlm.nih.gov/"&amp;Table15[[#This Row],[PMID]])</f>
        <v>https://pubmed.ncbi.nlm.nih.gov/32706426</v>
      </c>
    </row>
    <row r="35" spans="1:12" s="3" customFormat="1" ht="19" customHeight="1" x14ac:dyDescent="0.75">
      <c r="A35" s="3">
        <v>32706396</v>
      </c>
      <c r="B35" s="3" t="s">
        <v>5775</v>
      </c>
      <c r="C35" s="3" t="s">
        <v>1549</v>
      </c>
      <c r="D35" s="3" t="s">
        <v>1551</v>
      </c>
      <c r="E35" s="3" t="s">
        <v>1592</v>
      </c>
      <c r="F35" s="3" t="s">
        <v>5776</v>
      </c>
      <c r="G35" s="3" t="s">
        <v>5777</v>
      </c>
      <c r="H35" s="3" t="s">
        <v>5778</v>
      </c>
      <c r="I35" s="5" t="s">
        <v>6166</v>
      </c>
      <c r="J35" s="4"/>
      <c r="K35" s="4"/>
      <c r="L35" s="13" t="str">
        <f>HYPERLINK("https://pubmed.ncbi.nlm.nih.gov/"&amp;Table15[[#This Row],[PMID]])</f>
        <v>https://pubmed.ncbi.nlm.nih.gov/32706396</v>
      </c>
    </row>
    <row r="36" spans="1:12" s="3" customFormat="1" ht="19" customHeight="1" x14ac:dyDescent="0.75">
      <c r="A36" s="3">
        <v>32519164</v>
      </c>
      <c r="C36" s="6" t="s">
        <v>1549</v>
      </c>
      <c r="D36" s="3" t="s">
        <v>1551</v>
      </c>
      <c r="E36" s="3" t="s">
        <v>1577</v>
      </c>
      <c r="F36" s="3" t="s">
        <v>2262</v>
      </c>
      <c r="G36" s="3" t="s">
        <v>2263</v>
      </c>
      <c r="H36" s="3" t="s">
        <v>2264</v>
      </c>
      <c r="I36" s="5" t="s">
        <v>3624</v>
      </c>
      <c r="J36" s="4"/>
      <c r="K36" s="4"/>
      <c r="L36" s="13" t="str">
        <f>HYPERLINK("https://pubmed.ncbi.nlm.nih.gov/"&amp;Table15[[#This Row],[PMID]])</f>
        <v>https://pubmed.ncbi.nlm.nih.gov/32519164</v>
      </c>
    </row>
    <row r="37" spans="1:12" s="3" customFormat="1" ht="19" customHeight="1" x14ac:dyDescent="0.75">
      <c r="A37" s="3">
        <v>32415579</v>
      </c>
      <c r="C37" s="6" t="s">
        <v>1549</v>
      </c>
      <c r="D37" s="3" t="s">
        <v>1551</v>
      </c>
      <c r="E37" s="3" t="s">
        <v>79</v>
      </c>
      <c r="F37" s="3" t="s">
        <v>2265</v>
      </c>
      <c r="G37" s="3" t="s">
        <v>2266</v>
      </c>
      <c r="H37" s="3" t="s">
        <v>2267</v>
      </c>
      <c r="I37" s="5" t="s">
        <v>3624</v>
      </c>
      <c r="J37" s="4"/>
      <c r="K37" s="4"/>
      <c r="L37" s="13" t="str">
        <f>HYPERLINK("https://pubmed.ncbi.nlm.nih.gov/"&amp;Table15[[#This Row],[PMID]])</f>
        <v>https://pubmed.ncbi.nlm.nih.gov/32415579</v>
      </c>
    </row>
    <row r="38" spans="1:12" s="3" customFormat="1" ht="19" customHeight="1" x14ac:dyDescent="0.75">
      <c r="A38" s="3">
        <v>32558620</v>
      </c>
      <c r="C38" s="6" t="s">
        <v>1549</v>
      </c>
      <c r="D38" s="3" t="s">
        <v>1551</v>
      </c>
      <c r="E38" s="3" t="s">
        <v>1577</v>
      </c>
      <c r="F38" s="3" t="s">
        <v>4108</v>
      </c>
      <c r="G38" s="3" t="s">
        <v>4109</v>
      </c>
      <c r="H38" s="3" t="s">
        <v>4110</v>
      </c>
      <c r="I38" s="4" t="s">
        <v>3629</v>
      </c>
      <c r="J38" s="4"/>
      <c r="K38" s="4"/>
      <c r="L38" s="13" t="str">
        <f>HYPERLINK("https://pubmed.ncbi.nlm.nih.gov/"&amp;Table15[[#This Row],[PMID]])</f>
        <v>https://pubmed.ncbi.nlm.nih.gov/32558620</v>
      </c>
    </row>
    <row r="39" spans="1:12" s="3" customFormat="1" ht="19" customHeight="1" x14ac:dyDescent="0.75">
      <c r="A39" s="3">
        <v>32558075</v>
      </c>
      <c r="C39" s="6" t="s">
        <v>1549</v>
      </c>
      <c r="D39" s="3" t="s">
        <v>1551</v>
      </c>
      <c r="E39" s="3" t="s">
        <v>1577</v>
      </c>
      <c r="F39" s="3" t="s">
        <v>4105</v>
      </c>
      <c r="G39" s="3" t="s">
        <v>4106</v>
      </c>
      <c r="H39" s="3" t="s">
        <v>4107</v>
      </c>
      <c r="I39" s="4" t="s">
        <v>3629</v>
      </c>
      <c r="J39" s="4"/>
      <c r="K39" s="4"/>
      <c r="L39" s="13" t="str">
        <f>HYPERLINK("https://pubmed.ncbi.nlm.nih.gov/"&amp;Table15[[#This Row],[PMID]])</f>
        <v>https://pubmed.ncbi.nlm.nih.gov/32558075</v>
      </c>
    </row>
    <row r="40" spans="1:12" s="3" customFormat="1" ht="19" customHeight="1" x14ac:dyDescent="0.75">
      <c r="A40" s="3">
        <v>32735131</v>
      </c>
      <c r="B40" s="3" t="s">
        <v>6482</v>
      </c>
      <c r="C40" s="6" t="s">
        <v>1549</v>
      </c>
      <c r="D40" s="3" t="s">
        <v>1551</v>
      </c>
      <c r="E40" s="3" t="s">
        <v>79</v>
      </c>
      <c r="F40" s="3" t="s">
        <v>6483</v>
      </c>
      <c r="G40" s="3" t="s">
        <v>6484</v>
      </c>
      <c r="H40" s="3" t="s">
        <v>6485</v>
      </c>
      <c r="I40" s="9" t="s">
        <v>6171</v>
      </c>
      <c r="J40" s="4"/>
      <c r="K40" s="4"/>
      <c r="L40" s="13" t="str">
        <f>HYPERLINK("https://pubmed.ncbi.nlm.nih.gov/"&amp;Table15[[#This Row],[PMID]])</f>
        <v>https://pubmed.ncbi.nlm.nih.gov/32735131</v>
      </c>
    </row>
    <row r="41" spans="1:12" s="3" customFormat="1" ht="19" customHeight="1" x14ac:dyDescent="0.75">
      <c r="A41" s="3">
        <v>32415314</v>
      </c>
      <c r="C41" s="6" t="s">
        <v>1549</v>
      </c>
      <c r="D41" s="3" t="s">
        <v>42</v>
      </c>
      <c r="E41" s="3" t="s">
        <v>1577</v>
      </c>
      <c r="F41" s="3" t="s">
        <v>2289</v>
      </c>
      <c r="G41" s="3" t="s">
        <v>2290</v>
      </c>
      <c r="H41" s="3" t="s">
        <v>2291</v>
      </c>
      <c r="I41" s="5" t="s">
        <v>3624</v>
      </c>
      <c r="J41" s="4"/>
      <c r="K41" s="4"/>
      <c r="L41" s="13" t="str">
        <f>HYPERLINK("https://pubmed.ncbi.nlm.nih.gov/"&amp;Table15[[#This Row],[PMID]])</f>
        <v>https://pubmed.ncbi.nlm.nih.gov/32415314</v>
      </c>
    </row>
    <row r="42" spans="1:12" s="3" customFormat="1" ht="19" customHeight="1" x14ac:dyDescent="0.75">
      <c r="A42" s="8">
        <v>32637973</v>
      </c>
      <c r="B42" s="8" t="s">
        <v>328</v>
      </c>
      <c r="C42" s="6" t="s">
        <v>1549</v>
      </c>
      <c r="D42" s="8" t="s">
        <v>1551</v>
      </c>
      <c r="E42" s="8" t="s">
        <v>1577</v>
      </c>
      <c r="F42" s="76" t="s">
        <v>1219</v>
      </c>
      <c r="G42" s="8" t="s">
        <v>1220</v>
      </c>
      <c r="H42" s="8" t="s">
        <v>1221</v>
      </c>
      <c r="I42" s="69" t="s">
        <v>1598</v>
      </c>
      <c r="J42" s="12"/>
      <c r="K42" s="12"/>
      <c r="L42" s="13" t="str">
        <f>HYPERLINK("https://pubmed.ncbi.nlm.nih.gov/"&amp;Table15[[#This Row],[PMID]])</f>
        <v>https://pubmed.ncbi.nlm.nih.gov/32637973</v>
      </c>
    </row>
    <row r="43" spans="1:12" s="3" customFormat="1" ht="19" customHeight="1" x14ac:dyDescent="0.75">
      <c r="A43" s="3">
        <v>32629875</v>
      </c>
      <c r="B43" s="8" t="s">
        <v>356</v>
      </c>
      <c r="C43" s="6" t="s">
        <v>1549</v>
      </c>
      <c r="D43" s="3" t="s">
        <v>1551</v>
      </c>
      <c r="E43" s="3" t="s">
        <v>1577</v>
      </c>
      <c r="F43" s="3" t="s">
        <v>4126</v>
      </c>
      <c r="G43" s="3" t="s">
        <v>1270</v>
      </c>
      <c r="H43" s="3" t="s">
        <v>4127</v>
      </c>
      <c r="I43" s="4" t="s">
        <v>3629</v>
      </c>
      <c r="J43" s="4"/>
      <c r="K43" s="4"/>
      <c r="L43" s="13" t="str">
        <f>HYPERLINK("https://pubmed.ncbi.nlm.nih.gov/"&amp;Table15[[#This Row],[PMID]])</f>
        <v>https://pubmed.ncbi.nlm.nih.gov/32629875</v>
      </c>
    </row>
    <row r="44" spans="1:12" s="3" customFormat="1" ht="19" customHeight="1" x14ac:dyDescent="0.75">
      <c r="A44" s="3">
        <v>32512589</v>
      </c>
      <c r="C44" s="6" t="s">
        <v>13</v>
      </c>
      <c r="D44" s="3" t="s">
        <v>42</v>
      </c>
      <c r="E44" s="3" t="s">
        <v>1577</v>
      </c>
      <c r="F44" s="3" t="s">
        <v>2271</v>
      </c>
      <c r="G44" s="3" t="s">
        <v>2272</v>
      </c>
      <c r="H44" s="3" t="s">
        <v>2273</v>
      </c>
      <c r="I44" s="5" t="s">
        <v>3624</v>
      </c>
      <c r="J44" s="4"/>
      <c r="K44" s="4"/>
      <c r="L44" s="13" t="str">
        <f>HYPERLINK("https://pubmed.ncbi.nlm.nih.gov/"&amp;Table15[[#This Row],[PMID]])</f>
        <v>https://pubmed.ncbi.nlm.nih.gov/32512589</v>
      </c>
    </row>
    <row r="45" spans="1:12" s="3" customFormat="1" ht="19" customHeight="1" x14ac:dyDescent="0.75">
      <c r="A45" s="3">
        <v>32692894</v>
      </c>
      <c r="B45" s="3" t="s">
        <v>5871</v>
      </c>
      <c r="C45" s="3" t="s">
        <v>1549</v>
      </c>
      <c r="D45" s="3" t="s">
        <v>1551</v>
      </c>
      <c r="E45" s="3" t="s">
        <v>1577</v>
      </c>
      <c r="F45" s="3" t="s">
        <v>5872</v>
      </c>
      <c r="G45" s="3" t="s">
        <v>5873</v>
      </c>
      <c r="H45" s="3" t="s">
        <v>5874</v>
      </c>
      <c r="I45" s="5" t="s">
        <v>6166</v>
      </c>
      <c r="J45" s="4"/>
      <c r="K45" s="4"/>
      <c r="L45" s="13" t="str">
        <f>HYPERLINK("https://pubmed.ncbi.nlm.nih.gov/"&amp;Table15[[#This Row],[PMID]])</f>
        <v>https://pubmed.ncbi.nlm.nih.gov/32692894</v>
      </c>
    </row>
    <row r="46" spans="1:12" s="3" customFormat="1" ht="19" customHeight="1" x14ac:dyDescent="0.75">
      <c r="A46" s="3">
        <v>32755393</v>
      </c>
      <c r="B46" s="3" t="s">
        <v>6598</v>
      </c>
      <c r="C46" s="6" t="s">
        <v>1549</v>
      </c>
      <c r="D46" s="3" t="s">
        <v>1551</v>
      </c>
      <c r="E46" s="3" t="s">
        <v>79</v>
      </c>
      <c r="F46" s="3" t="s">
        <v>6599</v>
      </c>
      <c r="G46" s="3" t="s">
        <v>6600</v>
      </c>
      <c r="H46" s="3" t="s">
        <v>6601</v>
      </c>
      <c r="I46" s="9" t="s">
        <v>6171</v>
      </c>
      <c r="J46" s="4"/>
      <c r="K46" s="4"/>
      <c r="L46" s="13" t="str">
        <f>HYPERLINK("https://pubmed.ncbi.nlm.nih.gov/"&amp;Table15[[#This Row],[PMID]])</f>
        <v>https://pubmed.ncbi.nlm.nih.gov/32755393</v>
      </c>
    </row>
    <row r="47" spans="1:12" s="3" customFormat="1" ht="19" customHeight="1" x14ac:dyDescent="0.75">
      <c r="A47" s="3">
        <v>32619412</v>
      </c>
      <c r="C47" s="6" t="s">
        <v>13</v>
      </c>
      <c r="D47" s="3" t="s">
        <v>1551</v>
      </c>
      <c r="E47" s="3" t="s">
        <v>1577</v>
      </c>
      <c r="F47" s="3" t="s">
        <v>4117</v>
      </c>
      <c r="G47" s="3" t="s">
        <v>4118</v>
      </c>
      <c r="H47" s="3" t="s">
        <v>4119</v>
      </c>
      <c r="I47" s="4" t="s">
        <v>3629</v>
      </c>
      <c r="J47" s="4"/>
      <c r="K47" s="4"/>
      <c r="L47" s="13" t="str">
        <f>HYPERLINK("https://pubmed.ncbi.nlm.nih.gov/"&amp;Table15[[#This Row],[PMID]])</f>
        <v>https://pubmed.ncbi.nlm.nih.gov/32619412</v>
      </c>
    </row>
    <row r="48" spans="1:12" s="3" customFormat="1" ht="19" customHeight="1" x14ac:dyDescent="0.75">
      <c r="A48" s="3">
        <v>32505779</v>
      </c>
      <c r="C48" s="6" t="s">
        <v>13</v>
      </c>
      <c r="D48" s="3" t="s">
        <v>42</v>
      </c>
      <c r="E48" s="3" t="s">
        <v>1577</v>
      </c>
      <c r="F48" s="3" t="s">
        <v>2283</v>
      </c>
      <c r="G48" s="3" t="s">
        <v>2284</v>
      </c>
      <c r="H48" s="3" t="s">
        <v>2285</v>
      </c>
      <c r="I48" s="5" t="s">
        <v>3624</v>
      </c>
      <c r="J48" s="4"/>
      <c r="K48" s="4"/>
      <c r="L48" s="13" t="str">
        <f>HYPERLINK("https://pubmed.ncbi.nlm.nih.gov/"&amp;Table15[[#This Row],[PMID]])</f>
        <v>https://pubmed.ncbi.nlm.nih.gov/32505779</v>
      </c>
    </row>
    <row r="49" spans="1:12" s="3" customFormat="1" ht="19" customHeight="1" x14ac:dyDescent="0.75">
      <c r="A49" s="3">
        <v>32747830</v>
      </c>
      <c r="B49" s="3" t="s">
        <v>6586</v>
      </c>
      <c r="C49" s="6" t="s">
        <v>1549</v>
      </c>
      <c r="D49" s="3" t="s">
        <v>1551</v>
      </c>
      <c r="E49" s="3" t="s">
        <v>1577</v>
      </c>
      <c r="F49" s="3" t="s">
        <v>6587</v>
      </c>
      <c r="G49" s="3" t="s">
        <v>6588</v>
      </c>
      <c r="H49" s="3" t="s">
        <v>6589</v>
      </c>
      <c r="I49" s="9" t="s">
        <v>6171</v>
      </c>
      <c r="J49" s="4"/>
      <c r="K49" s="4"/>
      <c r="L49" s="13" t="str">
        <f>HYPERLINK("https://pubmed.ncbi.nlm.nih.gov/"&amp;Table15[[#This Row],[PMID]])</f>
        <v>https://pubmed.ncbi.nlm.nih.gov/32747830</v>
      </c>
    </row>
    <row r="50" spans="1:12" s="3" customFormat="1" ht="19" customHeight="1" x14ac:dyDescent="0.75">
      <c r="A50" s="3">
        <v>32700813</v>
      </c>
      <c r="B50" s="3" t="s">
        <v>5827</v>
      </c>
      <c r="C50" s="3" t="s">
        <v>1549</v>
      </c>
      <c r="D50" s="3" t="s">
        <v>1551</v>
      </c>
      <c r="E50" s="3" t="s">
        <v>1577</v>
      </c>
      <c r="F50" s="3" t="s">
        <v>5828</v>
      </c>
      <c r="G50" s="3" t="s">
        <v>5829</v>
      </c>
      <c r="H50" s="3" t="s">
        <v>5830</v>
      </c>
      <c r="I50" s="5" t="s">
        <v>6166</v>
      </c>
      <c r="J50" s="4"/>
      <c r="K50" s="4"/>
      <c r="L50" s="13" t="str">
        <f>HYPERLINK("https://pubmed.ncbi.nlm.nih.gov/"&amp;Table15[[#This Row],[PMID]])</f>
        <v>https://pubmed.ncbi.nlm.nih.gov/32700813</v>
      </c>
    </row>
    <row r="51" spans="1:12" s="3" customFormat="1" ht="19" customHeight="1" x14ac:dyDescent="0.75">
      <c r="A51" s="3">
        <v>32748336</v>
      </c>
      <c r="B51" s="3" t="s">
        <v>6495</v>
      </c>
      <c r="C51" s="6" t="s">
        <v>1549</v>
      </c>
      <c r="D51" s="3" t="s">
        <v>1551</v>
      </c>
      <c r="E51" s="3" t="s">
        <v>79</v>
      </c>
      <c r="F51" s="3" t="s">
        <v>6496</v>
      </c>
      <c r="G51" s="3" t="s">
        <v>6497</v>
      </c>
      <c r="H51" s="3" t="s">
        <v>6498</v>
      </c>
      <c r="I51" s="9" t="s">
        <v>6171</v>
      </c>
      <c r="J51" s="4"/>
      <c r="K51" s="4"/>
      <c r="L51" s="13" t="str">
        <f>HYPERLINK("https://pubmed.ncbi.nlm.nih.gov/"&amp;Table15[[#This Row],[PMID]])</f>
        <v>https://pubmed.ncbi.nlm.nih.gov/32748336</v>
      </c>
    </row>
    <row r="52" spans="1:12" s="3" customFormat="1" ht="19" customHeight="1" x14ac:dyDescent="0.75">
      <c r="A52" s="3">
        <v>32685880</v>
      </c>
      <c r="B52" s="3" t="s">
        <v>98</v>
      </c>
      <c r="C52" s="6" t="s">
        <v>13</v>
      </c>
      <c r="D52" s="3" t="s">
        <v>42</v>
      </c>
      <c r="E52" s="3" t="s">
        <v>79</v>
      </c>
      <c r="F52" s="3" t="s">
        <v>510</v>
      </c>
      <c r="G52" s="3" t="s">
        <v>511</v>
      </c>
      <c r="H52" s="3" t="s">
        <v>512</v>
      </c>
      <c r="I52" s="5" t="s">
        <v>1598</v>
      </c>
      <c r="J52" s="4"/>
      <c r="K52" s="4"/>
      <c r="L52" s="13" t="str">
        <f>HYPERLINK("https://pubmed.ncbi.nlm.nih.gov/"&amp;Table15[[#This Row],[PMID]])</f>
        <v>https://pubmed.ncbi.nlm.nih.gov/32685880</v>
      </c>
    </row>
    <row r="53" spans="1:12" s="3" customFormat="1" ht="19" customHeight="1" x14ac:dyDescent="0.75">
      <c r="A53" s="8">
        <v>32645725</v>
      </c>
      <c r="B53" s="8" t="s">
        <v>279</v>
      </c>
      <c r="C53" s="6" t="s">
        <v>1549</v>
      </c>
      <c r="D53" s="8" t="s">
        <v>1551</v>
      </c>
      <c r="E53" s="8" t="s">
        <v>1577</v>
      </c>
      <c r="F53" s="8" t="s">
        <v>1070</v>
      </c>
      <c r="G53" s="3" t="s">
        <v>1071</v>
      </c>
      <c r="H53" s="3" t="s">
        <v>1072</v>
      </c>
      <c r="I53" s="69" t="s">
        <v>1598</v>
      </c>
      <c r="J53" s="12"/>
      <c r="K53" s="12"/>
      <c r="L53" s="13" t="str">
        <f>HYPERLINK("https://pubmed.ncbi.nlm.nih.gov/"&amp;Table15[[#This Row],[PMID]])</f>
        <v>https://pubmed.ncbi.nlm.nih.gov/32645725</v>
      </c>
    </row>
    <row r="54" spans="1:12" s="3" customFormat="1" ht="19" customHeight="1" x14ac:dyDescent="0.75">
      <c r="A54" s="50">
        <v>32885147</v>
      </c>
      <c r="B54" s="50" t="s">
        <v>11698</v>
      </c>
      <c r="C54" s="54" t="s">
        <v>1549</v>
      </c>
      <c r="D54" s="50" t="s">
        <v>1551</v>
      </c>
      <c r="E54" s="50" t="s">
        <v>1577</v>
      </c>
      <c r="F54" s="50" t="s">
        <v>11699</v>
      </c>
      <c r="G54" s="50" t="s">
        <v>11700</v>
      </c>
      <c r="H54" s="50" t="s">
        <v>11701</v>
      </c>
      <c r="I54" s="58" t="s">
        <v>7967</v>
      </c>
      <c r="J54" s="12"/>
      <c r="K54" s="12"/>
      <c r="L54" s="34" t="str">
        <f>HYPERLINK("https://pubmed.ncbi.nlm.nih.gov/"&amp;Table15[[#This Row],[PMID]])</f>
        <v>https://pubmed.ncbi.nlm.nih.gov/32885147</v>
      </c>
    </row>
    <row r="55" spans="1:12" s="3" customFormat="1" ht="19" customHeight="1" x14ac:dyDescent="0.75">
      <c r="A55" s="50">
        <v>32868115</v>
      </c>
      <c r="B55" s="50" t="s">
        <v>11702</v>
      </c>
      <c r="C55" s="54" t="s">
        <v>1549</v>
      </c>
      <c r="D55" s="50" t="s">
        <v>1551</v>
      </c>
      <c r="E55" s="50" t="s">
        <v>1577</v>
      </c>
      <c r="F55" s="50" t="s">
        <v>11703</v>
      </c>
      <c r="G55" s="50" t="s">
        <v>11704</v>
      </c>
      <c r="H55" s="50" t="s">
        <v>11705</v>
      </c>
      <c r="I55" s="58" t="s">
        <v>7967</v>
      </c>
      <c r="J55" s="12"/>
      <c r="K55" s="12"/>
      <c r="L55" s="34" t="str">
        <f>HYPERLINK("https://pubmed.ncbi.nlm.nih.gov/"&amp;Table15[[#This Row],[PMID]])</f>
        <v>https://pubmed.ncbi.nlm.nih.gov/32868115</v>
      </c>
    </row>
    <row r="56" spans="1:12" s="3" customFormat="1" ht="19" customHeight="1" x14ac:dyDescent="0.75">
      <c r="A56" s="50">
        <v>32835247</v>
      </c>
      <c r="B56" s="50" t="s">
        <v>11706</v>
      </c>
      <c r="C56" s="54" t="s">
        <v>1549</v>
      </c>
      <c r="D56" s="50" t="s">
        <v>1551</v>
      </c>
      <c r="E56" s="50" t="s">
        <v>1577</v>
      </c>
      <c r="F56" s="50" t="s">
        <v>11707</v>
      </c>
      <c r="G56" s="50" t="s">
        <v>11708</v>
      </c>
      <c r="H56" s="50" t="s">
        <v>11709</v>
      </c>
      <c r="I56" s="58" t="s">
        <v>7967</v>
      </c>
      <c r="J56" s="12"/>
      <c r="K56" s="12"/>
      <c r="L56" s="34" t="str">
        <f>HYPERLINK("https://pubmed.ncbi.nlm.nih.gov/"&amp;Table15[[#This Row],[PMID]])</f>
        <v>https://pubmed.ncbi.nlm.nih.gov/32835247</v>
      </c>
    </row>
    <row r="57" spans="1:12" s="3" customFormat="1" ht="19" customHeight="1" x14ac:dyDescent="0.75">
      <c r="A57" s="50">
        <v>32844302</v>
      </c>
      <c r="B57" s="50" t="s">
        <v>11726</v>
      </c>
      <c r="C57" s="54" t="s">
        <v>1549</v>
      </c>
      <c r="D57" s="50" t="s">
        <v>1551</v>
      </c>
      <c r="E57" s="50" t="s">
        <v>1577</v>
      </c>
      <c r="F57" s="50" t="s">
        <v>11727</v>
      </c>
      <c r="G57" s="50" t="s">
        <v>11728</v>
      </c>
      <c r="H57" s="50" t="s">
        <v>11729</v>
      </c>
      <c r="I57" s="58" t="s">
        <v>7967</v>
      </c>
      <c r="J57" s="12"/>
      <c r="K57" s="12"/>
      <c r="L57" s="34" t="str">
        <f>HYPERLINK("https://pubmed.ncbi.nlm.nih.gov/"&amp;Table15[[#This Row],[PMID]])</f>
        <v>https://pubmed.ncbi.nlm.nih.gov/32844302</v>
      </c>
    </row>
    <row r="58" spans="1:12" s="3" customFormat="1" ht="19" customHeight="1" x14ac:dyDescent="0.75">
      <c r="A58" s="50">
        <v>32871607</v>
      </c>
      <c r="B58" s="50" t="s">
        <v>11730</v>
      </c>
      <c r="C58" s="54" t="s">
        <v>1549</v>
      </c>
      <c r="D58" s="50" t="s">
        <v>1551</v>
      </c>
      <c r="E58" s="50" t="s">
        <v>1577</v>
      </c>
      <c r="F58" s="50" t="s">
        <v>11731</v>
      </c>
      <c r="G58" s="50" t="s">
        <v>11732</v>
      </c>
      <c r="H58" s="50" t="s">
        <v>11733</v>
      </c>
      <c r="I58" s="58" t="s">
        <v>7967</v>
      </c>
      <c r="J58" s="12"/>
      <c r="K58" s="12"/>
      <c r="L58" s="34" t="str">
        <f>HYPERLINK("https://pubmed.ncbi.nlm.nih.gov/"&amp;Table15[[#This Row],[PMID]])</f>
        <v>https://pubmed.ncbi.nlm.nih.gov/32871607</v>
      </c>
    </row>
    <row r="59" spans="1:12" s="3" customFormat="1" ht="19" customHeight="1" x14ac:dyDescent="0.75">
      <c r="A59" s="50">
        <v>32838472</v>
      </c>
      <c r="B59" s="50" t="s">
        <v>11734</v>
      </c>
      <c r="C59" s="54" t="s">
        <v>1549</v>
      </c>
      <c r="D59" s="50" t="s">
        <v>1551</v>
      </c>
      <c r="E59" s="50" t="s">
        <v>1577</v>
      </c>
      <c r="F59" s="50" t="s">
        <v>11735</v>
      </c>
      <c r="G59" s="50" t="s">
        <v>11736</v>
      </c>
      <c r="H59" s="50" t="s">
        <v>11737</v>
      </c>
      <c r="I59" s="58" t="s">
        <v>7967</v>
      </c>
      <c r="J59" s="12"/>
      <c r="K59" s="12"/>
      <c r="L59" s="34" t="str">
        <f>HYPERLINK("https://pubmed.ncbi.nlm.nih.gov/"&amp;Table15[[#This Row],[PMID]])</f>
        <v>https://pubmed.ncbi.nlm.nih.gov/32838472</v>
      </c>
    </row>
    <row r="60" spans="1:12" s="3" customFormat="1" ht="19" customHeight="1" x14ac:dyDescent="0.75">
      <c r="A60" s="50">
        <v>32795186</v>
      </c>
      <c r="B60" s="50" t="s">
        <v>11742</v>
      </c>
      <c r="C60" s="54" t="s">
        <v>1549</v>
      </c>
      <c r="D60" s="50" t="s">
        <v>1551</v>
      </c>
      <c r="E60" s="50" t="s">
        <v>1577</v>
      </c>
      <c r="F60" s="50" t="s">
        <v>11743</v>
      </c>
      <c r="G60" s="50" t="s">
        <v>11744</v>
      </c>
      <c r="H60" s="50" t="s">
        <v>11745</v>
      </c>
      <c r="I60" s="58" t="s">
        <v>7967</v>
      </c>
      <c r="J60" s="12"/>
      <c r="K60" s="12"/>
      <c r="L60" s="34" t="str">
        <f>HYPERLINK("https://pubmed.ncbi.nlm.nih.gov/"&amp;Table15[[#This Row],[PMID]])</f>
        <v>https://pubmed.ncbi.nlm.nih.gov/32795186</v>
      </c>
    </row>
    <row r="61" spans="1:12" s="3" customFormat="1" ht="19" customHeight="1" x14ac:dyDescent="0.75">
      <c r="A61" s="50">
        <v>32877959</v>
      </c>
      <c r="B61" s="50" t="s">
        <v>11762</v>
      </c>
      <c r="C61" s="54" t="s">
        <v>1549</v>
      </c>
      <c r="D61" s="50" t="s">
        <v>1551</v>
      </c>
      <c r="E61" s="50" t="s">
        <v>1577</v>
      </c>
      <c r="F61" s="50" t="s">
        <v>11763</v>
      </c>
      <c r="G61" s="50" t="s">
        <v>11764</v>
      </c>
      <c r="H61" s="50" t="s">
        <v>11765</v>
      </c>
      <c r="I61" s="58" t="s">
        <v>7967</v>
      </c>
      <c r="J61" s="12"/>
      <c r="K61" s="12"/>
      <c r="L61" s="34" t="str">
        <f>HYPERLINK("https://pubmed.ncbi.nlm.nih.gov/"&amp;Table15[[#This Row],[PMID]])</f>
        <v>https://pubmed.ncbi.nlm.nih.gov/32877959</v>
      </c>
    </row>
    <row r="62" spans="1:12" s="3" customFormat="1" ht="19" customHeight="1" x14ac:dyDescent="0.75">
      <c r="A62" s="50">
        <v>32858589</v>
      </c>
      <c r="B62" s="50" t="s">
        <v>11766</v>
      </c>
      <c r="C62" s="54" t="s">
        <v>1549</v>
      </c>
      <c r="D62" s="50" t="s">
        <v>1551</v>
      </c>
      <c r="E62" s="50" t="s">
        <v>1577</v>
      </c>
      <c r="F62" s="50" t="s">
        <v>11767</v>
      </c>
      <c r="G62" s="50" t="s">
        <v>11768</v>
      </c>
      <c r="H62" s="50" t="s">
        <v>11769</v>
      </c>
      <c r="I62" s="58" t="s">
        <v>7967</v>
      </c>
      <c r="J62" s="12"/>
      <c r="K62" s="12"/>
      <c r="L62" s="34" t="str">
        <f>HYPERLINK("https://pubmed.ncbi.nlm.nih.gov/"&amp;Table15[[#This Row],[PMID]])</f>
        <v>https://pubmed.ncbi.nlm.nih.gov/32858589</v>
      </c>
    </row>
    <row r="63" spans="1:12" s="3" customFormat="1" ht="19" customHeight="1" x14ac:dyDescent="0.75">
      <c r="A63" s="31">
        <v>33116977</v>
      </c>
      <c r="B63" s="31" t="s">
        <v>11214</v>
      </c>
      <c r="C63" s="61" t="s">
        <v>1549</v>
      </c>
      <c r="D63" s="31" t="s">
        <v>1551</v>
      </c>
      <c r="E63" s="31" t="s">
        <v>1577</v>
      </c>
      <c r="F63" s="31" t="s">
        <v>11215</v>
      </c>
      <c r="G63" s="31" t="s">
        <v>11216</v>
      </c>
      <c r="H63" s="31" t="s">
        <v>11217</v>
      </c>
      <c r="I63" s="62" t="s">
        <v>8671</v>
      </c>
      <c r="J63" s="12"/>
      <c r="K63" s="12"/>
      <c r="L63" s="34" t="str">
        <f>HYPERLINK("https://pubmed.ncbi.nlm.nih.gov/"&amp;Table15[[#This Row],[PMID]])</f>
        <v>https://pubmed.ncbi.nlm.nih.gov/33116977</v>
      </c>
    </row>
    <row r="64" spans="1:12" s="3" customFormat="1" ht="19" customHeight="1" x14ac:dyDescent="0.75">
      <c r="A64" s="31">
        <v>33126772</v>
      </c>
      <c r="B64" s="31" t="s">
        <v>11218</v>
      </c>
      <c r="C64" s="61" t="s">
        <v>1549</v>
      </c>
      <c r="D64" s="31" t="s">
        <v>1551</v>
      </c>
      <c r="E64" s="31" t="s">
        <v>1577</v>
      </c>
      <c r="F64" s="31" t="s">
        <v>11219</v>
      </c>
      <c r="G64" s="31" t="s">
        <v>11220</v>
      </c>
      <c r="H64" s="31" t="s">
        <v>11221</v>
      </c>
      <c r="I64" s="62" t="s">
        <v>8671</v>
      </c>
      <c r="J64" s="12"/>
      <c r="K64" s="12"/>
      <c r="L64" s="34" t="str">
        <f>HYPERLINK("https://pubmed.ncbi.nlm.nih.gov/"&amp;Table15[[#This Row],[PMID]])</f>
        <v>https://pubmed.ncbi.nlm.nih.gov/33126772</v>
      </c>
    </row>
    <row r="65" spans="1:12" s="3" customFormat="1" ht="19" customHeight="1" x14ac:dyDescent="0.75">
      <c r="A65" s="31">
        <v>33077917</v>
      </c>
      <c r="B65" s="31" t="s">
        <v>11229</v>
      </c>
      <c r="C65" s="61" t="s">
        <v>1549</v>
      </c>
      <c r="D65" s="31" t="s">
        <v>1551</v>
      </c>
      <c r="E65" s="31" t="s">
        <v>1577</v>
      </c>
      <c r="F65" s="31" t="s">
        <v>11230</v>
      </c>
      <c r="G65" s="31" t="s">
        <v>11231</v>
      </c>
      <c r="H65" s="31" t="s">
        <v>11232</v>
      </c>
      <c r="I65" s="62" t="s">
        <v>8671</v>
      </c>
      <c r="J65" s="12"/>
      <c r="K65" s="12"/>
      <c r="L65" s="34" t="str">
        <f>HYPERLINK("https://pubmed.ncbi.nlm.nih.gov/"&amp;Table15[[#This Row],[PMID]])</f>
        <v>https://pubmed.ncbi.nlm.nih.gov/33077917</v>
      </c>
    </row>
    <row r="66" spans="1:12" s="3" customFormat="1" ht="19" customHeight="1" x14ac:dyDescent="0.75">
      <c r="A66" s="31">
        <v>33063256</v>
      </c>
      <c r="B66" s="31" t="s">
        <v>11233</v>
      </c>
      <c r="C66" s="61" t="s">
        <v>1549</v>
      </c>
      <c r="D66" s="31" t="s">
        <v>1551</v>
      </c>
      <c r="E66" s="31" t="s">
        <v>1577</v>
      </c>
      <c r="F66" s="31" t="s">
        <v>11234</v>
      </c>
      <c r="G66" s="31" t="s">
        <v>11235</v>
      </c>
      <c r="H66" s="31" t="s">
        <v>11236</v>
      </c>
      <c r="I66" s="62" t="s">
        <v>8671</v>
      </c>
      <c r="J66" s="12"/>
      <c r="K66" s="12"/>
      <c r="L66" s="34" t="str">
        <f>HYPERLINK("https://pubmed.ncbi.nlm.nih.gov/"&amp;Table15[[#This Row],[PMID]])</f>
        <v>https://pubmed.ncbi.nlm.nih.gov/33063256</v>
      </c>
    </row>
    <row r="67" spans="1:12" s="3" customFormat="1" ht="19" customHeight="1" x14ac:dyDescent="0.75">
      <c r="A67" s="14">
        <v>32305883</v>
      </c>
      <c r="B67" s="14" t="s">
        <v>7354</v>
      </c>
      <c r="C67" s="55" t="s">
        <v>1549</v>
      </c>
      <c r="D67" s="14" t="s">
        <v>1551</v>
      </c>
      <c r="E67" s="14" t="s">
        <v>78</v>
      </c>
      <c r="F67" s="14" t="s">
        <v>7355</v>
      </c>
      <c r="G67" s="14" t="s">
        <v>7356</v>
      </c>
      <c r="H67" s="14" t="s">
        <v>7357</v>
      </c>
      <c r="I67" s="56" t="s">
        <v>6851</v>
      </c>
      <c r="J67" s="57"/>
      <c r="K67" s="57"/>
      <c r="L67" s="13" t="str">
        <f>HYPERLINK("https://pubmed.ncbi.nlm.nih.gov/"&amp;Table15[[#This Row],[PMID]])</f>
        <v>https://pubmed.ncbi.nlm.nih.gov/32305883</v>
      </c>
    </row>
    <row r="68" spans="1:12" s="3" customFormat="1" ht="19" customHeight="1" x14ac:dyDescent="0.75">
      <c r="A68" s="3">
        <v>32551814</v>
      </c>
      <c r="C68" s="6" t="s">
        <v>13</v>
      </c>
      <c r="D68" s="3" t="s">
        <v>1551</v>
      </c>
      <c r="E68" s="3" t="s">
        <v>1570</v>
      </c>
      <c r="F68" s="3" t="s">
        <v>4096</v>
      </c>
      <c r="G68" s="3" t="s">
        <v>4097</v>
      </c>
      <c r="H68" s="3" t="s">
        <v>4098</v>
      </c>
      <c r="I68" s="4" t="s">
        <v>3629</v>
      </c>
      <c r="J68" s="4"/>
      <c r="K68" s="4"/>
      <c r="L68" s="13" t="str">
        <f>HYPERLINK("https://pubmed.ncbi.nlm.nih.gov/"&amp;Table15[[#This Row],[PMID]])</f>
        <v>https://pubmed.ncbi.nlm.nih.gov/32551814</v>
      </c>
    </row>
    <row r="69" spans="1:12" s="3" customFormat="1" ht="19" customHeight="1" x14ac:dyDescent="0.75">
      <c r="A69" s="3">
        <v>32552865</v>
      </c>
      <c r="C69" s="6" t="s">
        <v>13</v>
      </c>
      <c r="D69" s="3" t="s">
        <v>1551</v>
      </c>
      <c r="E69" s="3" t="s">
        <v>1570</v>
      </c>
      <c r="F69" s="3" t="s">
        <v>4099</v>
      </c>
      <c r="G69" s="3" t="s">
        <v>4100</v>
      </c>
      <c r="H69" s="3" t="s">
        <v>4101</v>
      </c>
      <c r="I69" s="4" t="s">
        <v>3629</v>
      </c>
      <c r="J69" s="4"/>
      <c r="K69" s="4"/>
      <c r="L69" s="13" t="str">
        <f>HYPERLINK("https://pubmed.ncbi.nlm.nih.gov/"&amp;Table15[[#This Row],[PMID]])</f>
        <v>https://pubmed.ncbi.nlm.nih.gov/32552865</v>
      </c>
    </row>
    <row r="70" spans="1:12" s="3" customFormat="1" ht="19" customHeight="1" x14ac:dyDescent="0.75">
      <c r="A70" s="3">
        <v>32467443</v>
      </c>
      <c r="C70" s="6" t="s">
        <v>13</v>
      </c>
      <c r="D70" s="3" t="s">
        <v>42</v>
      </c>
      <c r="E70" s="3" t="s">
        <v>78</v>
      </c>
      <c r="F70" s="3" t="s">
        <v>2268</v>
      </c>
      <c r="G70" s="3" t="s">
        <v>2269</v>
      </c>
      <c r="H70" s="3" t="s">
        <v>2270</v>
      </c>
      <c r="I70" s="5" t="s">
        <v>3624</v>
      </c>
      <c r="J70" s="4"/>
      <c r="K70" s="4"/>
      <c r="L70" s="13" t="str">
        <f>HYPERLINK("https://pubmed.ncbi.nlm.nih.gov/"&amp;Table15[[#This Row],[PMID]])</f>
        <v>https://pubmed.ncbi.nlm.nih.gov/32467443</v>
      </c>
    </row>
    <row r="71" spans="1:12" s="3" customFormat="1" ht="19" customHeight="1" x14ac:dyDescent="0.75">
      <c r="A71" s="8">
        <v>32657623</v>
      </c>
      <c r="B71" s="8" t="s">
        <v>239</v>
      </c>
      <c r="C71" s="6" t="s">
        <v>1549</v>
      </c>
      <c r="D71" s="8" t="s">
        <v>1551</v>
      </c>
      <c r="E71" s="8" t="s">
        <v>1570</v>
      </c>
      <c r="F71" s="8" t="s">
        <v>949</v>
      </c>
      <c r="G71" s="8" t="s">
        <v>950</v>
      </c>
      <c r="H71" s="8" t="s">
        <v>951</v>
      </c>
      <c r="I71" s="69" t="s">
        <v>1598</v>
      </c>
      <c r="J71" s="12"/>
      <c r="K71" s="12"/>
      <c r="L71" s="13" t="str">
        <f>HYPERLINK("https://pubmed.ncbi.nlm.nih.gov/"&amp;Table15[[#This Row],[PMID]])</f>
        <v>https://pubmed.ncbi.nlm.nih.gov/32657623</v>
      </c>
    </row>
    <row r="72" spans="1:12" s="3" customFormat="1" ht="19" customHeight="1" x14ac:dyDescent="0.75">
      <c r="A72" s="3">
        <v>32486469</v>
      </c>
      <c r="C72" s="6" t="s">
        <v>13</v>
      </c>
      <c r="D72" s="3" t="s">
        <v>42</v>
      </c>
      <c r="E72" s="3" t="s">
        <v>78</v>
      </c>
      <c r="F72" s="3" t="s">
        <v>2274</v>
      </c>
      <c r="G72" s="3" t="s">
        <v>2275</v>
      </c>
      <c r="H72" s="3" t="s">
        <v>2276</v>
      </c>
      <c r="I72" s="5" t="s">
        <v>3624</v>
      </c>
      <c r="J72" s="4"/>
      <c r="K72" s="4"/>
      <c r="L72" s="13" t="str">
        <f>HYPERLINK("https://pubmed.ncbi.nlm.nih.gov/"&amp;Table15[[#This Row],[PMID]])</f>
        <v>https://pubmed.ncbi.nlm.nih.gov/32486469</v>
      </c>
    </row>
    <row r="73" spans="1:12" s="3" customFormat="1" ht="19" customHeight="1" x14ac:dyDescent="0.75">
      <c r="A73" s="3">
        <v>32409435</v>
      </c>
      <c r="C73" s="6" t="s">
        <v>13</v>
      </c>
      <c r="D73" s="3" t="s">
        <v>42</v>
      </c>
      <c r="E73" s="3" t="s">
        <v>1570</v>
      </c>
      <c r="F73" s="3" t="s">
        <v>2280</v>
      </c>
      <c r="G73" s="3" t="s">
        <v>2281</v>
      </c>
      <c r="H73" s="3" t="s">
        <v>2282</v>
      </c>
      <c r="I73" s="5" t="s">
        <v>3624</v>
      </c>
      <c r="J73" s="4"/>
      <c r="K73" s="4"/>
      <c r="L73" s="13" t="str">
        <f>HYPERLINK("https://pubmed.ncbi.nlm.nih.gov/"&amp;Table15[[#This Row],[PMID]])</f>
        <v>https://pubmed.ncbi.nlm.nih.gov/32409435</v>
      </c>
    </row>
    <row r="74" spans="1:12" s="3" customFormat="1" ht="19" customHeight="1" x14ac:dyDescent="0.75">
      <c r="A74" s="8">
        <v>32681845</v>
      </c>
      <c r="B74" s="8" t="s">
        <v>123</v>
      </c>
      <c r="C74" s="6" t="s">
        <v>1549</v>
      </c>
      <c r="D74" s="8" t="s">
        <v>1551</v>
      </c>
      <c r="E74" s="8" t="s">
        <v>78</v>
      </c>
      <c r="F74" s="8" t="s">
        <v>594</v>
      </c>
      <c r="G74" s="8" t="s">
        <v>595</v>
      </c>
      <c r="H74" s="8" t="s">
        <v>596</v>
      </c>
      <c r="I74" s="69" t="s">
        <v>1598</v>
      </c>
      <c r="J74" s="12"/>
      <c r="K74" s="12"/>
      <c r="L74" s="13" t="str">
        <f>HYPERLINK("https://pubmed.ncbi.nlm.nih.gov/"&amp;Table15[[#This Row],[PMID]])</f>
        <v>https://pubmed.ncbi.nlm.nih.gov/32681845</v>
      </c>
    </row>
    <row r="75" spans="1:12" s="3" customFormat="1" ht="19" customHeight="1" x14ac:dyDescent="0.75">
      <c r="A75" s="50">
        <v>32914188</v>
      </c>
      <c r="B75" s="50" t="s">
        <v>12174</v>
      </c>
      <c r="C75" s="54" t="s">
        <v>1549</v>
      </c>
      <c r="D75" s="50" t="s">
        <v>1551</v>
      </c>
      <c r="E75" s="50" t="s">
        <v>1570</v>
      </c>
      <c r="F75" s="50" t="s">
        <v>12175</v>
      </c>
      <c r="G75" s="50" t="s">
        <v>12176</v>
      </c>
      <c r="H75" s="50" t="s">
        <v>12177</v>
      </c>
      <c r="I75" s="58" t="s">
        <v>7914</v>
      </c>
      <c r="J75" s="12"/>
      <c r="K75" s="12"/>
      <c r="L75" s="34" t="str">
        <f>HYPERLINK("https://pubmed.ncbi.nlm.nih.gov/"&amp;Table15[[#This Row],[PMID]])</f>
        <v>https://pubmed.ncbi.nlm.nih.gov/32914188</v>
      </c>
    </row>
    <row r="76" spans="1:12" s="3" customFormat="1" ht="19" customHeight="1" x14ac:dyDescent="0.75">
      <c r="A76" s="31">
        <v>33161508</v>
      </c>
      <c r="B76" s="31" t="s">
        <v>11206</v>
      </c>
      <c r="C76" s="61" t="s">
        <v>1549</v>
      </c>
      <c r="D76" s="31" t="s">
        <v>1551</v>
      </c>
      <c r="E76" s="31" t="s">
        <v>1570</v>
      </c>
      <c r="F76" s="31" t="s">
        <v>11207</v>
      </c>
      <c r="G76" s="31" t="s">
        <v>11208</v>
      </c>
      <c r="H76" s="31" t="s">
        <v>11209</v>
      </c>
      <c r="I76" s="62" t="s">
        <v>8671</v>
      </c>
      <c r="J76" s="12"/>
      <c r="K76" s="12"/>
      <c r="L76" s="34" t="str">
        <f>HYPERLINK("https://pubmed.ncbi.nlm.nih.gov/"&amp;Table15[[#This Row],[PMID]])</f>
        <v>https://pubmed.ncbi.nlm.nih.gov/33161508</v>
      </c>
    </row>
    <row r="77" spans="1:12" s="3" customFormat="1" ht="19" customHeight="1" x14ac:dyDescent="0.75">
      <c r="A77" s="31">
        <v>33079850</v>
      </c>
      <c r="B77" s="31" t="s">
        <v>6201</v>
      </c>
      <c r="C77" s="61" t="s">
        <v>1549</v>
      </c>
      <c r="D77" s="31" t="s">
        <v>1551</v>
      </c>
      <c r="E77" s="31" t="s">
        <v>1570</v>
      </c>
      <c r="F77" s="31" t="s">
        <v>11226</v>
      </c>
      <c r="G77" s="31" t="s">
        <v>11227</v>
      </c>
      <c r="H77" s="31" t="s">
        <v>11228</v>
      </c>
      <c r="I77" s="62" t="s">
        <v>8671</v>
      </c>
      <c r="J77" s="12"/>
      <c r="K77" s="12"/>
      <c r="L77" s="34" t="str">
        <f>HYPERLINK("https://pubmed.ncbi.nlm.nih.gov/"&amp;Table15[[#This Row],[PMID]])</f>
        <v>https://pubmed.ncbi.nlm.nih.gov/33079850</v>
      </c>
    </row>
    <row r="78" spans="1:12" s="3" customFormat="1" ht="19" customHeight="1" x14ac:dyDescent="0.75">
      <c r="A78" s="14">
        <v>32172226</v>
      </c>
      <c r="B78" s="14" t="s">
        <v>7358</v>
      </c>
      <c r="C78" s="55" t="s">
        <v>1549</v>
      </c>
      <c r="D78" s="14" t="s">
        <v>1551</v>
      </c>
      <c r="E78" s="14" t="s">
        <v>1555</v>
      </c>
      <c r="F78" s="14" t="s">
        <v>7359</v>
      </c>
      <c r="G78" s="14" t="s">
        <v>7360</v>
      </c>
      <c r="H78" s="14" t="s">
        <v>7361</v>
      </c>
      <c r="I78" s="56" t="s">
        <v>6851</v>
      </c>
      <c r="J78" s="57"/>
      <c r="K78" s="57"/>
      <c r="L78" s="13" t="str">
        <f>HYPERLINK("https://pubmed.ncbi.nlm.nih.gov/"&amp;Table15[[#This Row],[PMID]])</f>
        <v>https://pubmed.ncbi.nlm.nih.gov/32172226</v>
      </c>
    </row>
    <row r="79" spans="1:12" s="3" customFormat="1" ht="19" customHeight="1" x14ac:dyDescent="0.75">
      <c r="A79" s="14">
        <v>32302438</v>
      </c>
      <c r="B79" s="14" t="s">
        <v>475</v>
      </c>
      <c r="C79" s="55" t="s">
        <v>1549</v>
      </c>
      <c r="D79" s="14" t="s">
        <v>1551</v>
      </c>
      <c r="E79" s="14" t="s">
        <v>1555</v>
      </c>
      <c r="F79" s="14" t="s">
        <v>1525</v>
      </c>
      <c r="G79" s="14" t="s">
        <v>1526</v>
      </c>
      <c r="H79" s="14" t="s">
        <v>1527</v>
      </c>
      <c r="I79" s="56" t="s">
        <v>6851</v>
      </c>
      <c r="J79" s="57"/>
      <c r="K79" s="57"/>
      <c r="L79" s="13" t="str">
        <f>HYPERLINK("https://pubmed.ncbi.nlm.nih.gov/"&amp;Table15[[#This Row],[PMID]])</f>
        <v>https://pubmed.ncbi.nlm.nih.gov/32302438</v>
      </c>
    </row>
    <row r="80" spans="1:12" s="3" customFormat="1" ht="19" customHeight="1" x14ac:dyDescent="0.75">
      <c r="A80" s="14">
        <v>32302448</v>
      </c>
      <c r="B80" s="14" t="s">
        <v>7362</v>
      </c>
      <c r="C80" s="55" t="s">
        <v>1549</v>
      </c>
      <c r="D80" s="14" t="s">
        <v>1551</v>
      </c>
      <c r="E80" s="14" t="s">
        <v>1555</v>
      </c>
      <c r="F80" s="14" t="s">
        <v>7363</v>
      </c>
      <c r="G80" s="14" t="s">
        <v>7364</v>
      </c>
      <c r="H80" s="14" t="s">
        <v>7365</v>
      </c>
      <c r="I80" s="56" t="s">
        <v>6851</v>
      </c>
      <c r="J80" s="57"/>
      <c r="K80" s="57"/>
      <c r="L80" s="13" t="str">
        <f>HYPERLINK("https://pubmed.ncbi.nlm.nih.gov/"&amp;Table15[[#This Row],[PMID]])</f>
        <v>https://pubmed.ncbi.nlm.nih.gov/32302448</v>
      </c>
    </row>
    <row r="81" spans="1:12" s="3" customFormat="1" ht="19" customHeight="1" x14ac:dyDescent="0.75">
      <c r="A81" s="14">
        <v>32316063</v>
      </c>
      <c r="B81" s="14" t="s">
        <v>7366</v>
      </c>
      <c r="C81" s="55" t="s">
        <v>1549</v>
      </c>
      <c r="D81" s="14" t="s">
        <v>1551</v>
      </c>
      <c r="E81" s="14" t="s">
        <v>1555</v>
      </c>
      <c r="F81" s="14" t="s">
        <v>7367</v>
      </c>
      <c r="G81" s="14" t="s">
        <v>7368</v>
      </c>
      <c r="H81" s="14" t="s">
        <v>7369</v>
      </c>
      <c r="I81" s="56" t="s">
        <v>6851</v>
      </c>
      <c r="J81" s="57"/>
      <c r="K81" s="57"/>
      <c r="L81" s="13" t="str">
        <f>HYPERLINK("https://pubmed.ncbi.nlm.nih.gov/"&amp;Table15[[#This Row],[PMID]])</f>
        <v>https://pubmed.ncbi.nlm.nih.gov/32316063</v>
      </c>
    </row>
    <row r="82" spans="1:12" s="3" customFormat="1" ht="19" customHeight="1" x14ac:dyDescent="0.75">
      <c r="A82" s="14">
        <v>32330308</v>
      </c>
      <c r="B82" s="14" t="s">
        <v>7370</v>
      </c>
      <c r="C82" s="55" t="s">
        <v>1549</v>
      </c>
      <c r="D82" s="14" t="s">
        <v>1551</v>
      </c>
      <c r="E82" s="14" t="s">
        <v>1555</v>
      </c>
      <c r="F82" s="14" t="s">
        <v>7371</v>
      </c>
      <c r="G82" s="14" t="s">
        <v>7372</v>
      </c>
      <c r="H82" s="14" t="s">
        <v>7373</v>
      </c>
      <c r="I82" s="56" t="s">
        <v>6851</v>
      </c>
      <c r="J82" s="57"/>
      <c r="K82" s="57"/>
      <c r="L82" s="13" t="str">
        <f>HYPERLINK("https://pubmed.ncbi.nlm.nih.gov/"&amp;Table15[[#This Row],[PMID]])</f>
        <v>https://pubmed.ncbi.nlm.nih.gov/32330308</v>
      </c>
    </row>
    <row r="83" spans="1:12" s="3" customFormat="1" ht="19" customHeight="1" x14ac:dyDescent="0.75">
      <c r="A83" s="14">
        <v>32350161</v>
      </c>
      <c r="B83" s="14" t="s">
        <v>7374</v>
      </c>
      <c r="C83" s="55" t="s">
        <v>1549</v>
      </c>
      <c r="D83" s="14" t="s">
        <v>1551</v>
      </c>
      <c r="E83" s="14" t="s">
        <v>1555</v>
      </c>
      <c r="F83" s="14" t="s">
        <v>7375</v>
      </c>
      <c r="G83" s="14" t="s">
        <v>7376</v>
      </c>
      <c r="H83" s="14" t="s">
        <v>7377</v>
      </c>
      <c r="I83" s="56" t="s">
        <v>6851</v>
      </c>
      <c r="J83" s="57"/>
      <c r="K83" s="57"/>
      <c r="L83" s="13" t="str">
        <f>HYPERLINK("https://pubmed.ncbi.nlm.nih.gov/"&amp;Table15[[#This Row],[PMID]])</f>
        <v>https://pubmed.ncbi.nlm.nih.gov/32350161</v>
      </c>
    </row>
    <row r="84" spans="1:12" s="3" customFormat="1" ht="19" customHeight="1" x14ac:dyDescent="0.75">
      <c r="A84" s="14">
        <v>32400024</v>
      </c>
      <c r="B84" s="14" t="s">
        <v>7378</v>
      </c>
      <c r="C84" s="55" t="s">
        <v>1549</v>
      </c>
      <c r="D84" s="14" t="s">
        <v>1551</v>
      </c>
      <c r="E84" s="14" t="s">
        <v>1607</v>
      </c>
      <c r="F84" s="14" t="s">
        <v>7379</v>
      </c>
      <c r="G84" s="14" t="s">
        <v>7372</v>
      </c>
      <c r="H84" s="14" t="s">
        <v>7380</v>
      </c>
      <c r="I84" s="56" t="s">
        <v>6851</v>
      </c>
      <c r="J84" s="57"/>
      <c r="K84" s="57"/>
      <c r="L84" s="13" t="str">
        <f>HYPERLINK("https://pubmed.ncbi.nlm.nih.gov/"&amp;Table15[[#This Row],[PMID]])</f>
        <v>https://pubmed.ncbi.nlm.nih.gov/32400024</v>
      </c>
    </row>
    <row r="85" spans="1:12" s="3" customFormat="1" ht="19" customHeight="1" x14ac:dyDescent="0.75">
      <c r="A85" s="3">
        <v>32492712</v>
      </c>
      <c r="C85" s="6" t="s">
        <v>13</v>
      </c>
      <c r="D85" s="3" t="s">
        <v>42</v>
      </c>
      <c r="E85" s="3" t="s">
        <v>1555</v>
      </c>
      <c r="F85" s="3" t="s">
        <v>2286</v>
      </c>
      <c r="G85" s="3" t="s">
        <v>2287</v>
      </c>
      <c r="H85" s="3" t="s">
        <v>2288</v>
      </c>
      <c r="I85" s="5" t="s">
        <v>3624</v>
      </c>
      <c r="J85" s="4"/>
      <c r="K85" s="4"/>
      <c r="L85" s="13" t="str">
        <f>HYPERLINK("https://pubmed.ncbi.nlm.nih.gov/"&amp;Table15[[#This Row],[PMID]])</f>
        <v>https://pubmed.ncbi.nlm.nih.gov/32492712</v>
      </c>
    </row>
    <row r="86" spans="1:12" s="3" customFormat="1" ht="19" customHeight="1" x14ac:dyDescent="0.75">
      <c r="A86" s="3">
        <v>32619411</v>
      </c>
      <c r="C86" s="6" t="s">
        <v>13</v>
      </c>
      <c r="D86" s="3" t="s">
        <v>1551</v>
      </c>
      <c r="E86" s="3" t="s">
        <v>1555</v>
      </c>
      <c r="F86" s="3" t="s">
        <v>4114</v>
      </c>
      <c r="G86" s="3" t="s">
        <v>4115</v>
      </c>
      <c r="H86" s="3" t="s">
        <v>4116</v>
      </c>
      <c r="I86" s="4" t="s">
        <v>3629</v>
      </c>
      <c r="J86" s="4"/>
      <c r="K86" s="4"/>
      <c r="L86" s="13" t="str">
        <f>HYPERLINK("https://pubmed.ncbi.nlm.nih.gov/"&amp;Table15[[#This Row],[PMID]])</f>
        <v>https://pubmed.ncbi.nlm.nih.gov/32619411</v>
      </c>
    </row>
    <row r="87" spans="1:12" s="3" customFormat="1" ht="19" customHeight="1" x14ac:dyDescent="0.75">
      <c r="A87" s="8">
        <v>32659462</v>
      </c>
      <c r="B87" s="8" t="s">
        <v>231</v>
      </c>
      <c r="C87" s="6" t="s">
        <v>1549</v>
      </c>
      <c r="D87" s="8" t="s">
        <v>1551</v>
      </c>
      <c r="E87" s="8" t="s">
        <v>1555</v>
      </c>
      <c r="F87" s="8" t="s">
        <v>925</v>
      </c>
      <c r="G87" s="8" t="s">
        <v>926</v>
      </c>
      <c r="H87" s="8" t="s">
        <v>927</v>
      </c>
      <c r="I87" s="69" t="s">
        <v>1598</v>
      </c>
      <c r="J87" s="12"/>
      <c r="K87" s="12"/>
      <c r="L87" s="13" t="str">
        <f>HYPERLINK("https://pubmed.ncbi.nlm.nih.gov/"&amp;Table15[[#This Row],[PMID]])</f>
        <v>https://pubmed.ncbi.nlm.nih.gov/32659462</v>
      </c>
    </row>
    <row r="88" spans="1:12" s="3" customFormat="1" ht="19" customHeight="1" x14ac:dyDescent="0.75">
      <c r="A88" s="3">
        <v>32749010</v>
      </c>
      <c r="B88" s="3" t="s">
        <v>6462</v>
      </c>
      <c r="C88" s="6" t="s">
        <v>1549</v>
      </c>
      <c r="D88" s="3" t="s">
        <v>1551</v>
      </c>
      <c r="E88" s="3" t="s">
        <v>1555</v>
      </c>
      <c r="F88" s="3" t="s">
        <v>6463</v>
      </c>
      <c r="G88" s="3" t="s">
        <v>6464</v>
      </c>
      <c r="H88" s="3" t="s">
        <v>6465</v>
      </c>
      <c r="I88" s="9" t="s">
        <v>6171</v>
      </c>
      <c r="J88" s="4"/>
      <c r="K88" s="4"/>
      <c r="L88" s="13" t="str">
        <f>HYPERLINK("https://pubmed.ncbi.nlm.nih.gov/"&amp;Table15[[#This Row],[PMID]])</f>
        <v>https://pubmed.ncbi.nlm.nih.gov/32749010</v>
      </c>
    </row>
    <row r="89" spans="1:12" s="3" customFormat="1" ht="19" customHeight="1" x14ac:dyDescent="0.75">
      <c r="A89" s="3">
        <v>32501489</v>
      </c>
      <c r="C89" s="6" t="s">
        <v>13</v>
      </c>
      <c r="D89" s="3" t="s">
        <v>42</v>
      </c>
      <c r="E89" s="3" t="s">
        <v>81</v>
      </c>
      <c r="F89" s="3" t="s">
        <v>2277</v>
      </c>
      <c r="G89" s="3" t="s">
        <v>2278</v>
      </c>
      <c r="H89" s="3" t="s">
        <v>2279</v>
      </c>
      <c r="I89" s="5" t="s">
        <v>3624</v>
      </c>
      <c r="J89" s="4"/>
      <c r="K89" s="4"/>
      <c r="L89" s="13" t="str">
        <f>HYPERLINK("https://pubmed.ncbi.nlm.nih.gov/"&amp;Table15[[#This Row],[PMID]])</f>
        <v>https://pubmed.ncbi.nlm.nih.gov/32501489</v>
      </c>
    </row>
    <row r="90" spans="1:12" s="3" customFormat="1" ht="19" customHeight="1" x14ac:dyDescent="0.75">
      <c r="A90" s="50">
        <v>32330308</v>
      </c>
      <c r="B90" s="50" t="s">
        <v>7370</v>
      </c>
      <c r="C90" s="54" t="s">
        <v>1549</v>
      </c>
      <c r="D90" s="50" t="s">
        <v>1551</v>
      </c>
      <c r="E90" s="50" t="s">
        <v>1555</v>
      </c>
      <c r="F90" s="50" t="s">
        <v>7371</v>
      </c>
      <c r="G90" s="50" t="s">
        <v>7372</v>
      </c>
      <c r="H90" s="50" t="s">
        <v>7373</v>
      </c>
      <c r="I90" s="58" t="s">
        <v>7967</v>
      </c>
      <c r="J90" s="12"/>
      <c r="K90" s="12"/>
      <c r="L90" s="34" t="str">
        <f>HYPERLINK("https://pubmed.ncbi.nlm.nih.gov/"&amp;Table15[[#This Row],[PMID]])</f>
        <v>https://pubmed.ncbi.nlm.nih.gov/32330308</v>
      </c>
    </row>
    <row r="91" spans="1:12" s="3" customFormat="1" ht="19" customHeight="1" x14ac:dyDescent="0.75">
      <c r="A91" s="50">
        <v>32891904</v>
      </c>
      <c r="B91" s="50" t="s">
        <v>11710</v>
      </c>
      <c r="C91" s="54" t="s">
        <v>1549</v>
      </c>
      <c r="D91" s="50" t="s">
        <v>1551</v>
      </c>
      <c r="E91" s="50" t="s">
        <v>1555</v>
      </c>
      <c r="F91" s="50" t="s">
        <v>11711</v>
      </c>
      <c r="G91" s="50" t="s">
        <v>11712</v>
      </c>
      <c r="H91" s="50" t="s">
        <v>11713</v>
      </c>
      <c r="I91" s="58" t="s">
        <v>7967</v>
      </c>
      <c r="J91" s="12"/>
      <c r="K91" s="12"/>
      <c r="L91" s="34" t="str">
        <f>HYPERLINK("https://pubmed.ncbi.nlm.nih.gov/"&amp;Table15[[#This Row],[PMID]])</f>
        <v>https://pubmed.ncbi.nlm.nih.gov/32891904</v>
      </c>
    </row>
    <row r="92" spans="1:12" s="3" customFormat="1" ht="19" customHeight="1" x14ac:dyDescent="0.75">
      <c r="A92" s="50">
        <v>32849947</v>
      </c>
      <c r="B92" s="50" t="s">
        <v>11714</v>
      </c>
      <c r="C92" s="54" t="s">
        <v>1549</v>
      </c>
      <c r="D92" s="50" t="s">
        <v>1551</v>
      </c>
      <c r="E92" s="50" t="s">
        <v>1555</v>
      </c>
      <c r="F92" s="50" t="s">
        <v>11715</v>
      </c>
      <c r="G92" s="50" t="s">
        <v>11716</v>
      </c>
      <c r="H92" s="50" t="s">
        <v>11717</v>
      </c>
      <c r="I92" s="58" t="s">
        <v>7967</v>
      </c>
      <c r="J92" s="12"/>
      <c r="K92" s="12"/>
      <c r="L92" s="34" t="str">
        <f>HYPERLINK("https://pubmed.ncbi.nlm.nih.gov/"&amp;Table15[[#This Row],[PMID]])</f>
        <v>https://pubmed.ncbi.nlm.nih.gov/32849947</v>
      </c>
    </row>
    <row r="93" spans="1:12" s="3" customFormat="1" ht="19" customHeight="1" x14ac:dyDescent="0.75">
      <c r="A93" s="50">
        <v>32889620</v>
      </c>
      <c r="B93" s="50" t="s">
        <v>11718</v>
      </c>
      <c r="C93" s="54" t="s">
        <v>1549</v>
      </c>
      <c r="D93" s="50" t="s">
        <v>1551</v>
      </c>
      <c r="E93" s="50" t="s">
        <v>1555</v>
      </c>
      <c r="F93" s="50" t="s">
        <v>11719</v>
      </c>
      <c r="G93" s="50" t="s">
        <v>11720</v>
      </c>
      <c r="H93" s="50" t="s">
        <v>11721</v>
      </c>
      <c r="I93" s="58" t="s">
        <v>7967</v>
      </c>
      <c r="J93" s="12"/>
      <c r="K93" s="12"/>
      <c r="L93" s="34" t="str">
        <f>HYPERLINK("https://pubmed.ncbi.nlm.nih.gov/"&amp;Table15[[#This Row],[PMID]])</f>
        <v>https://pubmed.ncbi.nlm.nih.gov/32889620</v>
      </c>
    </row>
    <row r="94" spans="1:12" s="3" customFormat="1" ht="19" customHeight="1" x14ac:dyDescent="0.75">
      <c r="A94" s="50">
        <v>32892505</v>
      </c>
      <c r="B94" s="50" t="s">
        <v>11722</v>
      </c>
      <c r="C94" s="54" t="s">
        <v>1549</v>
      </c>
      <c r="D94" s="50" t="s">
        <v>1551</v>
      </c>
      <c r="E94" s="50" t="s">
        <v>1555</v>
      </c>
      <c r="F94" s="50" t="s">
        <v>11723</v>
      </c>
      <c r="G94" s="50" t="s">
        <v>11724</v>
      </c>
      <c r="H94" s="50" t="s">
        <v>11725</v>
      </c>
      <c r="I94" s="58" t="s">
        <v>7967</v>
      </c>
      <c r="J94" s="12"/>
      <c r="K94" s="12"/>
      <c r="L94" s="34" t="str">
        <f>HYPERLINK("https://pubmed.ncbi.nlm.nih.gov/"&amp;Table15[[#This Row],[PMID]])</f>
        <v>https://pubmed.ncbi.nlm.nih.gov/32892505</v>
      </c>
    </row>
    <row r="95" spans="1:12" s="3" customFormat="1" ht="19" customHeight="1" x14ac:dyDescent="0.75">
      <c r="A95" s="50">
        <v>32776849</v>
      </c>
      <c r="B95" s="50" t="s">
        <v>11738</v>
      </c>
      <c r="C95" s="54" t="s">
        <v>1549</v>
      </c>
      <c r="D95" s="50" t="s">
        <v>1551</v>
      </c>
      <c r="E95" s="50" t="s">
        <v>1555</v>
      </c>
      <c r="F95" s="50" t="s">
        <v>11739</v>
      </c>
      <c r="G95" s="50" t="s">
        <v>11740</v>
      </c>
      <c r="H95" s="50" t="s">
        <v>11741</v>
      </c>
      <c r="I95" s="58" t="s">
        <v>7967</v>
      </c>
      <c r="J95" s="12"/>
      <c r="K95" s="12"/>
      <c r="L95" s="34" t="str">
        <f>HYPERLINK("https://pubmed.ncbi.nlm.nih.gov/"&amp;Table15[[#This Row],[PMID]])</f>
        <v>https://pubmed.ncbi.nlm.nih.gov/32776849</v>
      </c>
    </row>
    <row r="96" spans="1:12" s="3" customFormat="1" ht="19" customHeight="1" x14ac:dyDescent="0.75">
      <c r="A96" s="50">
        <v>32804081</v>
      </c>
      <c r="B96" s="50" t="s">
        <v>11750</v>
      </c>
      <c r="C96" s="54" t="s">
        <v>1549</v>
      </c>
      <c r="D96" s="50" t="s">
        <v>1551</v>
      </c>
      <c r="E96" s="50" t="s">
        <v>1555</v>
      </c>
      <c r="F96" s="50" t="s">
        <v>11751</v>
      </c>
      <c r="G96" s="50" t="s">
        <v>11752</v>
      </c>
      <c r="H96" s="50" t="s">
        <v>11753</v>
      </c>
      <c r="I96" s="58" t="s">
        <v>7967</v>
      </c>
      <c r="J96" s="12"/>
      <c r="K96" s="12"/>
      <c r="L96" s="34" t="str">
        <f>HYPERLINK("https://pubmed.ncbi.nlm.nih.gov/"&amp;Table15[[#This Row],[PMID]])</f>
        <v>https://pubmed.ncbi.nlm.nih.gov/32804081</v>
      </c>
    </row>
    <row r="97" spans="1:12" s="3" customFormat="1" ht="19" customHeight="1" x14ac:dyDescent="0.75">
      <c r="A97" s="50">
        <v>32899532</v>
      </c>
      <c r="B97" s="50" t="s">
        <v>11758</v>
      </c>
      <c r="C97" s="54" t="s">
        <v>1549</v>
      </c>
      <c r="D97" s="50" t="s">
        <v>1551</v>
      </c>
      <c r="E97" s="50" t="s">
        <v>1555</v>
      </c>
      <c r="F97" s="50" t="s">
        <v>11759</v>
      </c>
      <c r="G97" s="50" t="s">
        <v>11760</v>
      </c>
      <c r="H97" s="50" t="s">
        <v>11761</v>
      </c>
      <c r="I97" s="58" t="s">
        <v>7967</v>
      </c>
      <c r="J97" s="12"/>
      <c r="K97" s="12"/>
      <c r="L97" s="34" t="str">
        <f>HYPERLINK("https://pubmed.ncbi.nlm.nih.gov/"&amp;Table15[[#This Row],[PMID]])</f>
        <v>https://pubmed.ncbi.nlm.nih.gov/32899532</v>
      </c>
    </row>
    <row r="98" spans="1:12" s="3" customFormat="1" ht="19" customHeight="1" x14ac:dyDescent="0.75">
      <c r="A98" s="50">
        <v>33030047</v>
      </c>
      <c r="B98" s="50" t="s">
        <v>12178</v>
      </c>
      <c r="C98" s="54" t="s">
        <v>1549</v>
      </c>
      <c r="D98" s="50" t="s">
        <v>1551</v>
      </c>
      <c r="E98" s="50" t="s">
        <v>1555</v>
      </c>
      <c r="F98" s="50" t="s">
        <v>12179</v>
      </c>
      <c r="G98" s="50" t="s">
        <v>12180</v>
      </c>
      <c r="H98" s="50" t="s">
        <v>12181</v>
      </c>
      <c r="I98" s="58" t="s">
        <v>7914</v>
      </c>
      <c r="J98" s="12"/>
      <c r="K98" s="12"/>
      <c r="L98" s="34" t="str">
        <f>HYPERLINK("https://pubmed.ncbi.nlm.nih.gov/"&amp;Table15[[#This Row],[PMID]])</f>
        <v>https://pubmed.ncbi.nlm.nih.gov/33030047</v>
      </c>
    </row>
    <row r="99" spans="1:12" s="3" customFormat="1" ht="19" customHeight="1" x14ac:dyDescent="0.75">
      <c r="A99" s="50">
        <v>33019920</v>
      </c>
      <c r="B99" s="50" t="s">
        <v>12182</v>
      </c>
      <c r="C99" s="54" t="s">
        <v>1549</v>
      </c>
      <c r="D99" s="50" t="s">
        <v>1551</v>
      </c>
      <c r="E99" s="50" t="s">
        <v>1570</v>
      </c>
      <c r="F99" s="50" t="s">
        <v>12183</v>
      </c>
      <c r="G99" s="50" t="s">
        <v>12184</v>
      </c>
      <c r="H99" s="50" t="s">
        <v>12185</v>
      </c>
      <c r="I99" s="58" t="s">
        <v>7914</v>
      </c>
      <c r="J99" s="12"/>
      <c r="K99" s="12"/>
      <c r="L99" s="34" t="str">
        <f>HYPERLINK("https://pubmed.ncbi.nlm.nih.gov/"&amp;Table15[[#This Row],[PMID]])</f>
        <v>https://pubmed.ncbi.nlm.nih.gov/33019920</v>
      </c>
    </row>
    <row r="100" spans="1:12" s="3" customFormat="1" ht="19" customHeight="1" x14ac:dyDescent="0.75">
      <c r="A100" s="50">
        <v>33005516</v>
      </c>
      <c r="B100" s="50" t="s">
        <v>12186</v>
      </c>
      <c r="C100" s="54" t="s">
        <v>1549</v>
      </c>
      <c r="D100" s="50" t="s">
        <v>1551</v>
      </c>
      <c r="E100" s="50" t="s">
        <v>1554</v>
      </c>
      <c r="F100" s="50" t="s">
        <v>12187</v>
      </c>
      <c r="G100" s="50" t="s">
        <v>12188</v>
      </c>
      <c r="H100" s="50" t="s">
        <v>12189</v>
      </c>
      <c r="I100" s="58" t="s">
        <v>7914</v>
      </c>
      <c r="J100" s="12"/>
      <c r="K100" s="12"/>
      <c r="L100" s="34" t="str">
        <f>HYPERLINK("https://pubmed.ncbi.nlm.nih.gov/"&amp;Table15[[#This Row],[PMID]])</f>
        <v>https://pubmed.ncbi.nlm.nih.gov/33005516</v>
      </c>
    </row>
    <row r="101" spans="1:12" s="3" customFormat="1" ht="19" customHeight="1" x14ac:dyDescent="0.75">
      <c r="A101" s="50">
        <v>32990149</v>
      </c>
      <c r="B101" s="50" t="s">
        <v>12190</v>
      </c>
      <c r="C101" s="54" t="s">
        <v>1549</v>
      </c>
      <c r="D101" s="50" t="s">
        <v>1551</v>
      </c>
      <c r="E101" s="50" t="s">
        <v>1555</v>
      </c>
      <c r="F101" s="50" t="s">
        <v>12191</v>
      </c>
      <c r="G101" s="50" t="s">
        <v>12192</v>
      </c>
      <c r="H101" s="50" t="s">
        <v>12193</v>
      </c>
      <c r="I101" s="58" t="s">
        <v>7914</v>
      </c>
      <c r="J101" s="12"/>
      <c r="K101" s="12"/>
      <c r="L101" s="34" t="str">
        <f>HYPERLINK("https://pubmed.ncbi.nlm.nih.gov/"&amp;Table15[[#This Row],[PMID]])</f>
        <v>https://pubmed.ncbi.nlm.nih.gov/32990149</v>
      </c>
    </row>
    <row r="102" spans="1:12" s="3" customFormat="1" ht="19" customHeight="1" x14ac:dyDescent="0.75">
      <c r="A102" s="50">
        <v>32984828</v>
      </c>
      <c r="B102" s="50" t="s">
        <v>12194</v>
      </c>
      <c r="C102" s="54" t="s">
        <v>1549</v>
      </c>
      <c r="D102" s="50" t="s">
        <v>1551</v>
      </c>
      <c r="E102" s="50" t="s">
        <v>1555</v>
      </c>
      <c r="F102" s="50" t="s">
        <v>12195</v>
      </c>
      <c r="G102" s="50" t="s">
        <v>12196</v>
      </c>
      <c r="H102" s="50" t="s">
        <v>12197</v>
      </c>
      <c r="I102" s="58" t="s">
        <v>7914</v>
      </c>
      <c r="J102" s="12"/>
      <c r="K102" s="12"/>
      <c r="L102" s="34" t="str">
        <f>HYPERLINK("https://pubmed.ncbi.nlm.nih.gov/"&amp;Table15[[#This Row],[PMID]])</f>
        <v>https://pubmed.ncbi.nlm.nih.gov/32984828</v>
      </c>
    </row>
    <row r="103" spans="1:12" s="3" customFormat="1" ht="19" customHeight="1" x14ac:dyDescent="0.75">
      <c r="A103" s="50">
        <v>32942235</v>
      </c>
      <c r="B103" s="50" t="s">
        <v>12198</v>
      </c>
      <c r="C103" s="54" t="s">
        <v>1549</v>
      </c>
      <c r="D103" s="50" t="s">
        <v>1551</v>
      </c>
      <c r="E103" s="50" t="s">
        <v>1555</v>
      </c>
      <c r="F103" s="50" t="s">
        <v>12199</v>
      </c>
      <c r="G103" s="50" t="s">
        <v>12200</v>
      </c>
      <c r="H103" s="50" t="s">
        <v>12201</v>
      </c>
      <c r="I103" s="58" t="s">
        <v>7914</v>
      </c>
      <c r="J103" s="12"/>
      <c r="K103" s="12"/>
      <c r="L103" s="34" t="str">
        <f>HYPERLINK("https://pubmed.ncbi.nlm.nih.gov/"&amp;Table15[[#This Row],[PMID]])</f>
        <v>https://pubmed.ncbi.nlm.nih.gov/32942235</v>
      </c>
    </row>
    <row r="104" spans="1:12" s="3" customFormat="1" ht="19" customHeight="1" x14ac:dyDescent="0.75">
      <c r="A104" s="50">
        <v>32918567</v>
      </c>
      <c r="B104" s="50" t="s">
        <v>12202</v>
      </c>
      <c r="C104" s="54" t="s">
        <v>1549</v>
      </c>
      <c r="D104" s="50" t="s">
        <v>1551</v>
      </c>
      <c r="E104" s="50" t="s">
        <v>1570</v>
      </c>
      <c r="F104" s="50" t="s">
        <v>12203</v>
      </c>
      <c r="G104" s="50" t="s">
        <v>12204</v>
      </c>
      <c r="H104" s="50" t="s">
        <v>12205</v>
      </c>
      <c r="I104" s="58" t="s">
        <v>7914</v>
      </c>
      <c r="J104" s="12"/>
      <c r="K104" s="12"/>
      <c r="L104" s="34" t="str">
        <f>HYPERLINK("https://pubmed.ncbi.nlm.nih.gov/"&amp;Table15[[#This Row],[PMID]])</f>
        <v>https://pubmed.ncbi.nlm.nih.gov/32918567</v>
      </c>
    </row>
    <row r="105" spans="1:12" s="3" customFormat="1" ht="19" customHeight="1" x14ac:dyDescent="0.75">
      <c r="A105" s="50">
        <v>32965009</v>
      </c>
      <c r="B105" s="50" t="s">
        <v>12206</v>
      </c>
      <c r="C105" s="54" t="s">
        <v>1549</v>
      </c>
      <c r="D105" s="50" t="s">
        <v>1551</v>
      </c>
      <c r="E105" s="50" t="s">
        <v>1555</v>
      </c>
      <c r="F105" s="50" t="s">
        <v>12207</v>
      </c>
      <c r="G105" s="50" t="s">
        <v>12208</v>
      </c>
      <c r="H105" s="50" t="s">
        <v>12209</v>
      </c>
      <c r="I105" s="58" t="s">
        <v>7914</v>
      </c>
      <c r="J105" s="12"/>
      <c r="K105" s="12"/>
      <c r="L105" s="34" t="str">
        <f>HYPERLINK("https://pubmed.ncbi.nlm.nih.gov/"&amp;Table15[[#This Row],[PMID]])</f>
        <v>https://pubmed.ncbi.nlm.nih.gov/32965009</v>
      </c>
    </row>
    <row r="106" spans="1:12" s="3" customFormat="1" ht="19" customHeight="1" x14ac:dyDescent="0.75">
      <c r="A106" s="3">
        <v>32694169</v>
      </c>
      <c r="B106" s="3" t="s">
        <v>5867</v>
      </c>
      <c r="C106" s="3" t="s">
        <v>1549</v>
      </c>
      <c r="D106" s="3" t="s">
        <v>1816</v>
      </c>
      <c r="E106" s="3" t="s">
        <v>1577</v>
      </c>
      <c r="F106" s="3" t="s">
        <v>5868</v>
      </c>
      <c r="G106" s="3" t="s">
        <v>5869</v>
      </c>
      <c r="H106" s="3" t="s">
        <v>5870</v>
      </c>
      <c r="I106" s="5" t="s">
        <v>6166</v>
      </c>
      <c r="J106" s="4"/>
      <c r="K106" s="4"/>
      <c r="L106" s="13" t="str">
        <f>HYPERLINK("https://pubmed.ncbi.nlm.nih.gov/"&amp;Table15[[#This Row],[PMID]])</f>
        <v>https://pubmed.ncbi.nlm.nih.gov/32694169</v>
      </c>
    </row>
    <row r="107" spans="1:12" s="3" customFormat="1" ht="19" customHeight="1" x14ac:dyDescent="0.75">
      <c r="A107" s="31">
        <v>33070539</v>
      </c>
      <c r="B107" s="31" t="s">
        <v>11237</v>
      </c>
      <c r="C107" s="61" t="s">
        <v>1549</v>
      </c>
      <c r="D107" s="31" t="s">
        <v>1816</v>
      </c>
      <c r="E107" s="31" t="s">
        <v>1577</v>
      </c>
      <c r="F107" s="31" t="s">
        <v>11238</v>
      </c>
      <c r="G107" s="31" t="s">
        <v>11239</v>
      </c>
      <c r="H107" s="31" t="s">
        <v>11240</v>
      </c>
      <c r="I107" s="62" t="s">
        <v>8671</v>
      </c>
      <c r="J107" s="12"/>
      <c r="K107" s="12"/>
      <c r="L107" s="34" t="str">
        <f>HYPERLINK("https://pubmed.ncbi.nlm.nih.gov/"&amp;Table15[[#This Row],[PMID]])</f>
        <v>https://pubmed.ncbi.nlm.nih.gov/33070539</v>
      </c>
    </row>
    <row r="108" spans="1:12" s="3" customFormat="1" ht="19" customHeight="1" x14ac:dyDescent="0.75">
      <c r="A108" s="31">
        <v>33070537</v>
      </c>
      <c r="B108" s="31" t="s">
        <v>11241</v>
      </c>
      <c r="C108" s="61" t="s">
        <v>1549</v>
      </c>
      <c r="D108" s="31" t="s">
        <v>1816</v>
      </c>
      <c r="E108" s="31" t="s">
        <v>1577</v>
      </c>
      <c r="F108" s="31" t="s">
        <v>11242</v>
      </c>
      <c r="G108" s="31" t="s">
        <v>11243</v>
      </c>
      <c r="H108" s="31" t="s">
        <v>11244</v>
      </c>
      <c r="I108" s="62" t="s">
        <v>8671</v>
      </c>
      <c r="J108" s="12"/>
      <c r="K108" s="12"/>
      <c r="L108" s="34" t="str">
        <f>HYPERLINK("https://pubmed.ncbi.nlm.nih.gov/"&amp;Table15[[#This Row],[PMID]])</f>
        <v>https://pubmed.ncbi.nlm.nih.gov/33070537</v>
      </c>
    </row>
    <row r="109" spans="1:12" s="3" customFormat="1" ht="19" customHeight="1" x14ac:dyDescent="0.75">
      <c r="A109" s="31">
        <v>33058027</v>
      </c>
      <c r="B109" s="31" t="s">
        <v>11245</v>
      </c>
      <c r="C109" s="61" t="s">
        <v>1549</v>
      </c>
      <c r="D109" s="31" t="s">
        <v>1816</v>
      </c>
      <c r="E109" s="31" t="s">
        <v>1577</v>
      </c>
      <c r="F109" s="31" t="s">
        <v>11246</v>
      </c>
      <c r="G109" s="31" t="s">
        <v>11247</v>
      </c>
      <c r="H109" s="31" t="s">
        <v>11248</v>
      </c>
      <c r="I109" s="62" t="s">
        <v>8671</v>
      </c>
      <c r="J109" s="12"/>
      <c r="K109" s="12"/>
      <c r="L109" s="34" t="str">
        <f>HYPERLINK("https://pubmed.ncbi.nlm.nih.gov/"&amp;Table15[[#This Row],[PMID]])</f>
        <v>https://pubmed.ncbi.nlm.nih.gov/33058027</v>
      </c>
    </row>
    <row r="110" spans="1:12" s="3" customFormat="1" ht="19" customHeight="1" x14ac:dyDescent="0.75">
      <c r="A110" s="3">
        <v>32403217</v>
      </c>
      <c r="C110" s="6" t="s">
        <v>13</v>
      </c>
      <c r="D110" s="3" t="s">
        <v>1816</v>
      </c>
      <c r="E110" s="3" t="s">
        <v>1570</v>
      </c>
      <c r="F110" s="3" t="s">
        <v>2624</v>
      </c>
      <c r="G110" s="3" t="s">
        <v>2625</v>
      </c>
      <c r="H110" s="3" t="s">
        <v>2626</v>
      </c>
      <c r="I110" s="5" t="s">
        <v>3624</v>
      </c>
      <c r="J110" s="4"/>
      <c r="K110" s="4"/>
      <c r="L110" s="13" t="str">
        <f>HYPERLINK("https://pubmed.ncbi.nlm.nih.gov/"&amp;Table15[[#This Row],[PMID]])</f>
        <v>https://pubmed.ncbi.nlm.nih.gov/32403217</v>
      </c>
    </row>
    <row r="111" spans="1:12" s="3" customFormat="1" ht="19" customHeight="1" x14ac:dyDescent="0.75">
      <c r="A111" s="50">
        <v>32852642</v>
      </c>
      <c r="B111" s="50" t="s">
        <v>11770</v>
      </c>
      <c r="C111" s="54" t="s">
        <v>1549</v>
      </c>
      <c r="D111" s="50" t="s">
        <v>1816</v>
      </c>
      <c r="E111" s="50" t="s">
        <v>1570</v>
      </c>
      <c r="F111" s="50" t="s">
        <v>11771</v>
      </c>
      <c r="G111" s="50" t="s">
        <v>11772</v>
      </c>
      <c r="H111" s="50" t="s">
        <v>11773</v>
      </c>
      <c r="I111" s="58" t="s">
        <v>7967</v>
      </c>
      <c r="J111" s="12"/>
      <c r="K111" s="12"/>
      <c r="L111" s="34" t="str">
        <f>HYPERLINK("https://pubmed.ncbi.nlm.nih.gov/"&amp;Table15[[#This Row],[PMID]])</f>
        <v>https://pubmed.ncbi.nlm.nih.gov/32852642</v>
      </c>
    </row>
    <row r="112" spans="1:12" s="3" customFormat="1" ht="19" customHeight="1" x14ac:dyDescent="0.75">
      <c r="A112" s="8">
        <v>32637095</v>
      </c>
      <c r="B112" s="8" t="s">
        <v>330</v>
      </c>
      <c r="C112" s="6" t="s">
        <v>1549</v>
      </c>
      <c r="D112" s="8" t="s">
        <v>1608</v>
      </c>
      <c r="E112" s="8" t="s">
        <v>1577</v>
      </c>
      <c r="F112" s="8" t="s">
        <v>1225</v>
      </c>
      <c r="G112" s="3" t="s">
        <v>1226</v>
      </c>
      <c r="H112" s="3" t="s">
        <v>1227</v>
      </c>
      <c r="I112" s="69" t="s">
        <v>1598</v>
      </c>
      <c r="J112" s="12"/>
      <c r="K112" s="12"/>
      <c r="L112" s="13" t="str">
        <f>HYPERLINK("https://pubmed.ncbi.nlm.nih.gov/"&amp;Table15[[#This Row],[PMID]])</f>
        <v>https://pubmed.ncbi.nlm.nih.gov/32637095</v>
      </c>
    </row>
    <row r="113" spans="1:12" s="3" customFormat="1" ht="19" customHeight="1" x14ac:dyDescent="0.75">
      <c r="A113" s="3">
        <v>32685881</v>
      </c>
      <c r="B113" s="3" t="s">
        <v>5951</v>
      </c>
      <c r="C113" s="3" t="s">
        <v>1549</v>
      </c>
      <c r="D113" s="3" t="s">
        <v>1608</v>
      </c>
      <c r="E113" s="3" t="s">
        <v>1577</v>
      </c>
      <c r="F113" s="3" t="s">
        <v>5952</v>
      </c>
      <c r="G113" s="3" t="s">
        <v>5953</v>
      </c>
      <c r="H113" s="3" t="s">
        <v>5954</v>
      </c>
      <c r="I113" s="5" t="s">
        <v>6166</v>
      </c>
      <c r="J113" s="4"/>
      <c r="K113" s="4"/>
      <c r="L113" s="13" t="str">
        <f>HYPERLINK("https://pubmed.ncbi.nlm.nih.gov/"&amp;Table15[[#This Row],[PMID]])</f>
        <v>https://pubmed.ncbi.nlm.nih.gov/32685881</v>
      </c>
    </row>
    <row r="114" spans="1:12" s="3" customFormat="1" ht="19" customHeight="1" x14ac:dyDescent="0.75">
      <c r="A114" s="3">
        <v>32707276</v>
      </c>
      <c r="B114" s="3" t="s">
        <v>5759</v>
      </c>
      <c r="C114" s="3" t="s">
        <v>1549</v>
      </c>
      <c r="D114" s="3" t="s">
        <v>1608</v>
      </c>
      <c r="E114" s="3" t="s">
        <v>1577</v>
      </c>
      <c r="F114" s="3" t="s">
        <v>5760</v>
      </c>
      <c r="G114" s="3" t="s">
        <v>5761</v>
      </c>
      <c r="H114" s="3" t="s">
        <v>5762</v>
      </c>
      <c r="I114" s="5" t="s">
        <v>6166</v>
      </c>
      <c r="J114" s="4"/>
      <c r="K114" s="4"/>
      <c r="L114" s="13" t="str">
        <f>HYPERLINK("https://pubmed.ncbi.nlm.nih.gov/"&amp;Table15[[#This Row],[PMID]])</f>
        <v>https://pubmed.ncbi.nlm.nih.gov/32707276</v>
      </c>
    </row>
    <row r="115" spans="1:12" s="3" customFormat="1" ht="19" customHeight="1" x14ac:dyDescent="0.75">
      <c r="A115" s="3">
        <v>32751741</v>
      </c>
      <c r="B115" s="3" t="s">
        <v>6208</v>
      </c>
      <c r="C115" s="6" t="s">
        <v>1549</v>
      </c>
      <c r="D115" s="3" t="s">
        <v>1608</v>
      </c>
      <c r="E115" s="3" t="s">
        <v>1577</v>
      </c>
      <c r="F115" s="3" t="s">
        <v>6209</v>
      </c>
      <c r="G115" s="3" t="s">
        <v>6210</v>
      </c>
      <c r="H115" s="3" t="s">
        <v>6211</v>
      </c>
      <c r="I115" s="9" t="s">
        <v>6171</v>
      </c>
      <c r="J115" s="4"/>
      <c r="K115" s="4"/>
      <c r="L115" s="13" t="str">
        <f>HYPERLINK("https://pubmed.ncbi.nlm.nih.gov/"&amp;Table15[[#This Row],[PMID]])</f>
        <v>https://pubmed.ncbi.nlm.nih.gov/32751741</v>
      </c>
    </row>
    <row r="116" spans="1:12" s="3" customFormat="1" ht="19" customHeight="1" x14ac:dyDescent="0.75">
      <c r="A116" s="3">
        <v>32697603</v>
      </c>
      <c r="B116" s="3" t="s">
        <v>5831</v>
      </c>
      <c r="C116" s="3" t="s">
        <v>1549</v>
      </c>
      <c r="D116" s="3" t="s">
        <v>1608</v>
      </c>
      <c r="E116" s="3" t="s">
        <v>1577</v>
      </c>
      <c r="F116" s="3" t="s">
        <v>5832</v>
      </c>
      <c r="G116" s="3" t="s">
        <v>5833</v>
      </c>
      <c r="H116" s="3" t="s">
        <v>5834</v>
      </c>
      <c r="I116" s="5" t="s">
        <v>6166</v>
      </c>
      <c r="J116" s="4"/>
      <c r="K116" s="4"/>
      <c r="L116" s="13" t="str">
        <f>HYPERLINK("https://pubmed.ncbi.nlm.nih.gov/"&amp;Table15[[#This Row],[PMID]])</f>
        <v>https://pubmed.ncbi.nlm.nih.gov/32697603</v>
      </c>
    </row>
    <row r="117" spans="1:12" s="3" customFormat="1" ht="19" customHeight="1" x14ac:dyDescent="0.75">
      <c r="A117" s="3">
        <v>32588535</v>
      </c>
      <c r="C117" s="6" t="s">
        <v>13</v>
      </c>
      <c r="D117" s="3" t="s">
        <v>1608</v>
      </c>
      <c r="E117" s="3" t="s">
        <v>1577</v>
      </c>
      <c r="F117" s="3" t="s">
        <v>5065</v>
      </c>
      <c r="G117" s="3" t="s">
        <v>5066</v>
      </c>
      <c r="H117" s="3" t="s">
        <v>5067</v>
      </c>
      <c r="I117" s="4" t="s">
        <v>3629</v>
      </c>
      <c r="J117" s="4" t="s">
        <v>11</v>
      </c>
      <c r="K117" s="4"/>
      <c r="L117" s="13" t="str">
        <f>HYPERLINK("https://pubmed.ncbi.nlm.nih.gov/"&amp;Table15[[#This Row],[PMID]])</f>
        <v>https://pubmed.ncbi.nlm.nih.gov/32588535</v>
      </c>
    </row>
    <row r="118" spans="1:12" s="3" customFormat="1" ht="19" customHeight="1" x14ac:dyDescent="0.75">
      <c r="A118" s="8">
        <v>32663356</v>
      </c>
      <c r="B118" s="8" t="s">
        <v>210</v>
      </c>
      <c r="C118" s="6" t="s">
        <v>1549</v>
      </c>
      <c r="D118" s="8" t="s">
        <v>1608</v>
      </c>
      <c r="E118" s="8" t="s">
        <v>1570</v>
      </c>
      <c r="F118" s="8" t="s">
        <v>861</v>
      </c>
      <c r="G118" s="3" t="s">
        <v>862</v>
      </c>
      <c r="H118" s="3" t="s">
        <v>863</v>
      </c>
      <c r="I118" s="69" t="s">
        <v>1598</v>
      </c>
      <c r="J118" s="12"/>
      <c r="K118" s="12"/>
      <c r="L118" s="13" t="str">
        <f>HYPERLINK("https://pubmed.ncbi.nlm.nih.gov/"&amp;Table15[[#This Row],[PMID]])</f>
        <v>https://pubmed.ncbi.nlm.nih.gov/32663356</v>
      </c>
    </row>
    <row r="119" spans="1:12" s="3" customFormat="1" ht="19" customHeight="1" x14ac:dyDescent="0.75">
      <c r="A119" s="3">
        <v>32739959</v>
      </c>
      <c r="B119" s="3" t="s">
        <v>6201</v>
      </c>
      <c r="C119" s="6" t="s">
        <v>1549</v>
      </c>
      <c r="D119" s="3" t="s">
        <v>1608</v>
      </c>
      <c r="E119" s="3" t="s">
        <v>1570</v>
      </c>
      <c r="F119" s="3" t="s">
        <v>6202</v>
      </c>
      <c r="G119" s="3" t="s">
        <v>6203</v>
      </c>
      <c r="H119" s="3" t="s">
        <v>6204</v>
      </c>
      <c r="I119" s="9" t="s">
        <v>6171</v>
      </c>
      <c r="J119" s="4"/>
      <c r="K119" s="4"/>
      <c r="L119" s="13" t="str">
        <f>HYPERLINK("https://pubmed.ncbi.nlm.nih.gov/"&amp;Table15[[#This Row],[PMID]])</f>
        <v>https://pubmed.ncbi.nlm.nih.gov/32739959</v>
      </c>
    </row>
    <row r="120" spans="1:12" s="3" customFormat="1" ht="19" customHeight="1" x14ac:dyDescent="0.75">
      <c r="A120" s="8">
        <v>32653981</v>
      </c>
      <c r="B120" s="8" t="s">
        <v>257</v>
      </c>
      <c r="C120" s="6" t="s">
        <v>1549</v>
      </c>
      <c r="D120" s="8" t="s">
        <v>1608</v>
      </c>
      <c r="E120" s="8" t="s">
        <v>1570</v>
      </c>
      <c r="F120" s="8" t="s">
        <v>1004</v>
      </c>
      <c r="G120" s="3" t="s">
        <v>1005</v>
      </c>
      <c r="H120" s="3" t="s">
        <v>1006</v>
      </c>
      <c r="I120" s="69" t="s">
        <v>1598</v>
      </c>
      <c r="J120" s="12"/>
      <c r="K120" s="12"/>
      <c r="L120" s="13" t="str">
        <f>HYPERLINK("https://pubmed.ncbi.nlm.nih.gov/"&amp;Table15[[#This Row],[PMID]])</f>
        <v>https://pubmed.ncbi.nlm.nih.gov/32653981</v>
      </c>
    </row>
    <row r="121" spans="1:12" s="3" customFormat="1" ht="19" customHeight="1" x14ac:dyDescent="0.75">
      <c r="A121" s="8">
        <v>32643489</v>
      </c>
      <c r="B121" s="8" t="s">
        <v>290</v>
      </c>
      <c r="C121" s="6" t="s">
        <v>1549</v>
      </c>
      <c r="D121" s="8" t="s">
        <v>1608</v>
      </c>
      <c r="E121" s="8" t="s">
        <v>1570</v>
      </c>
      <c r="F121" s="8" t="s">
        <v>1103</v>
      </c>
      <c r="G121" s="3" t="s">
        <v>1104</v>
      </c>
      <c r="H121" s="3" t="s">
        <v>1105</v>
      </c>
      <c r="I121" s="69" t="s">
        <v>1598</v>
      </c>
      <c r="J121" s="12"/>
      <c r="K121" s="12"/>
      <c r="L121" s="13" t="str">
        <f>HYPERLINK("https://pubmed.ncbi.nlm.nih.gov/"&amp;Table15[[#This Row],[PMID]])</f>
        <v>https://pubmed.ncbi.nlm.nih.gov/32643489</v>
      </c>
    </row>
    <row r="122" spans="1:12" s="3" customFormat="1" ht="19" customHeight="1" x14ac:dyDescent="0.75">
      <c r="A122" s="3">
        <v>32575786</v>
      </c>
      <c r="C122" s="6" t="s">
        <v>13</v>
      </c>
      <c r="D122" s="3" t="s">
        <v>1608</v>
      </c>
      <c r="E122" s="3" t="s">
        <v>1570</v>
      </c>
      <c r="F122" s="3" t="s">
        <v>4315</v>
      </c>
      <c r="G122" s="3" t="s">
        <v>4316</v>
      </c>
      <c r="H122" s="3" t="s">
        <v>4317</v>
      </c>
      <c r="I122" s="4" t="s">
        <v>3629</v>
      </c>
      <c r="J122" s="4"/>
      <c r="K122" s="4"/>
      <c r="L122" s="13" t="str">
        <f>HYPERLINK("https://pubmed.ncbi.nlm.nih.gov/"&amp;Table15[[#This Row],[PMID]])</f>
        <v>https://pubmed.ncbi.nlm.nih.gov/32575786</v>
      </c>
    </row>
    <row r="123" spans="1:12" s="3" customFormat="1" ht="19" customHeight="1" x14ac:dyDescent="0.75">
      <c r="A123" s="3">
        <v>32282949</v>
      </c>
      <c r="C123" s="6" t="s">
        <v>13</v>
      </c>
      <c r="D123" s="3" t="s">
        <v>1608</v>
      </c>
      <c r="E123" s="3" t="s">
        <v>1570</v>
      </c>
      <c r="F123" s="3" t="s">
        <v>4318</v>
      </c>
      <c r="G123" s="3" t="s">
        <v>4319</v>
      </c>
      <c r="H123" s="3" t="s">
        <v>4320</v>
      </c>
      <c r="I123" s="4" t="s">
        <v>3629</v>
      </c>
      <c r="J123" s="4"/>
      <c r="K123" s="4"/>
      <c r="L123" s="13" t="str">
        <f>HYPERLINK("https://pubmed.ncbi.nlm.nih.gov/"&amp;Table15[[#This Row],[PMID]])</f>
        <v>https://pubmed.ncbi.nlm.nih.gov/32282949</v>
      </c>
    </row>
    <row r="124" spans="1:12" s="3" customFormat="1" ht="19" customHeight="1" x14ac:dyDescent="0.75">
      <c r="A124" s="14">
        <v>32360679</v>
      </c>
      <c r="B124" s="14" t="s">
        <v>7385</v>
      </c>
      <c r="C124" s="55" t="s">
        <v>1549</v>
      </c>
      <c r="D124" s="14" t="s">
        <v>1596</v>
      </c>
      <c r="E124" s="14" t="s">
        <v>1554</v>
      </c>
      <c r="F124" s="14" t="s">
        <v>7386</v>
      </c>
      <c r="G124" s="14" t="s">
        <v>7387</v>
      </c>
      <c r="H124" s="14" t="s">
        <v>7388</v>
      </c>
      <c r="I124" s="56" t="s">
        <v>6851</v>
      </c>
      <c r="J124" s="57"/>
      <c r="K124" s="57"/>
      <c r="L124" s="13" t="str">
        <f>HYPERLINK("https://pubmed.ncbi.nlm.nih.gov/"&amp;Table15[[#This Row],[PMID]])</f>
        <v>https://pubmed.ncbi.nlm.nih.gov/32360679</v>
      </c>
    </row>
    <row r="125" spans="1:12" s="3" customFormat="1" ht="19" customHeight="1" x14ac:dyDescent="0.75">
      <c r="A125" s="14">
        <v>32387155</v>
      </c>
      <c r="B125" s="14" t="s">
        <v>7389</v>
      </c>
      <c r="C125" s="55" t="s">
        <v>1549</v>
      </c>
      <c r="D125" s="14" t="s">
        <v>1596</v>
      </c>
      <c r="E125" s="14" t="s">
        <v>1767</v>
      </c>
      <c r="F125" s="14" t="s">
        <v>7390</v>
      </c>
      <c r="G125" s="14" t="s">
        <v>4323</v>
      </c>
      <c r="H125" s="14" t="s">
        <v>4324</v>
      </c>
      <c r="I125" s="56" t="s">
        <v>6851</v>
      </c>
      <c r="J125" s="57"/>
      <c r="K125" s="57"/>
      <c r="L125" s="13" t="str">
        <f>HYPERLINK("https://pubmed.ncbi.nlm.nih.gov/"&amp;Table15[[#This Row],[PMID]])</f>
        <v>https://pubmed.ncbi.nlm.nih.gov/32387155</v>
      </c>
    </row>
    <row r="126" spans="1:12" s="3" customFormat="1" ht="19" customHeight="1" x14ac:dyDescent="0.75">
      <c r="A126" s="3">
        <v>32447121</v>
      </c>
      <c r="C126" s="6" t="s">
        <v>13</v>
      </c>
      <c r="D126" s="3" t="s">
        <v>1596</v>
      </c>
      <c r="E126" s="3" t="s">
        <v>1767</v>
      </c>
      <c r="F126" s="3" t="s">
        <v>2476</v>
      </c>
      <c r="G126" s="3" t="s">
        <v>2477</v>
      </c>
      <c r="H126" s="3" t="s">
        <v>2478</v>
      </c>
      <c r="I126" s="5" t="s">
        <v>3624</v>
      </c>
      <c r="J126" s="4"/>
      <c r="K126" s="4"/>
      <c r="L126" s="13" t="str">
        <f>HYPERLINK("https://pubmed.ncbi.nlm.nih.gov/"&amp;Table15[[#This Row],[PMID]])</f>
        <v>https://pubmed.ncbi.nlm.nih.gov/32447121</v>
      </c>
    </row>
    <row r="127" spans="1:12" s="3" customFormat="1" ht="19" customHeight="1" x14ac:dyDescent="0.75">
      <c r="A127" s="3">
        <v>32589931</v>
      </c>
      <c r="C127" s="6" t="s">
        <v>1549</v>
      </c>
      <c r="D127" s="3" t="s">
        <v>1596</v>
      </c>
      <c r="E127" s="3" t="s">
        <v>1767</v>
      </c>
      <c r="F127" s="3" t="s">
        <v>4334</v>
      </c>
      <c r="G127" s="3" t="s">
        <v>4335</v>
      </c>
      <c r="H127" s="3" t="s">
        <v>4336</v>
      </c>
      <c r="I127" s="4" t="s">
        <v>3629</v>
      </c>
      <c r="J127" s="4"/>
      <c r="K127" s="4"/>
      <c r="L127" s="13" t="str">
        <f>HYPERLINK("https://pubmed.ncbi.nlm.nih.gov/"&amp;Table15[[#This Row],[PMID]])</f>
        <v>https://pubmed.ncbi.nlm.nih.gov/32589931</v>
      </c>
    </row>
    <row r="128" spans="1:12" s="3" customFormat="1" ht="19" customHeight="1" x14ac:dyDescent="0.75">
      <c r="A128" s="3">
        <v>32488910</v>
      </c>
      <c r="C128" s="6" t="s">
        <v>1549</v>
      </c>
      <c r="D128" s="3" t="s">
        <v>52</v>
      </c>
      <c r="E128" s="3" t="s">
        <v>1767</v>
      </c>
      <c r="F128" s="3" t="s">
        <v>2292</v>
      </c>
      <c r="G128" s="3" t="s">
        <v>2293</v>
      </c>
      <c r="H128" s="3" t="s">
        <v>2294</v>
      </c>
      <c r="I128" s="5" t="s">
        <v>3624</v>
      </c>
      <c r="J128" s="4"/>
      <c r="K128" s="4"/>
      <c r="L128" s="13" t="str">
        <f>HYPERLINK("https://pubmed.ncbi.nlm.nih.gov/"&amp;Table15[[#This Row],[PMID]])</f>
        <v>https://pubmed.ncbi.nlm.nih.gov/32488910</v>
      </c>
    </row>
    <row r="129" spans="1:12" s="3" customFormat="1" ht="19" customHeight="1" x14ac:dyDescent="0.75">
      <c r="A129" s="3">
        <v>32557889</v>
      </c>
      <c r="C129" s="6" t="s">
        <v>13</v>
      </c>
      <c r="D129" s="3" t="s">
        <v>1596</v>
      </c>
      <c r="E129" s="3" t="s">
        <v>1767</v>
      </c>
      <c r="F129" s="3" t="s">
        <v>4102</v>
      </c>
      <c r="G129" s="3" t="s">
        <v>4103</v>
      </c>
      <c r="H129" s="3" t="s">
        <v>4104</v>
      </c>
      <c r="I129" s="4" t="s">
        <v>3629</v>
      </c>
      <c r="J129" s="4"/>
      <c r="K129" s="4"/>
      <c r="L129" s="13" t="str">
        <f>HYPERLINK("https://pubmed.ncbi.nlm.nih.gov/"&amp;Table15[[#This Row],[PMID]])</f>
        <v>https://pubmed.ncbi.nlm.nih.gov/32557889</v>
      </c>
    </row>
    <row r="130" spans="1:12" s="3" customFormat="1" ht="19" customHeight="1" x14ac:dyDescent="0.75">
      <c r="A130" s="3">
        <v>32405288</v>
      </c>
      <c r="C130" s="6" t="s">
        <v>1549</v>
      </c>
      <c r="D130" s="3" t="s">
        <v>1596</v>
      </c>
      <c r="E130" s="3" t="s">
        <v>1767</v>
      </c>
      <c r="F130" s="3" t="s">
        <v>2298</v>
      </c>
      <c r="G130" s="3" t="s">
        <v>2299</v>
      </c>
      <c r="H130" s="3" t="s">
        <v>2300</v>
      </c>
      <c r="I130" s="5" t="s">
        <v>3624</v>
      </c>
      <c r="J130" s="4"/>
      <c r="K130" s="4"/>
      <c r="L130" s="13" t="str">
        <f>HYPERLINK("https://pubmed.ncbi.nlm.nih.gov/"&amp;Table15[[#This Row],[PMID]])</f>
        <v>https://pubmed.ncbi.nlm.nih.gov/32405288</v>
      </c>
    </row>
    <row r="131" spans="1:12" s="3" customFormat="1" ht="19" customHeight="1" x14ac:dyDescent="0.75">
      <c r="A131" s="3">
        <v>32706605</v>
      </c>
      <c r="B131" s="3" t="s">
        <v>5763</v>
      </c>
      <c r="C131" s="3" t="s">
        <v>1549</v>
      </c>
      <c r="D131" s="3" t="s">
        <v>1596</v>
      </c>
      <c r="E131" s="3" t="s">
        <v>1767</v>
      </c>
      <c r="F131" s="3" t="s">
        <v>5764</v>
      </c>
      <c r="G131" s="3" t="s">
        <v>5765</v>
      </c>
      <c r="H131" s="3" t="s">
        <v>5766</v>
      </c>
      <c r="I131" s="5" t="s">
        <v>6166</v>
      </c>
      <c r="J131" s="4"/>
      <c r="K131" s="4"/>
      <c r="L131" s="13" t="str">
        <f>HYPERLINK("https://pubmed.ncbi.nlm.nih.gov/"&amp;Table15[[#This Row],[PMID]])</f>
        <v>https://pubmed.ncbi.nlm.nih.gov/32706605</v>
      </c>
    </row>
    <row r="132" spans="1:12" s="3" customFormat="1" ht="19" customHeight="1" x14ac:dyDescent="0.75">
      <c r="A132" s="50">
        <v>32863298</v>
      </c>
      <c r="B132" s="50" t="s">
        <v>11778</v>
      </c>
      <c r="C132" s="54" t="s">
        <v>1549</v>
      </c>
      <c r="D132" s="50" t="s">
        <v>1596</v>
      </c>
      <c r="E132" s="50" t="s">
        <v>1767</v>
      </c>
      <c r="F132" s="50" t="s">
        <v>11779</v>
      </c>
      <c r="G132" s="50" t="s">
        <v>11780</v>
      </c>
      <c r="H132" s="50" t="s">
        <v>11781</v>
      </c>
      <c r="I132" s="58" t="s">
        <v>7967</v>
      </c>
      <c r="J132" s="12"/>
      <c r="K132" s="12"/>
      <c r="L132" s="34" t="str">
        <f>HYPERLINK("https://pubmed.ncbi.nlm.nih.gov/"&amp;Table15[[#This Row],[PMID]])</f>
        <v>https://pubmed.ncbi.nlm.nih.gov/32863298</v>
      </c>
    </row>
    <row r="133" spans="1:12" s="3" customFormat="1" ht="19" customHeight="1" x14ac:dyDescent="0.75">
      <c r="A133" s="50">
        <v>32844136</v>
      </c>
      <c r="B133" s="50" t="s">
        <v>11782</v>
      </c>
      <c r="C133" s="54" t="s">
        <v>1549</v>
      </c>
      <c r="D133" s="50" t="s">
        <v>1596</v>
      </c>
      <c r="E133" s="50" t="s">
        <v>1767</v>
      </c>
      <c r="F133" s="50" t="s">
        <v>11783</v>
      </c>
      <c r="G133" s="50" t="s">
        <v>11784</v>
      </c>
      <c r="H133" s="50" t="s">
        <v>11785</v>
      </c>
      <c r="I133" s="58" t="s">
        <v>7967</v>
      </c>
      <c r="J133" s="12"/>
      <c r="K133" s="12"/>
      <c r="L133" s="34" t="str">
        <f>HYPERLINK("https://pubmed.ncbi.nlm.nih.gov/"&amp;Table15[[#This Row],[PMID]])</f>
        <v>https://pubmed.ncbi.nlm.nih.gov/32844136</v>
      </c>
    </row>
    <row r="134" spans="1:12" s="3" customFormat="1" ht="19" customHeight="1" x14ac:dyDescent="0.75">
      <c r="A134" s="50">
        <v>32850218</v>
      </c>
      <c r="B134" s="50" t="s">
        <v>11786</v>
      </c>
      <c r="C134" s="54" t="s">
        <v>1549</v>
      </c>
      <c r="D134" s="50" t="s">
        <v>1596</v>
      </c>
      <c r="E134" s="50" t="s">
        <v>1767</v>
      </c>
      <c r="F134" s="50" t="s">
        <v>11787</v>
      </c>
      <c r="G134" s="50" t="s">
        <v>11788</v>
      </c>
      <c r="H134" s="50" t="s">
        <v>11789</v>
      </c>
      <c r="I134" s="58" t="s">
        <v>7967</v>
      </c>
      <c r="J134" s="12"/>
      <c r="K134" s="12"/>
      <c r="L134" s="34" t="str">
        <f>HYPERLINK("https://pubmed.ncbi.nlm.nih.gov/"&amp;Table15[[#This Row],[PMID]])</f>
        <v>https://pubmed.ncbi.nlm.nih.gov/32850218</v>
      </c>
    </row>
    <row r="135" spans="1:12" s="3" customFormat="1" ht="19" customHeight="1" x14ac:dyDescent="0.75">
      <c r="A135" s="50">
        <v>32864520</v>
      </c>
      <c r="B135" s="50" t="s">
        <v>11790</v>
      </c>
      <c r="C135" s="54" t="s">
        <v>1549</v>
      </c>
      <c r="D135" s="50" t="s">
        <v>1596</v>
      </c>
      <c r="E135" s="50" t="s">
        <v>1767</v>
      </c>
      <c r="F135" s="50" t="s">
        <v>11791</v>
      </c>
      <c r="G135" s="50" t="s">
        <v>11792</v>
      </c>
      <c r="H135" s="50" t="s">
        <v>11793</v>
      </c>
      <c r="I135" s="58" t="s">
        <v>7967</v>
      </c>
      <c r="J135" s="12"/>
      <c r="K135" s="12"/>
      <c r="L135" s="34" t="str">
        <f>HYPERLINK("https://pubmed.ncbi.nlm.nih.gov/"&amp;Table15[[#This Row],[PMID]])</f>
        <v>https://pubmed.ncbi.nlm.nih.gov/32864520</v>
      </c>
    </row>
    <row r="136" spans="1:12" s="3" customFormat="1" ht="19" customHeight="1" x14ac:dyDescent="0.75">
      <c r="A136" s="50">
        <v>32802604</v>
      </c>
      <c r="B136" s="50" t="s">
        <v>11794</v>
      </c>
      <c r="C136" s="54" t="s">
        <v>1549</v>
      </c>
      <c r="D136" s="50" t="s">
        <v>1596</v>
      </c>
      <c r="E136" s="50" t="s">
        <v>1767</v>
      </c>
      <c r="F136" s="50" t="s">
        <v>11795</v>
      </c>
      <c r="G136" s="50" t="s">
        <v>11796</v>
      </c>
      <c r="H136" s="50" t="s">
        <v>11797</v>
      </c>
      <c r="I136" s="58" t="s">
        <v>7967</v>
      </c>
      <c r="J136" s="12"/>
      <c r="K136" s="12"/>
      <c r="L136" s="34" t="str">
        <f>HYPERLINK("https://pubmed.ncbi.nlm.nih.gov/"&amp;Table15[[#This Row],[PMID]])</f>
        <v>https://pubmed.ncbi.nlm.nih.gov/32802604</v>
      </c>
    </row>
    <row r="137" spans="1:12" s="3" customFormat="1" ht="19" customHeight="1" x14ac:dyDescent="0.75">
      <c r="A137" s="50">
        <v>32791191</v>
      </c>
      <c r="B137" s="50" t="s">
        <v>11798</v>
      </c>
      <c r="C137" s="54" t="s">
        <v>1549</v>
      </c>
      <c r="D137" s="50" t="s">
        <v>1596</v>
      </c>
      <c r="E137" s="50" t="s">
        <v>1767</v>
      </c>
      <c r="F137" s="50" t="s">
        <v>11799</v>
      </c>
      <c r="G137" s="50" t="s">
        <v>11800</v>
      </c>
      <c r="H137" s="50" t="s">
        <v>11801</v>
      </c>
      <c r="I137" s="58" t="s">
        <v>7967</v>
      </c>
      <c r="J137" s="12"/>
      <c r="K137" s="12"/>
      <c r="L137" s="34" t="str">
        <f>HYPERLINK("https://pubmed.ncbi.nlm.nih.gov/"&amp;Table15[[#This Row],[PMID]])</f>
        <v>https://pubmed.ncbi.nlm.nih.gov/32791191</v>
      </c>
    </row>
    <row r="138" spans="1:12" s="3" customFormat="1" ht="19" customHeight="1" x14ac:dyDescent="0.75">
      <c r="A138" s="50">
        <v>32934901</v>
      </c>
      <c r="B138" s="50" t="s">
        <v>12210</v>
      </c>
      <c r="C138" s="54" t="s">
        <v>1549</v>
      </c>
      <c r="D138" s="50" t="s">
        <v>1596</v>
      </c>
      <c r="E138" s="50" t="s">
        <v>1767</v>
      </c>
      <c r="F138" s="50" t="s">
        <v>12211</v>
      </c>
      <c r="G138" s="50" t="s">
        <v>12212</v>
      </c>
      <c r="H138" s="50" t="s">
        <v>12213</v>
      </c>
      <c r="I138" s="58" t="s">
        <v>7914</v>
      </c>
      <c r="J138" s="12"/>
      <c r="K138" s="12"/>
      <c r="L138" s="34" t="str">
        <f>HYPERLINK("https://pubmed.ncbi.nlm.nih.gov/"&amp;Table15[[#This Row],[PMID]])</f>
        <v>https://pubmed.ncbi.nlm.nih.gov/32934901</v>
      </c>
    </row>
    <row r="139" spans="1:12" s="3" customFormat="1" ht="19" customHeight="1" x14ac:dyDescent="0.75">
      <c r="A139" s="31">
        <v>33054349</v>
      </c>
      <c r="B139" s="31" t="s">
        <v>11253</v>
      </c>
      <c r="C139" s="61" t="s">
        <v>1549</v>
      </c>
      <c r="D139" s="31" t="s">
        <v>1596</v>
      </c>
      <c r="E139" s="31" t="s">
        <v>1555</v>
      </c>
      <c r="F139" s="31" t="s">
        <v>11254</v>
      </c>
      <c r="G139" s="31" t="s">
        <v>11255</v>
      </c>
      <c r="H139" s="31" t="s">
        <v>11256</v>
      </c>
      <c r="I139" s="62" t="s">
        <v>8671</v>
      </c>
      <c r="J139" s="12"/>
      <c r="K139" s="12"/>
      <c r="L139" s="34" t="str">
        <f>HYPERLINK("https://pubmed.ncbi.nlm.nih.gov/"&amp;Table15[[#This Row],[PMID]])</f>
        <v>https://pubmed.ncbi.nlm.nih.gov/33054349</v>
      </c>
    </row>
    <row r="140" spans="1:12" s="3" customFormat="1" ht="19" customHeight="1" x14ac:dyDescent="0.75">
      <c r="A140" s="50">
        <v>32912089</v>
      </c>
      <c r="B140" s="50" t="s">
        <v>12214</v>
      </c>
      <c r="C140" s="54" t="s">
        <v>1549</v>
      </c>
      <c r="D140" s="50" t="s">
        <v>1596</v>
      </c>
      <c r="E140" s="50" t="s">
        <v>1554</v>
      </c>
      <c r="F140" s="50" t="s">
        <v>12215</v>
      </c>
      <c r="G140" s="50" t="s">
        <v>12216</v>
      </c>
      <c r="H140" s="50" t="s">
        <v>12217</v>
      </c>
      <c r="I140" s="58" t="s">
        <v>7914</v>
      </c>
      <c r="J140" s="12"/>
      <c r="K140" s="12"/>
      <c r="L140" s="34" t="str">
        <f>HYPERLINK("https://pubmed.ncbi.nlm.nih.gov/"&amp;Table15[[#This Row],[PMID]])</f>
        <v>https://pubmed.ncbi.nlm.nih.gov/32912089</v>
      </c>
    </row>
    <row r="141" spans="1:12" s="3" customFormat="1" ht="19" customHeight="1" x14ac:dyDescent="0.75">
      <c r="A141" s="31">
        <v>33082089</v>
      </c>
      <c r="B141" s="31" t="s">
        <v>11249</v>
      </c>
      <c r="C141" s="61" t="s">
        <v>1549</v>
      </c>
      <c r="D141" s="31" t="s">
        <v>1596</v>
      </c>
      <c r="E141" s="31" t="s">
        <v>1554</v>
      </c>
      <c r="F141" s="31" t="s">
        <v>11250</v>
      </c>
      <c r="G141" s="31" t="s">
        <v>11251</v>
      </c>
      <c r="H141" s="31" t="s">
        <v>11252</v>
      </c>
      <c r="I141" s="62" t="s">
        <v>8671</v>
      </c>
      <c r="J141" s="12"/>
      <c r="K141" s="12"/>
      <c r="L141" s="34" t="str">
        <f>HYPERLINK("https://pubmed.ncbi.nlm.nih.gov/"&amp;Table15[[#This Row],[PMID]])</f>
        <v>https://pubmed.ncbi.nlm.nih.gov/33082089</v>
      </c>
    </row>
    <row r="142" spans="1:12" s="3" customFormat="1" ht="19" customHeight="1" x14ac:dyDescent="0.75">
      <c r="A142" s="14">
        <v>32212392</v>
      </c>
      <c r="B142" s="14" t="s">
        <v>7391</v>
      </c>
      <c r="C142" s="55" t="s">
        <v>1549</v>
      </c>
      <c r="D142" s="14" t="s">
        <v>1556</v>
      </c>
      <c r="E142" s="14" t="s">
        <v>1767</v>
      </c>
      <c r="F142" s="14" t="s">
        <v>7392</v>
      </c>
      <c r="G142" s="14" t="s">
        <v>7393</v>
      </c>
      <c r="H142" s="14" t="s">
        <v>7394</v>
      </c>
      <c r="I142" s="56" t="s">
        <v>6851</v>
      </c>
      <c r="J142" s="57"/>
      <c r="K142" s="57"/>
      <c r="L142" s="13" t="str">
        <f>HYPERLINK("https://pubmed.ncbi.nlm.nih.gov/"&amp;Table15[[#This Row],[PMID]])</f>
        <v>https://pubmed.ncbi.nlm.nih.gov/32212392</v>
      </c>
    </row>
    <row r="143" spans="1:12" s="3" customFormat="1" ht="19" customHeight="1" x14ac:dyDescent="0.75">
      <c r="A143" s="3">
        <v>32229159</v>
      </c>
      <c r="B143" s="3" t="s">
        <v>7563</v>
      </c>
      <c r="C143" s="6" t="s">
        <v>13</v>
      </c>
      <c r="D143" s="3" t="s">
        <v>21</v>
      </c>
      <c r="E143" s="3" t="s">
        <v>1767</v>
      </c>
      <c r="F143" s="3" t="s">
        <v>7564</v>
      </c>
      <c r="G143" s="3" t="s">
        <v>8095</v>
      </c>
      <c r="H143" s="3" t="s">
        <v>8096</v>
      </c>
      <c r="I143" s="4" t="s">
        <v>6851</v>
      </c>
      <c r="J143" s="4"/>
      <c r="K143" s="4"/>
      <c r="L143" s="13" t="str">
        <f>HYPERLINK("https://pubmed.ncbi.nlm.nih.gov/"&amp;Table15[[#This Row],[PMID]])</f>
        <v>https://pubmed.ncbi.nlm.nih.gov/32229159</v>
      </c>
    </row>
    <row r="144" spans="1:12" s="3" customFormat="1" ht="19" customHeight="1" x14ac:dyDescent="0.75">
      <c r="A144" s="50">
        <v>32924007</v>
      </c>
      <c r="B144" s="50" t="s">
        <v>12218</v>
      </c>
      <c r="C144" s="54" t="s">
        <v>1549</v>
      </c>
      <c r="D144" s="50" t="s">
        <v>21</v>
      </c>
      <c r="E144" s="50" t="s">
        <v>1767</v>
      </c>
      <c r="F144" s="50" t="s">
        <v>12219</v>
      </c>
      <c r="G144" s="50" t="s">
        <v>12220</v>
      </c>
      <c r="H144" s="50" t="s">
        <v>12221</v>
      </c>
      <c r="I144" s="58" t="s">
        <v>7914</v>
      </c>
      <c r="J144" s="12"/>
      <c r="K144" s="12"/>
      <c r="L144" s="34" t="str">
        <f>HYPERLINK("https://pubmed.ncbi.nlm.nih.gov/"&amp;Table15[[#This Row],[PMID]])</f>
        <v>https://pubmed.ncbi.nlm.nih.gov/32924007</v>
      </c>
    </row>
    <row r="145" spans="1:12" s="3" customFormat="1" ht="19" customHeight="1" x14ac:dyDescent="0.75">
      <c r="A145" s="50">
        <v>32909713</v>
      </c>
      <c r="B145" s="50" t="s">
        <v>12222</v>
      </c>
      <c r="C145" s="54" t="s">
        <v>1549</v>
      </c>
      <c r="D145" s="50" t="s">
        <v>1556</v>
      </c>
      <c r="E145" s="50" t="s">
        <v>1767</v>
      </c>
      <c r="F145" s="50" t="s">
        <v>12223</v>
      </c>
      <c r="G145" s="50" t="s">
        <v>12224</v>
      </c>
      <c r="H145" s="50" t="s">
        <v>12225</v>
      </c>
      <c r="I145" s="58" t="s">
        <v>7914</v>
      </c>
      <c r="J145" s="12"/>
      <c r="K145" s="12"/>
      <c r="L145" s="34" t="str">
        <f>HYPERLINK("https://pubmed.ncbi.nlm.nih.gov/"&amp;Table15[[#This Row],[PMID]])</f>
        <v>https://pubmed.ncbi.nlm.nih.gov/32909713</v>
      </c>
    </row>
    <row r="146" spans="1:12" s="3" customFormat="1" ht="19" customHeight="1" x14ac:dyDescent="0.75">
      <c r="A146" s="3">
        <v>32753426</v>
      </c>
      <c r="B146" s="3" t="s">
        <v>6752</v>
      </c>
      <c r="C146" s="6" t="s">
        <v>1549</v>
      </c>
      <c r="D146" s="3" t="s">
        <v>1556</v>
      </c>
      <c r="E146" s="3" t="s">
        <v>1555</v>
      </c>
      <c r="F146" s="3" t="s">
        <v>6753</v>
      </c>
      <c r="G146" s="3" t="s">
        <v>6754</v>
      </c>
      <c r="H146" s="3" t="s">
        <v>6755</v>
      </c>
      <c r="I146" s="9" t="s">
        <v>6171</v>
      </c>
      <c r="J146" s="4"/>
      <c r="K146" s="4"/>
      <c r="L146" s="13" t="str">
        <f>HYPERLINK("https://pubmed.ncbi.nlm.nih.gov/"&amp;Table15[[#This Row],[PMID]])</f>
        <v>https://pubmed.ncbi.nlm.nih.gov/32753426</v>
      </c>
    </row>
    <row r="147" spans="1:12" s="3" customFormat="1" ht="19" customHeight="1" x14ac:dyDescent="0.75">
      <c r="A147" s="14">
        <v>32305287</v>
      </c>
      <c r="B147" s="14" t="s">
        <v>7395</v>
      </c>
      <c r="C147" s="55" t="s">
        <v>1549</v>
      </c>
      <c r="D147" s="14" t="s">
        <v>62</v>
      </c>
      <c r="E147" s="14" t="s">
        <v>1554</v>
      </c>
      <c r="F147" s="14" t="s">
        <v>7396</v>
      </c>
      <c r="G147" s="14" t="s">
        <v>7397</v>
      </c>
      <c r="H147" s="14" t="s">
        <v>7398</v>
      </c>
      <c r="I147" s="56" t="s">
        <v>6851</v>
      </c>
      <c r="J147" s="57"/>
      <c r="K147" s="57"/>
      <c r="L147" s="13" t="str">
        <f>HYPERLINK("https://pubmed.ncbi.nlm.nih.gov/"&amp;Table15[[#This Row],[PMID]])</f>
        <v>https://pubmed.ncbi.nlm.nih.gov/32305287</v>
      </c>
    </row>
    <row r="148" spans="1:12" s="3" customFormat="1" ht="19" customHeight="1" x14ac:dyDescent="0.75">
      <c r="A148" s="14">
        <v>32330083</v>
      </c>
      <c r="B148" s="14" t="s">
        <v>7399</v>
      </c>
      <c r="C148" s="55" t="s">
        <v>1549</v>
      </c>
      <c r="D148" s="14" t="s">
        <v>62</v>
      </c>
      <c r="E148" s="14" t="s">
        <v>1767</v>
      </c>
      <c r="F148" s="14" t="s">
        <v>7400</v>
      </c>
      <c r="G148" s="14" t="s">
        <v>7401</v>
      </c>
      <c r="H148" s="14" t="s">
        <v>7402</v>
      </c>
      <c r="I148" s="56" t="s">
        <v>6851</v>
      </c>
      <c r="J148" s="57"/>
      <c r="K148" s="57"/>
      <c r="L148" s="13" t="str">
        <f>HYPERLINK("https://pubmed.ncbi.nlm.nih.gov/"&amp;Table15[[#This Row],[PMID]])</f>
        <v>https://pubmed.ncbi.nlm.nih.gov/32330083</v>
      </c>
    </row>
    <row r="149" spans="1:12" s="3" customFormat="1" ht="19" customHeight="1" x14ac:dyDescent="0.75">
      <c r="A149" s="14">
        <v>32394237</v>
      </c>
      <c r="B149" s="14" t="s">
        <v>7403</v>
      </c>
      <c r="C149" s="55" t="s">
        <v>1549</v>
      </c>
      <c r="D149" s="14" t="s">
        <v>62</v>
      </c>
      <c r="E149" s="14" t="s">
        <v>1767</v>
      </c>
      <c r="F149" s="14" t="s">
        <v>4878</v>
      </c>
      <c r="G149" s="14" t="s">
        <v>4879</v>
      </c>
      <c r="H149" s="14" t="s">
        <v>4880</v>
      </c>
      <c r="I149" s="56" t="s">
        <v>6851</v>
      </c>
      <c r="J149" s="57"/>
      <c r="K149" s="57"/>
      <c r="L149" s="13" t="str">
        <f>HYPERLINK("https://pubmed.ncbi.nlm.nih.gov/"&amp;Table15[[#This Row],[PMID]])</f>
        <v>https://pubmed.ncbi.nlm.nih.gov/32394237</v>
      </c>
    </row>
    <row r="150" spans="1:12" s="3" customFormat="1" ht="19" customHeight="1" x14ac:dyDescent="0.75">
      <c r="A150" s="3">
        <v>32526545</v>
      </c>
      <c r="C150" s="6" t="s">
        <v>1549</v>
      </c>
      <c r="D150" s="3" t="s">
        <v>62</v>
      </c>
      <c r="E150" s="3" t="s">
        <v>1767</v>
      </c>
      <c r="F150" s="3" t="s">
        <v>2341</v>
      </c>
      <c r="G150" s="3" t="s">
        <v>2342</v>
      </c>
      <c r="H150" s="3" t="s">
        <v>2343</v>
      </c>
      <c r="I150" s="5" t="s">
        <v>3624</v>
      </c>
      <c r="J150" s="4"/>
      <c r="K150" s="4"/>
      <c r="L150" s="13" t="str">
        <f>HYPERLINK("https://pubmed.ncbi.nlm.nih.gov/"&amp;Table15[[#This Row],[PMID]])</f>
        <v>https://pubmed.ncbi.nlm.nih.gov/32526545</v>
      </c>
    </row>
    <row r="151" spans="1:12" s="3" customFormat="1" ht="19" customHeight="1" x14ac:dyDescent="0.75">
      <c r="A151" s="3">
        <v>32685167</v>
      </c>
      <c r="B151" s="3" t="s">
        <v>104</v>
      </c>
      <c r="C151" s="6" t="s">
        <v>13</v>
      </c>
      <c r="D151" s="3" t="s">
        <v>62</v>
      </c>
      <c r="E151" s="3" t="s">
        <v>82</v>
      </c>
      <c r="F151" s="3" t="s">
        <v>534</v>
      </c>
      <c r="G151" s="3" t="s">
        <v>535</v>
      </c>
      <c r="H151" s="3" t="s">
        <v>536</v>
      </c>
      <c r="I151" s="5" t="s">
        <v>1598</v>
      </c>
      <c r="J151" s="4"/>
      <c r="K151" s="4"/>
      <c r="L151" s="13" t="str">
        <f>HYPERLINK("https://pubmed.ncbi.nlm.nih.gov/"&amp;Table15[[#This Row],[PMID]])</f>
        <v>https://pubmed.ncbi.nlm.nih.gov/32685167</v>
      </c>
    </row>
    <row r="152" spans="1:12" s="3" customFormat="1" ht="19" customHeight="1" x14ac:dyDescent="0.75">
      <c r="A152" s="3">
        <v>32742863</v>
      </c>
      <c r="B152" s="3" t="s">
        <v>6654</v>
      </c>
      <c r="C152" s="6" t="s">
        <v>1549</v>
      </c>
      <c r="D152" s="3" t="s">
        <v>62</v>
      </c>
      <c r="E152" s="3" t="s">
        <v>1767</v>
      </c>
      <c r="F152" s="3" t="s">
        <v>6655</v>
      </c>
      <c r="G152" s="3" t="s">
        <v>6656</v>
      </c>
      <c r="H152" s="3" t="s">
        <v>6657</v>
      </c>
      <c r="I152" s="9" t="s">
        <v>6171</v>
      </c>
      <c r="J152" s="4"/>
      <c r="K152" s="4"/>
      <c r="L152" s="13" t="str">
        <f>HYPERLINK("https://pubmed.ncbi.nlm.nih.gov/"&amp;Table15[[#This Row],[PMID]])</f>
        <v>https://pubmed.ncbi.nlm.nih.gov/32742863</v>
      </c>
    </row>
    <row r="153" spans="1:12" s="3" customFormat="1" ht="19" customHeight="1" x14ac:dyDescent="0.75">
      <c r="A153" s="8">
        <v>32312574</v>
      </c>
      <c r="B153" s="8" t="s">
        <v>470</v>
      </c>
      <c r="C153" s="6" t="s">
        <v>1549</v>
      </c>
      <c r="D153" s="8" t="s">
        <v>62</v>
      </c>
      <c r="E153" s="8" t="s">
        <v>1554</v>
      </c>
      <c r="F153" s="8" t="s">
        <v>1512</v>
      </c>
      <c r="G153" s="3" t="s">
        <v>1513</v>
      </c>
      <c r="H153" s="3" t="s">
        <v>1514</v>
      </c>
      <c r="I153" s="11" t="s">
        <v>1598</v>
      </c>
      <c r="J153" s="12"/>
      <c r="K153" s="12"/>
      <c r="L153" s="13" t="str">
        <f>HYPERLINK("https://pubmed.ncbi.nlm.nih.gov/"&amp;Table15[[#This Row],[PMID]])</f>
        <v>https://pubmed.ncbi.nlm.nih.gov/32312574</v>
      </c>
    </row>
    <row r="154" spans="1:12" s="3" customFormat="1" ht="19" customHeight="1" x14ac:dyDescent="0.75">
      <c r="A154" s="3">
        <v>32550733</v>
      </c>
      <c r="C154" s="6" t="s">
        <v>13</v>
      </c>
      <c r="D154" s="3" t="s">
        <v>62</v>
      </c>
      <c r="E154" s="3" t="s">
        <v>2006</v>
      </c>
      <c r="F154" s="3" t="s">
        <v>4887</v>
      </c>
      <c r="G154" s="3" t="s">
        <v>4888</v>
      </c>
      <c r="H154" s="3" t="s">
        <v>4889</v>
      </c>
      <c r="I154" s="4" t="s">
        <v>3629</v>
      </c>
      <c r="J154" s="4"/>
      <c r="K154" s="4"/>
      <c r="L154" s="13" t="str">
        <f>HYPERLINK("https://pubmed.ncbi.nlm.nih.gov/"&amp;Table15[[#This Row],[PMID]])</f>
        <v>https://pubmed.ncbi.nlm.nih.gov/32550733</v>
      </c>
    </row>
    <row r="155" spans="1:12" s="3" customFormat="1" ht="19" customHeight="1" x14ac:dyDescent="0.75">
      <c r="A155" s="3">
        <v>32227120</v>
      </c>
      <c r="C155" s="6" t="s">
        <v>13</v>
      </c>
      <c r="D155" s="3" t="s">
        <v>62</v>
      </c>
      <c r="E155" s="3" t="s">
        <v>1767</v>
      </c>
      <c r="F155" s="3" t="s">
        <v>2301</v>
      </c>
      <c r="G155" s="3" t="s">
        <v>2302</v>
      </c>
      <c r="H155" s="3" t="s">
        <v>2303</v>
      </c>
      <c r="I155" s="5" t="s">
        <v>3624</v>
      </c>
      <c r="J155" s="4"/>
      <c r="K155" s="4"/>
      <c r="L155" s="13" t="str">
        <f>HYPERLINK("https://pubmed.ncbi.nlm.nih.gov/"&amp;Table15[[#This Row],[PMID]])</f>
        <v>https://pubmed.ncbi.nlm.nih.gov/32227120</v>
      </c>
    </row>
    <row r="156" spans="1:12" s="3" customFormat="1" ht="19" customHeight="1" x14ac:dyDescent="0.75">
      <c r="A156" s="3">
        <v>32596069</v>
      </c>
      <c r="C156" s="6" t="s">
        <v>1549</v>
      </c>
      <c r="D156" s="3" t="s">
        <v>62</v>
      </c>
      <c r="E156" s="3" t="s">
        <v>1767</v>
      </c>
      <c r="F156" s="3" t="s">
        <v>4896</v>
      </c>
      <c r="G156" s="3" t="s">
        <v>4897</v>
      </c>
      <c r="H156" s="3" t="s">
        <v>4898</v>
      </c>
      <c r="I156" s="4" t="s">
        <v>3629</v>
      </c>
      <c r="J156" s="4"/>
      <c r="K156" s="4"/>
      <c r="L156" s="13" t="str">
        <f>HYPERLINK("https://pubmed.ncbi.nlm.nih.gov/"&amp;Table15[[#This Row],[PMID]])</f>
        <v>https://pubmed.ncbi.nlm.nih.gov/32596069</v>
      </c>
    </row>
    <row r="157" spans="1:12" s="3" customFormat="1" ht="19" customHeight="1" x14ac:dyDescent="0.75">
      <c r="A157" s="3">
        <v>32471650</v>
      </c>
      <c r="C157" s="6" t="s">
        <v>1549</v>
      </c>
      <c r="D157" s="3" t="s">
        <v>62</v>
      </c>
      <c r="E157" s="3" t="s">
        <v>1554</v>
      </c>
      <c r="F157" s="3" t="s">
        <v>2307</v>
      </c>
      <c r="G157" s="3" t="s">
        <v>2308</v>
      </c>
      <c r="H157" s="3" t="s">
        <v>2309</v>
      </c>
      <c r="I157" s="5" t="s">
        <v>3624</v>
      </c>
      <c r="J157" s="4"/>
      <c r="K157" s="4"/>
      <c r="L157" s="13" t="str">
        <f>HYPERLINK("https://pubmed.ncbi.nlm.nih.gov/"&amp;Table15[[#This Row],[PMID]])</f>
        <v>https://pubmed.ncbi.nlm.nih.gov/32471650</v>
      </c>
    </row>
    <row r="158" spans="1:12" s="3" customFormat="1" ht="19" customHeight="1" x14ac:dyDescent="0.75">
      <c r="A158" s="3">
        <v>32757154</v>
      </c>
      <c r="B158" s="3" t="s">
        <v>6638</v>
      </c>
      <c r="C158" s="6" t="s">
        <v>1549</v>
      </c>
      <c r="D158" s="3" t="s">
        <v>62</v>
      </c>
      <c r="E158" s="3" t="s">
        <v>1767</v>
      </c>
      <c r="F158" s="3" t="s">
        <v>6639</v>
      </c>
      <c r="G158" s="3" t="s">
        <v>6640</v>
      </c>
      <c r="H158" s="3" t="s">
        <v>6641</v>
      </c>
      <c r="I158" s="9" t="s">
        <v>6171</v>
      </c>
      <c r="J158" s="4"/>
      <c r="K158" s="4"/>
      <c r="L158" s="13" t="str">
        <f>HYPERLINK("https://pubmed.ncbi.nlm.nih.gov/"&amp;Table15[[#This Row],[PMID]])</f>
        <v>https://pubmed.ncbi.nlm.nih.gov/32757154</v>
      </c>
    </row>
    <row r="159" spans="1:12" s="3" customFormat="1" ht="19" customHeight="1" x14ac:dyDescent="0.75">
      <c r="A159" s="3">
        <v>32742867</v>
      </c>
      <c r="B159" s="3" t="s">
        <v>6288</v>
      </c>
      <c r="C159" s="6" t="s">
        <v>1549</v>
      </c>
      <c r="D159" s="3" t="s">
        <v>62</v>
      </c>
      <c r="E159" s="3" t="s">
        <v>1767</v>
      </c>
      <c r="F159" s="3" t="s">
        <v>6289</v>
      </c>
      <c r="G159" s="3" t="s">
        <v>6290</v>
      </c>
      <c r="H159" s="3" t="s">
        <v>6291</v>
      </c>
      <c r="I159" s="9" t="s">
        <v>6171</v>
      </c>
      <c r="J159" s="4"/>
      <c r="K159" s="4"/>
      <c r="L159" s="13" t="str">
        <f>HYPERLINK("https://pubmed.ncbi.nlm.nih.gov/"&amp;Table15[[#This Row],[PMID]])</f>
        <v>https://pubmed.ncbi.nlm.nih.gov/32742867</v>
      </c>
    </row>
    <row r="160" spans="1:12" s="3" customFormat="1" ht="19" customHeight="1" x14ac:dyDescent="0.75">
      <c r="A160" s="3">
        <v>32735050</v>
      </c>
      <c r="B160" s="3" t="s">
        <v>6768</v>
      </c>
      <c r="C160" s="6" t="s">
        <v>1549</v>
      </c>
      <c r="D160" s="3" t="s">
        <v>62</v>
      </c>
      <c r="E160" s="3" t="s">
        <v>1767</v>
      </c>
      <c r="F160" s="3" t="s">
        <v>6769</v>
      </c>
      <c r="G160" s="3" t="s">
        <v>6770</v>
      </c>
      <c r="H160" s="3" t="s">
        <v>6771</v>
      </c>
      <c r="I160" s="9" t="s">
        <v>6171</v>
      </c>
      <c r="J160" s="4"/>
      <c r="K160" s="4"/>
      <c r="L160" s="13" t="str">
        <f>HYPERLINK("https://pubmed.ncbi.nlm.nih.gov/"&amp;Table15[[#This Row],[PMID]])</f>
        <v>https://pubmed.ncbi.nlm.nih.gov/32735050</v>
      </c>
    </row>
    <row r="161" spans="1:12" s="3" customFormat="1" ht="19" customHeight="1" x14ac:dyDescent="0.75">
      <c r="A161" s="3">
        <v>32454268</v>
      </c>
      <c r="C161" s="6" t="s">
        <v>1549</v>
      </c>
      <c r="D161" s="3" t="s">
        <v>62</v>
      </c>
      <c r="E161" s="3" t="s">
        <v>1767</v>
      </c>
      <c r="F161" s="3" t="s">
        <v>2310</v>
      </c>
      <c r="G161" s="3" t="s">
        <v>2311</v>
      </c>
      <c r="H161" s="3" t="s">
        <v>2312</v>
      </c>
      <c r="I161" s="5" t="s">
        <v>3624</v>
      </c>
      <c r="J161" s="4"/>
      <c r="K161" s="4"/>
      <c r="L161" s="13" t="str">
        <f>HYPERLINK("https://pubmed.ncbi.nlm.nih.gov/"&amp;Table15[[#This Row],[PMID]])</f>
        <v>https://pubmed.ncbi.nlm.nih.gov/32454268</v>
      </c>
    </row>
    <row r="162" spans="1:12" s="3" customFormat="1" ht="19" customHeight="1" x14ac:dyDescent="0.75">
      <c r="A162" s="3">
        <v>32530413</v>
      </c>
      <c r="C162" s="6" t="s">
        <v>1549</v>
      </c>
      <c r="D162" s="3" t="s">
        <v>62</v>
      </c>
      <c r="E162" s="3" t="s">
        <v>1767</v>
      </c>
      <c r="F162" s="3" t="s">
        <v>4881</v>
      </c>
      <c r="G162" s="3" t="s">
        <v>4882</v>
      </c>
      <c r="H162" s="3" t="s">
        <v>4883</v>
      </c>
      <c r="I162" s="4" t="s">
        <v>3629</v>
      </c>
      <c r="J162" s="4"/>
      <c r="K162" s="4"/>
      <c r="L162" s="13" t="str">
        <f>HYPERLINK("https://pubmed.ncbi.nlm.nih.gov/"&amp;Table15[[#This Row],[PMID]])</f>
        <v>https://pubmed.ncbi.nlm.nih.gov/32530413</v>
      </c>
    </row>
    <row r="163" spans="1:12" s="3" customFormat="1" ht="19" customHeight="1" x14ac:dyDescent="0.75">
      <c r="A163" s="3">
        <v>32586671</v>
      </c>
      <c r="C163" s="6" t="s">
        <v>13</v>
      </c>
      <c r="D163" s="3" t="s">
        <v>62</v>
      </c>
      <c r="E163" s="3" t="s">
        <v>1767</v>
      </c>
      <c r="F163" s="3" t="s">
        <v>4893</v>
      </c>
      <c r="G163" s="3" t="s">
        <v>4894</v>
      </c>
      <c r="H163" s="3" t="s">
        <v>4895</v>
      </c>
      <c r="I163" s="4" t="s">
        <v>3629</v>
      </c>
      <c r="J163" s="4"/>
      <c r="K163" s="4"/>
      <c r="L163" s="13" t="str">
        <f>HYPERLINK("https://pubmed.ncbi.nlm.nih.gov/"&amp;Table15[[#This Row],[PMID]])</f>
        <v>https://pubmed.ncbi.nlm.nih.gov/32586671</v>
      </c>
    </row>
    <row r="164" spans="1:12" s="3" customFormat="1" ht="19" customHeight="1" x14ac:dyDescent="0.75">
      <c r="A164" s="3">
        <v>32718733</v>
      </c>
      <c r="B164" s="3" t="s">
        <v>5660</v>
      </c>
      <c r="C164" s="3" t="s">
        <v>1549</v>
      </c>
      <c r="D164" s="3" t="s">
        <v>62</v>
      </c>
      <c r="E164" s="3" t="s">
        <v>1767</v>
      </c>
      <c r="F164" s="3" t="s">
        <v>5661</v>
      </c>
      <c r="G164" s="3" t="s">
        <v>5662</v>
      </c>
      <c r="H164" s="3" t="s">
        <v>5663</v>
      </c>
      <c r="I164" s="5" t="s">
        <v>6166</v>
      </c>
      <c r="J164" s="4"/>
      <c r="K164" s="4"/>
      <c r="L164" s="13" t="str">
        <f>HYPERLINK("https://pubmed.ncbi.nlm.nih.gov/"&amp;Table15[[#This Row],[PMID]])</f>
        <v>https://pubmed.ncbi.nlm.nih.gov/32718733</v>
      </c>
    </row>
    <row r="165" spans="1:12" s="3" customFormat="1" ht="19" customHeight="1" x14ac:dyDescent="0.75">
      <c r="A165" s="8">
        <v>32670718</v>
      </c>
      <c r="B165" s="8" t="s">
        <v>176</v>
      </c>
      <c r="C165" s="6" t="s">
        <v>1549</v>
      </c>
      <c r="D165" s="8" t="s">
        <v>62</v>
      </c>
      <c r="E165" s="8" t="s">
        <v>1767</v>
      </c>
      <c r="F165" s="8" t="s">
        <v>758</v>
      </c>
      <c r="G165" s="8" t="s">
        <v>759</v>
      </c>
      <c r="H165" s="8" t="s">
        <v>760</v>
      </c>
      <c r="I165" s="69" t="s">
        <v>1598</v>
      </c>
      <c r="J165" s="12"/>
      <c r="K165" s="12"/>
      <c r="L165" s="13" t="str">
        <f>HYPERLINK("https://pubmed.ncbi.nlm.nih.gov/"&amp;Table15[[#This Row],[PMID]])</f>
        <v>https://pubmed.ncbi.nlm.nih.gov/32670718</v>
      </c>
    </row>
    <row r="166" spans="1:12" s="3" customFormat="1" ht="19" customHeight="1" x14ac:dyDescent="0.75">
      <c r="A166" s="3">
        <v>32487231</v>
      </c>
      <c r="C166" s="6" t="s">
        <v>1549</v>
      </c>
      <c r="D166" s="3" t="s">
        <v>62</v>
      </c>
      <c r="E166" s="3" t="s">
        <v>1767</v>
      </c>
      <c r="F166" s="3" t="s">
        <v>2313</v>
      </c>
      <c r="G166" s="3" t="s">
        <v>2314</v>
      </c>
      <c r="H166" s="3" t="s">
        <v>2315</v>
      </c>
      <c r="I166" s="5" t="s">
        <v>3624</v>
      </c>
      <c r="J166" s="4"/>
      <c r="K166" s="4"/>
      <c r="L166" s="13" t="str">
        <f>HYPERLINK("https://pubmed.ncbi.nlm.nih.gov/"&amp;Table15[[#This Row],[PMID]])</f>
        <v>https://pubmed.ncbi.nlm.nih.gov/32487231</v>
      </c>
    </row>
    <row r="167" spans="1:12" s="3" customFormat="1" ht="19" customHeight="1" x14ac:dyDescent="0.75">
      <c r="A167" s="3">
        <v>32356640</v>
      </c>
      <c r="C167" s="6" t="s">
        <v>1549</v>
      </c>
      <c r="D167" s="3" t="s">
        <v>62</v>
      </c>
      <c r="E167" s="3" t="s">
        <v>1767</v>
      </c>
      <c r="F167" s="3" t="s">
        <v>2316</v>
      </c>
      <c r="G167" s="3" t="s">
        <v>2317</v>
      </c>
      <c r="H167" s="3" t="s">
        <v>2318</v>
      </c>
      <c r="I167" s="5" t="s">
        <v>3624</v>
      </c>
      <c r="J167" s="4"/>
      <c r="K167" s="4"/>
      <c r="L167" s="13" t="str">
        <f>HYPERLINK("https://pubmed.ncbi.nlm.nih.gov/"&amp;Table15[[#This Row],[PMID]])</f>
        <v>https://pubmed.ncbi.nlm.nih.gov/32356640</v>
      </c>
    </row>
    <row r="168" spans="1:12" s="3" customFormat="1" ht="19" customHeight="1" x14ac:dyDescent="0.75">
      <c r="A168" s="3">
        <v>32376225</v>
      </c>
      <c r="B168" s="3" t="s">
        <v>6292</v>
      </c>
      <c r="C168" s="6" t="s">
        <v>1549</v>
      </c>
      <c r="D168" s="3" t="s">
        <v>62</v>
      </c>
      <c r="E168" s="3" t="s">
        <v>1767</v>
      </c>
      <c r="F168" s="3" t="s">
        <v>6293</v>
      </c>
      <c r="G168" s="3" t="s">
        <v>6294</v>
      </c>
      <c r="H168" s="3" t="s">
        <v>6295</v>
      </c>
      <c r="I168" s="9" t="s">
        <v>6171</v>
      </c>
      <c r="J168" s="4"/>
      <c r="K168" s="4"/>
      <c r="L168" s="13" t="str">
        <f>HYPERLINK("https://pubmed.ncbi.nlm.nih.gov/"&amp;Table15[[#This Row],[PMID]])</f>
        <v>https://pubmed.ncbi.nlm.nih.gov/32376225</v>
      </c>
    </row>
    <row r="169" spans="1:12" s="3" customFormat="1" ht="19" customHeight="1" x14ac:dyDescent="0.75">
      <c r="A169" s="3">
        <v>32374381</v>
      </c>
      <c r="C169" s="6" t="s">
        <v>13</v>
      </c>
      <c r="D169" s="3" t="s">
        <v>62</v>
      </c>
      <c r="E169" s="3" t="s">
        <v>1767</v>
      </c>
      <c r="F169" s="3" t="s">
        <v>4875</v>
      </c>
      <c r="G169" s="3" t="s">
        <v>4876</v>
      </c>
      <c r="H169" s="3" t="s">
        <v>4877</v>
      </c>
      <c r="I169" s="4" t="s">
        <v>3629</v>
      </c>
      <c r="J169" s="4"/>
      <c r="K169" s="4"/>
      <c r="L169" s="13" t="str">
        <f>HYPERLINK("https://pubmed.ncbi.nlm.nih.gov/"&amp;Table15[[#This Row],[PMID]])</f>
        <v>https://pubmed.ncbi.nlm.nih.gov/32374381</v>
      </c>
    </row>
    <row r="170" spans="1:12" s="3" customFormat="1" ht="19" customHeight="1" x14ac:dyDescent="0.75">
      <c r="A170" s="3">
        <v>32470156</v>
      </c>
      <c r="C170" s="6" t="s">
        <v>13</v>
      </c>
      <c r="D170" s="3" t="s">
        <v>62</v>
      </c>
      <c r="E170" s="3" t="s">
        <v>1554</v>
      </c>
      <c r="F170" s="3" t="s">
        <v>2319</v>
      </c>
      <c r="G170" s="3" t="s">
        <v>2320</v>
      </c>
      <c r="H170" s="3" t="s">
        <v>2321</v>
      </c>
      <c r="I170" s="5" t="s">
        <v>3624</v>
      </c>
      <c r="J170" s="4"/>
      <c r="K170" s="4"/>
      <c r="L170" s="13" t="str">
        <f>HYPERLINK("https://pubmed.ncbi.nlm.nih.gov/"&amp;Table15[[#This Row],[PMID]])</f>
        <v>https://pubmed.ncbi.nlm.nih.gov/32470156</v>
      </c>
    </row>
    <row r="171" spans="1:12" s="3" customFormat="1" ht="19" customHeight="1" x14ac:dyDescent="0.75">
      <c r="A171" s="3">
        <v>32474757</v>
      </c>
      <c r="C171" s="6" t="s">
        <v>13</v>
      </c>
      <c r="D171" s="3" t="s">
        <v>62</v>
      </c>
      <c r="E171" s="3" t="s">
        <v>1554</v>
      </c>
      <c r="F171" s="3" t="s">
        <v>2322</v>
      </c>
      <c r="G171" s="3" t="s">
        <v>2323</v>
      </c>
      <c r="H171" s="3" t="s">
        <v>2324</v>
      </c>
      <c r="I171" s="5" t="s">
        <v>3624</v>
      </c>
      <c r="J171" s="4"/>
      <c r="K171" s="4"/>
      <c r="L171" s="13" t="str">
        <f>HYPERLINK("https://pubmed.ncbi.nlm.nih.gov/"&amp;Table15[[#This Row],[PMID]])</f>
        <v>https://pubmed.ncbi.nlm.nih.gov/32474757</v>
      </c>
    </row>
    <row r="172" spans="1:12" s="3" customFormat="1" ht="19" customHeight="1" x14ac:dyDescent="0.75">
      <c r="A172" s="3">
        <v>32497287</v>
      </c>
      <c r="C172" s="6" t="s">
        <v>13</v>
      </c>
      <c r="D172" s="3" t="s">
        <v>62</v>
      </c>
      <c r="E172" s="3" t="s">
        <v>2006</v>
      </c>
      <c r="F172" s="3" t="s">
        <v>2470</v>
      </c>
      <c r="G172" s="3" t="s">
        <v>2471</v>
      </c>
      <c r="H172" s="3" t="s">
        <v>2472</v>
      </c>
      <c r="I172" s="5" t="s">
        <v>3624</v>
      </c>
      <c r="J172" s="4"/>
      <c r="K172" s="4"/>
      <c r="L172" s="13" t="str">
        <f>HYPERLINK("https://pubmed.ncbi.nlm.nih.gov/"&amp;Table15[[#This Row],[PMID]])</f>
        <v>https://pubmed.ncbi.nlm.nih.gov/32497287</v>
      </c>
    </row>
    <row r="173" spans="1:12" s="3" customFormat="1" ht="19" customHeight="1" x14ac:dyDescent="0.75">
      <c r="A173" s="8">
        <v>32670476</v>
      </c>
      <c r="B173" s="8" t="s">
        <v>177</v>
      </c>
      <c r="C173" s="6" t="s">
        <v>1549</v>
      </c>
      <c r="D173" s="8" t="s">
        <v>62</v>
      </c>
      <c r="E173" s="8" t="s">
        <v>1554</v>
      </c>
      <c r="F173" s="8" t="s">
        <v>761</v>
      </c>
      <c r="G173" s="8" t="s">
        <v>762</v>
      </c>
      <c r="H173" s="8" t="s">
        <v>763</v>
      </c>
      <c r="I173" s="69" t="s">
        <v>1598</v>
      </c>
      <c r="J173" s="12"/>
      <c r="K173" s="12"/>
      <c r="L173" s="13" t="str">
        <f>HYPERLINK("https://pubmed.ncbi.nlm.nih.gov/"&amp;Table15[[#This Row],[PMID]])</f>
        <v>https://pubmed.ncbi.nlm.nih.gov/32670476</v>
      </c>
    </row>
    <row r="174" spans="1:12" s="3" customFormat="1" ht="19" customHeight="1" x14ac:dyDescent="0.75">
      <c r="A174" s="3">
        <v>32565320</v>
      </c>
      <c r="C174" s="6" t="s">
        <v>13</v>
      </c>
      <c r="D174" s="3" t="s">
        <v>62</v>
      </c>
      <c r="E174" s="3" t="s">
        <v>1767</v>
      </c>
      <c r="F174" s="3" t="s">
        <v>4890</v>
      </c>
      <c r="G174" s="3" t="s">
        <v>4891</v>
      </c>
      <c r="H174" s="3" t="s">
        <v>4892</v>
      </c>
      <c r="I174" s="4" t="s">
        <v>3629</v>
      </c>
      <c r="J174" s="4"/>
      <c r="K174" s="4"/>
      <c r="L174" s="13" t="str">
        <f>HYPERLINK("https://pubmed.ncbi.nlm.nih.gov/"&amp;Table15[[#This Row],[PMID]])</f>
        <v>https://pubmed.ncbi.nlm.nih.gov/32565320</v>
      </c>
    </row>
    <row r="175" spans="1:12" s="3" customFormat="1" ht="19" customHeight="1" x14ac:dyDescent="0.75">
      <c r="A175" s="3">
        <v>32425320</v>
      </c>
      <c r="B175" s="8" t="s">
        <v>427</v>
      </c>
      <c r="C175" s="6" t="s">
        <v>13</v>
      </c>
      <c r="D175" s="3" t="s">
        <v>62</v>
      </c>
      <c r="E175" s="3" t="s">
        <v>1554</v>
      </c>
      <c r="F175" s="3" t="s">
        <v>1406</v>
      </c>
      <c r="G175" s="3" t="s">
        <v>1407</v>
      </c>
      <c r="H175" s="3" t="s">
        <v>2325</v>
      </c>
      <c r="I175" s="5" t="s">
        <v>3624</v>
      </c>
      <c r="J175" s="4"/>
      <c r="K175" s="4"/>
      <c r="L175" s="13" t="str">
        <f>HYPERLINK("https://pubmed.ncbi.nlm.nih.gov/"&amp;Table15[[#This Row],[PMID]])</f>
        <v>https://pubmed.ncbi.nlm.nih.gov/32425320</v>
      </c>
    </row>
    <row r="176" spans="1:12" s="3" customFormat="1" ht="19" customHeight="1" x14ac:dyDescent="0.75">
      <c r="A176" s="3">
        <v>32503799</v>
      </c>
      <c r="C176" s="6" t="s">
        <v>1549</v>
      </c>
      <c r="D176" s="3" t="s">
        <v>62</v>
      </c>
      <c r="E176" s="3" t="s">
        <v>1767</v>
      </c>
      <c r="F176" s="3" t="s">
        <v>2329</v>
      </c>
      <c r="G176" s="3" t="s">
        <v>2330</v>
      </c>
      <c r="H176" s="3" t="s">
        <v>2331</v>
      </c>
      <c r="I176" s="5" t="s">
        <v>3624</v>
      </c>
      <c r="J176" s="4"/>
      <c r="K176" s="4"/>
      <c r="L176" s="13" t="str">
        <f>HYPERLINK("https://pubmed.ncbi.nlm.nih.gov/"&amp;Table15[[#This Row],[PMID]])</f>
        <v>https://pubmed.ncbi.nlm.nih.gov/32503799</v>
      </c>
    </row>
    <row r="177" spans="1:12" s="3" customFormat="1" ht="19" customHeight="1" x14ac:dyDescent="0.75">
      <c r="A177" s="3">
        <v>32613200</v>
      </c>
      <c r="C177" s="6" t="s">
        <v>13</v>
      </c>
      <c r="D177" s="3" t="s">
        <v>62</v>
      </c>
      <c r="E177" s="3" t="s">
        <v>1767</v>
      </c>
      <c r="F177" s="3" t="s">
        <v>4899</v>
      </c>
      <c r="G177" s="3" t="s">
        <v>4900</v>
      </c>
      <c r="H177" s="3" t="s">
        <v>4901</v>
      </c>
      <c r="I177" s="4" t="s">
        <v>3629</v>
      </c>
      <c r="J177" s="4"/>
      <c r="K177" s="4"/>
      <c r="L177" s="13" t="str">
        <f>HYPERLINK("https://pubmed.ncbi.nlm.nih.gov/"&amp;Table15[[#This Row],[PMID]])</f>
        <v>https://pubmed.ncbi.nlm.nih.gov/32613200</v>
      </c>
    </row>
    <row r="178" spans="1:12" s="3" customFormat="1" ht="19" customHeight="1" x14ac:dyDescent="0.75">
      <c r="A178" s="3">
        <v>32747007</v>
      </c>
      <c r="B178" s="3" t="s">
        <v>6296</v>
      </c>
      <c r="C178" s="6" t="s">
        <v>1549</v>
      </c>
      <c r="D178" s="3" t="s">
        <v>62</v>
      </c>
      <c r="E178" s="3" t="s">
        <v>1767</v>
      </c>
      <c r="F178" s="3" t="s">
        <v>6297</v>
      </c>
      <c r="G178" s="3" t="s">
        <v>6298</v>
      </c>
      <c r="H178" s="3" t="s">
        <v>6299</v>
      </c>
      <c r="I178" s="9" t="s">
        <v>6171</v>
      </c>
      <c r="J178" s="4"/>
      <c r="K178" s="4"/>
      <c r="L178" s="13" t="str">
        <f>HYPERLINK("https://pubmed.ncbi.nlm.nih.gov/"&amp;Table15[[#This Row],[PMID]])</f>
        <v>https://pubmed.ncbi.nlm.nih.gov/32747007</v>
      </c>
    </row>
    <row r="179" spans="1:12" s="3" customFormat="1" ht="19" customHeight="1" x14ac:dyDescent="0.75">
      <c r="A179" s="3">
        <v>32523920</v>
      </c>
      <c r="C179" s="6" t="s">
        <v>1549</v>
      </c>
      <c r="D179" s="3" t="s">
        <v>62</v>
      </c>
      <c r="E179" s="3" t="s">
        <v>1767</v>
      </c>
      <c r="F179" s="3" t="s">
        <v>2332</v>
      </c>
      <c r="G179" s="3" t="s">
        <v>2333</v>
      </c>
      <c r="H179" s="3" t="s">
        <v>2334</v>
      </c>
      <c r="I179" s="5" t="s">
        <v>3624</v>
      </c>
      <c r="J179" s="4"/>
      <c r="K179" s="4"/>
      <c r="L179" s="13" t="str">
        <f>HYPERLINK("https://pubmed.ncbi.nlm.nih.gov/"&amp;Table15[[#This Row],[PMID]])</f>
        <v>https://pubmed.ncbi.nlm.nih.gov/32523920</v>
      </c>
    </row>
    <row r="180" spans="1:12" s="3" customFormat="1" ht="19" customHeight="1" x14ac:dyDescent="0.75">
      <c r="A180" s="3">
        <v>32463186</v>
      </c>
      <c r="C180" s="6" t="s">
        <v>1549</v>
      </c>
      <c r="D180" s="3" t="s">
        <v>62</v>
      </c>
      <c r="E180" s="3" t="s">
        <v>1554</v>
      </c>
      <c r="F180" s="3" t="s">
        <v>2335</v>
      </c>
      <c r="G180" s="3" t="s">
        <v>2336</v>
      </c>
      <c r="H180" s="3" t="s">
        <v>2337</v>
      </c>
      <c r="I180" s="5" t="s">
        <v>3624</v>
      </c>
      <c r="J180" s="4"/>
      <c r="K180" s="4"/>
      <c r="L180" s="13" t="str">
        <f>HYPERLINK("https://pubmed.ncbi.nlm.nih.gov/"&amp;Table15[[#This Row],[PMID]])</f>
        <v>https://pubmed.ncbi.nlm.nih.gov/32463186</v>
      </c>
    </row>
    <row r="181" spans="1:12" s="3" customFormat="1" ht="19" customHeight="1" x14ac:dyDescent="0.75">
      <c r="A181" s="3">
        <v>32416365</v>
      </c>
      <c r="C181" s="6" t="s">
        <v>1549</v>
      </c>
      <c r="D181" s="3" t="s">
        <v>62</v>
      </c>
      <c r="E181" s="3" t="s">
        <v>1767</v>
      </c>
      <c r="F181" s="3" t="s">
        <v>2338</v>
      </c>
      <c r="G181" s="3" t="s">
        <v>2339</v>
      </c>
      <c r="H181" s="3" t="s">
        <v>2340</v>
      </c>
      <c r="I181" s="5" t="s">
        <v>3624</v>
      </c>
      <c r="J181" s="4"/>
      <c r="K181" s="4"/>
      <c r="L181" s="13" t="str">
        <f>HYPERLINK("https://pubmed.ncbi.nlm.nih.gov/"&amp;Table15[[#This Row],[PMID]])</f>
        <v>https://pubmed.ncbi.nlm.nih.gov/32416365</v>
      </c>
    </row>
    <row r="182" spans="1:12" s="3" customFormat="1" ht="19" customHeight="1" x14ac:dyDescent="0.75">
      <c r="A182" s="50">
        <v>32776010</v>
      </c>
      <c r="B182" s="50" t="s">
        <v>11806</v>
      </c>
      <c r="C182" s="54" t="s">
        <v>1549</v>
      </c>
      <c r="D182" s="50" t="s">
        <v>62</v>
      </c>
      <c r="E182" s="50" t="s">
        <v>1767</v>
      </c>
      <c r="F182" s="50" t="s">
        <v>11807</v>
      </c>
      <c r="G182" s="50" t="s">
        <v>11808</v>
      </c>
      <c r="H182" s="50" t="s">
        <v>11809</v>
      </c>
      <c r="I182" s="58" t="s">
        <v>7967</v>
      </c>
      <c r="J182" s="12"/>
      <c r="K182" s="12"/>
      <c r="L182" s="34" t="str">
        <f>HYPERLINK("https://pubmed.ncbi.nlm.nih.gov/"&amp;Table15[[#This Row],[PMID]])</f>
        <v>https://pubmed.ncbi.nlm.nih.gov/32776010</v>
      </c>
    </row>
    <row r="183" spans="1:12" s="3" customFormat="1" ht="19" customHeight="1" x14ac:dyDescent="0.75">
      <c r="A183" s="50">
        <v>32834989</v>
      </c>
      <c r="B183" s="50" t="s">
        <v>11810</v>
      </c>
      <c r="C183" s="54" t="s">
        <v>1549</v>
      </c>
      <c r="D183" s="50" t="s">
        <v>62</v>
      </c>
      <c r="E183" s="50" t="s">
        <v>1767</v>
      </c>
      <c r="F183" s="50" t="s">
        <v>11811</v>
      </c>
      <c r="G183" s="50" t="s">
        <v>11812</v>
      </c>
      <c r="H183" s="50" t="s">
        <v>11813</v>
      </c>
      <c r="I183" s="58" t="s">
        <v>7967</v>
      </c>
      <c r="J183" s="12"/>
      <c r="K183" s="12"/>
      <c r="L183" s="34" t="str">
        <f>HYPERLINK("https://pubmed.ncbi.nlm.nih.gov/"&amp;Table15[[#This Row],[PMID]])</f>
        <v>https://pubmed.ncbi.nlm.nih.gov/32834989</v>
      </c>
    </row>
    <row r="184" spans="1:12" s="3" customFormat="1" ht="19" customHeight="1" x14ac:dyDescent="0.75">
      <c r="A184" s="50">
        <v>32868974</v>
      </c>
      <c r="B184" s="50" t="s">
        <v>11814</v>
      </c>
      <c r="C184" s="54" t="s">
        <v>1549</v>
      </c>
      <c r="D184" s="50" t="s">
        <v>62</v>
      </c>
      <c r="E184" s="50" t="s">
        <v>1767</v>
      </c>
      <c r="F184" s="78" t="s">
        <v>11815</v>
      </c>
      <c r="G184" s="50" t="s">
        <v>11816</v>
      </c>
      <c r="H184" s="50" t="s">
        <v>11817</v>
      </c>
      <c r="I184" s="58" t="s">
        <v>7967</v>
      </c>
      <c r="J184" s="12"/>
      <c r="K184" s="12"/>
      <c r="L184" s="34" t="str">
        <f>HYPERLINK("https://pubmed.ncbi.nlm.nih.gov/"&amp;Table15[[#This Row],[PMID]])</f>
        <v>https://pubmed.ncbi.nlm.nih.gov/32868974</v>
      </c>
    </row>
    <row r="185" spans="1:12" s="3" customFormat="1" ht="19" customHeight="1" x14ac:dyDescent="0.75">
      <c r="A185" s="50">
        <v>32330267</v>
      </c>
      <c r="B185" s="50" t="s">
        <v>11818</v>
      </c>
      <c r="C185" s="54" t="s">
        <v>1549</v>
      </c>
      <c r="D185" s="50" t="s">
        <v>62</v>
      </c>
      <c r="E185" s="50" t="s">
        <v>1767</v>
      </c>
      <c r="F185" s="50" t="s">
        <v>11819</v>
      </c>
      <c r="G185" s="50" t="s">
        <v>11820</v>
      </c>
      <c r="H185" s="50" t="s">
        <v>11821</v>
      </c>
      <c r="I185" s="58" t="s">
        <v>7967</v>
      </c>
      <c r="J185" s="12"/>
      <c r="K185" s="12"/>
      <c r="L185" s="34" t="str">
        <f>HYPERLINK("https://pubmed.ncbi.nlm.nih.gov/"&amp;Table15[[#This Row],[PMID]])</f>
        <v>https://pubmed.ncbi.nlm.nih.gov/32330267</v>
      </c>
    </row>
    <row r="186" spans="1:12" s="3" customFormat="1" ht="19" customHeight="1" x14ac:dyDescent="0.75">
      <c r="A186" s="50">
        <v>32821612</v>
      </c>
      <c r="B186" s="50" t="s">
        <v>11822</v>
      </c>
      <c r="C186" s="54" t="s">
        <v>1549</v>
      </c>
      <c r="D186" s="50" t="s">
        <v>62</v>
      </c>
      <c r="E186" s="50" t="s">
        <v>1767</v>
      </c>
      <c r="F186" s="50" t="s">
        <v>11823</v>
      </c>
      <c r="G186" s="50" t="s">
        <v>11824</v>
      </c>
      <c r="H186" s="50" t="s">
        <v>11825</v>
      </c>
      <c r="I186" s="58" t="s">
        <v>7967</v>
      </c>
      <c r="J186" s="12"/>
      <c r="K186" s="12"/>
      <c r="L186" s="34" t="str">
        <f>HYPERLINK("https://pubmed.ncbi.nlm.nih.gov/"&amp;Table15[[#This Row],[PMID]])</f>
        <v>https://pubmed.ncbi.nlm.nih.gov/32821612</v>
      </c>
    </row>
    <row r="187" spans="1:12" s="3" customFormat="1" ht="19" customHeight="1" x14ac:dyDescent="0.75">
      <c r="A187" s="50">
        <v>32864235</v>
      </c>
      <c r="B187" s="50" t="s">
        <v>11826</v>
      </c>
      <c r="C187" s="54" t="s">
        <v>1549</v>
      </c>
      <c r="D187" s="50" t="s">
        <v>62</v>
      </c>
      <c r="E187" s="50" t="s">
        <v>1767</v>
      </c>
      <c r="F187" s="50" t="s">
        <v>11827</v>
      </c>
      <c r="G187" s="50" t="s">
        <v>11828</v>
      </c>
      <c r="H187" s="50" t="s">
        <v>11829</v>
      </c>
      <c r="I187" s="58" t="s">
        <v>7967</v>
      </c>
      <c r="J187" s="12"/>
      <c r="K187" s="12"/>
      <c r="L187" s="34" t="str">
        <f>HYPERLINK("https://pubmed.ncbi.nlm.nih.gov/"&amp;Table15[[#This Row],[PMID]])</f>
        <v>https://pubmed.ncbi.nlm.nih.gov/32864235</v>
      </c>
    </row>
    <row r="188" spans="1:12" s="3" customFormat="1" ht="19" customHeight="1" x14ac:dyDescent="0.75">
      <c r="A188" s="50">
        <v>32774385</v>
      </c>
      <c r="B188" s="50" t="s">
        <v>11830</v>
      </c>
      <c r="C188" s="54" t="s">
        <v>1549</v>
      </c>
      <c r="D188" s="50" t="s">
        <v>62</v>
      </c>
      <c r="E188" s="50" t="s">
        <v>1767</v>
      </c>
      <c r="F188" s="50" t="s">
        <v>11831</v>
      </c>
      <c r="G188" s="50" t="s">
        <v>11832</v>
      </c>
      <c r="H188" s="50" t="s">
        <v>11833</v>
      </c>
      <c r="I188" s="58" t="s">
        <v>7967</v>
      </c>
      <c r="J188" s="12"/>
      <c r="K188" s="12"/>
      <c r="L188" s="34" t="str">
        <f>HYPERLINK("https://pubmed.ncbi.nlm.nih.gov/"&amp;Table15[[#This Row],[PMID]])</f>
        <v>https://pubmed.ncbi.nlm.nih.gov/32774385</v>
      </c>
    </row>
    <row r="189" spans="1:12" s="3" customFormat="1" ht="19" customHeight="1" x14ac:dyDescent="0.75">
      <c r="A189" s="50">
        <v>32874791</v>
      </c>
      <c r="B189" s="50" t="s">
        <v>11834</v>
      </c>
      <c r="C189" s="54" t="s">
        <v>1549</v>
      </c>
      <c r="D189" s="50" t="s">
        <v>62</v>
      </c>
      <c r="E189" s="50" t="s">
        <v>1767</v>
      </c>
      <c r="F189" s="50" t="s">
        <v>11835</v>
      </c>
      <c r="G189" s="50" t="s">
        <v>11836</v>
      </c>
      <c r="H189" s="50" t="s">
        <v>11837</v>
      </c>
      <c r="I189" s="58" t="s">
        <v>7967</v>
      </c>
      <c r="J189" s="12"/>
      <c r="K189" s="12"/>
      <c r="L189" s="34" t="str">
        <f>HYPERLINK("https://pubmed.ncbi.nlm.nih.gov/"&amp;Table15[[#This Row],[PMID]])</f>
        <v>https://pubmed.ncbi.nlm.nih.gov/32874791</v>
      </c>
    </row>
    <row r="190" spans="1:12" s="3" customFormat="1" ht="19" customHeight="1" x14ac:dyDescent="0.75">
      <c r="A190" s="50">
        <v>32868032</v>
      </c>
      <c r="B190" s="50" t="s">
        <v>11838</v>
      </c>
      <c r="C190" s="54" t="s">
        <v>1549</v>
      </c>
      <c r="D190" s="50" t="s">
        <v>62</v>
      </c>
      <c r="E190" s="50" t="s">
        <v>1767</v>
      </c>
      <c r="F190" s="50" t="s">
        <v>11839</v>
      </c>
      <c r="G190" s="50" t="s">
        <v>11840</v>
      </c>
      <c r="H190" s="50" t="s">
        <v>11841</v>
      </c>
      <c r="I190" s="58" t="s">
        <v>7967</v>
      </c>
      <c r="J190" s="12"/>
      <c r="K190" s="12"/>
      <c r="L190" s="34" t="str">
        <f>HYPERLINK("https://pubmed.ncbi.nlm.nih.gov/"&amp;Table15[[#This Row],[PMID]])</f>
        <v>https://pubmed.ncbi.nlm.nih.gov/32868032</v>
      </c>
    </row>
    <row r="191" spans="1:12" s="3" customFormat="1" ht="19" customHeight="1" x14ac:dyDescent="0.75">
      <c r="A191" s="50">
        <v>32780839</v>
      </c>
      <c r="B191" s="50" t="s">
        <v>11842</v>
      </c>
      <c r="C191" s="54" t="s">
        <v>1549</v>
      </c>
      <c r="D191" s="50" t="s">
        <v>62</v>
      </c>
      <c r="E191" s="50" t="s">
        <v>1767</v>
      </c>
      <c r="F191" s="50" t="s">
        <v>11843</v>
      </c>
      <c r="G191" s="50" t="s">
        <v>11844</v>
      </c>
      <c r="H191" s="50" t="s">
        <v>11845</v>
      </c>
      <c r="I191" s="58" t="s">
        <v>7967</v>
      </c>
      <c r="J191" s="12"/>
      <c r="K191" s="12"/>
      <c r="L191" s="34" t="str">
        <f>HYPERLINK("https://pubmed.ncbi.nlm.nih.gov/"&amp;Table15[[#This Row],[PMID]])</f>
        <v>https://pubmed.ncbi.nlm.nih.gov/32780839</v>
      </c>
    </row>
    <row r="192" spans="1:12" s="3" customFormat="1" ht="19" customHeight="1" x14ac:dyDescent="0.75">
      <c r="A192" s="50">
        <v>32398297</v>
      </c>
      <c r="B192" s="50" t="s">
        <v>11870</v>
      </c>
      <c r="C192" s="54" t="s">
        <v>1549</v>
      </c>
      <c r="D192" s="50" t="s">
        <v>62</v>
      </c>
      <c r="E192" s="50" t="s">
        <v>1767</v>
      </c>
      <c r="F192" s="50" t="s">
        <v>11871</v>
      </c>
      <c r="G192" s="50" t="s">
        <v>11872</v>
      </c>
      <c r="H192" s="50" t="s">
        <v>11873</v>
      </c>
      <c r="I192" s="58" t="s">
        <v>7967</v>
      </c>
      <c r="J192" s="12"/>
      <c r="K192" s="12"/>
      <c r="L192" s="34" t="str">
        <f>HYPERLINK("https://pubmed.ncbi.nlm.nih.gov/"&amp;Table15[[#This Row],[PMID]])</f>
        <v>https://pubmed.ncbi.nlm.nih.gov/32398297</v>
      </c>
    </row>
    <row r="193" spans="1:12" s="3" customFormat="1" ht="19" customHeight="1" x14ac:dyDescent="0.75">
      <c r="A193" s="50">
        <v>32338707</v>
      </c>
      <c r="B193" s="50" t="s">
        <v>12226</v>
      </c>
      <c r="C193" s="54" t="s">
        <v>1549</v>
      </c>
      <c r="D193" s="50" t="s">
        <v>62</v>
      </c>
      <c r="E193" s="50" t="s">
        <v>1767</v>
      </c>
      <c r="F193" s="50" t="s">
        <v>12227</v>
      </c>
      <c r="G193" s="50" t="s">
        <v>12228</v>
      </c>
      <c r="H193" s="50" t="s">
        <v>12229</v>
      </c>
      <c r="I193" s="58" t="s">
        <v>7914</v>
      </c>
      <c r="J193" s="12"/>
      <c r="K193" s="12"/>
      <c r="L193" s="34" t="str">
        <f>HYPERLINK("https://pubmed.ncbi.nlm.nih.gov/"&amp;Table15[[#This Row],[PMID]])</f>
        <v>https://pubmed.ncbi.nlm.nih.gov/32338707</v>
      </c>
    </row>
    <row r="194" spans="1:12" s="3" customFormat="1" ht="19" customHeight="1" x14ac:dyDescent="0.75">
      <c r="A194" s="50">
        <v>32926670</v>
      </c>
      <c r="B194" s="50" t="s">
        <v>12230</v>
      </c>
      <c r="C194" s="54" t="s">
        <v>1549</v>
      </c>
      <c r="D194" s="50" t="s">
        <v>62</v>
      </c>
      <c r="E194" s="50" t="s">
        <v>1767</v>
      </c>
      <c r="F194" s="50" t="s">
        <v>12231</v>
      </c>
      <c r="G194" s="50" t="s">
        <v>12232</v>
      </c>
      <c r="H194" s="50" t="s">
        <v>12233</v>
      </c>
      <c r="I194" s="58" t="s">
        <v>7914</v>
      </c>
      <c r="J194" s="12"/>
      <c r="K194" s="12"/>
      <c r="L194" s="34" t="str">
        <f>HYPERLINK("https://pubmed.ncbi.nlm.nih.gov/"&amp;Table15[[#This Row],[PMID]])</f>
        <v>https://pubmed.ncbi.nlm.nih.gov/32926670</v>
      </c>
    </row>
    <row r="195" spans="1:12" s="3" customFormat="1" ht="19" customHeight="1" x14ac:dyDescent="0.75">
      <c r="A195" s="50">
        <v>32901760</v>
      </c>
      <c r="B195" s="50" t="s">
        <v>12234</v>
      </c>
      <c r="C195" s="54" t="s">
        <v>1549</v>
      </c>
      <c r="D195" s="50" t="s">
        <v>62</v>
      </c>
      <c r="E195" s="50" t="s">
        <v>1767</v>
      </c>
      <c r="F195" s="50" t="s">
        <v>12235</v>
      </c>
      <c r="G195" s="50" t="s">
        <v>12236</v>
      </c>
      <c r="H195" s="50" t="s">
        <v>12237</v>
      </c>
      <c r="I195" s="58" t="s">
        <v>7914</v>
      </c>
      <c r="J195" s="12"/>
      <c r="K195" s="12"/>
      <c r="L195" s="34" t="str">
        <f>HYPERLINK("https://pubmed.ncbi.nlm.nih.gov/"&amp;Table15[[#This Row],[PMID]])</f>
        <v>https://pubmed.ncbi.nlm.nih.gov/32901760</v>
      </c>
    </row>
    <row r="196" spans="1:12" s="3" customFormat="1" ht="19" customHeight="1" x14ac:dyDescent="0.75">
      <c r="A196" s="31">
        <v>33132576</v>
      </c>
      <c r="B196" s="31" t="s">
        <v>11285</v>
      </c>
      <c r="C196" s="61" t="s">
        <v>1549</v>
      </c>
      <c r="D196" s="31" t="s">
        <v>62</v>
      </c>
      <c r="E196" s="31" t="s">
        <v>1554</v>
      </c>
      <c r="F196" s="31" t="s">
        <v>11286</v>
      </c>
      <c r="G196" s="31" t="s">
        <v>11287</v>
      </c>
      <c r="H196" s="31" t="s">
        <v>11288</v>
      </c>
      <c r="I196" s="62" t="s">
        <v>8671</v>
      </c>
      <c r="J196" s="12"/>
      <c r="K196" s="12"/>
      <c r="L196" s="34" t="str">
        <f>HYPERLINK("https://pubmed.ncbi.nlm.nih.gov/"&amp;Table15[[#This Row],[PMID]])</f>
        <v>https://pubmed.ncbi.nlm.nih.gov/33132576</v>
      </c>
    </row>
    <row r="197" spans="1:12" s="3" customFormat="1" ht="19" customHeight="1" x14ac:dyDescent="0.75">
      <c r="A197" s="31">
        <v>33095516</v>
      </c>
      <c r="B197" s="31" t="s">
        <v>11289</v>
      </c>
      <c r="C197" s="61" t="s">
        <v>1549</v>
      </c>
      <c r="D197" s="31" t="s">
        <v>62</v>
      </c>
      <c r="E197" s="31" t="s">
        <v>1554</v>
      </c>
      <c r="F197" s="31" t="s">
        <v>11290</v>
      </c>
      <c r="G197" s="31" t="s">
        <v>11291</v>
      </c>
      <c r="H197" s="31" t="s">
        <v>11292</v>
      </c>
      <c r="I197" s="62" t="s">
        <v>8671</v>
      </c>
      <c r="J197" s="12"/>
      <c r="K197" s="12"/>
      <c r="L197" s="34" t="str">
        <f>HYPERLINK("https://pubmed.ncbi.nlm.nih.gov/"&amp;Table15[[#This Row],[PMID]])</f>
        <v>https://pubmed.ncbi.nlm.nih.gov/33095516</v>
      </c>
    </row>
    <row r="198" spans="1:12" s="3" customFormat="1" ht="19" customHeight="1" x14ac:dyDescent="0.75">
      <c r="A198" s="31">
        <v>33089057</v>
      </c>
      <c r="B198" s="31" t="s">
        <v>11297</v>
      </c>
      <c r="C198" s="61" t="s">
        <v>1549</v>
      </c>
      <c r="D198" s="31" t="s">
        <v>62</v>
      </c>
      <c r="E198" s="31" t="s">
        <v>1554</v>
      </c>
      <c r="F198" s="31" t="s">
        <v>11298</v>
      </c>
      <c r="G198" s="31" t="s">
        <v>11299</v>
      </c>
      <c r="H198" s="31" t="s">
        <v>11300</v>
      </c>
      <c r="I198" s="62" t="s">
        <v>8671</v>
      </c>
      <c r="J198" s="12"/>
      <c r="K198" s="12"/>
      <c r="L198" s="34" t="str">
        <f>HYPERLINK("https://pubmed.ncbi.nlm.nih.gov/"&amp;Table15[[#This Row],[PMID]])</f>
        <v>https://pubmed.ncbi.nlm.nih.gov/33089057</v>
      </c>
    </row>
    <row r="199" spans="1:12" s="3" customFormat="1" ht="19" customHeight="1" x14ac:dyDescent="0.75">
      <c r="A199" s="31">
        <v>33047098</v>
      </c>
      <c r="B199" s="31" t="s">
        <v>11308</v>
      </c>
      <c r="C199" s="61" t="s">
        <v>1549</v>
      </c>
      <c r="D199" s="31" t="s">
        <v>62</v>
      </c>
      <c r="E199" s="31" t="s">
        <v>1554</v>
      </c>
      <c r="F199" s="31" t="s">
        <v>11309</v>
      </c>
      <c r="G199" s="31" t="s">
        <v>11310</v>
      </c>
      <c r="H199" s="31" t="s">
        <v>11311</v>
      </c>
      <c r="I199" s="62" t="s">
        <v>8671</v>
      </c>
      <c r="J199" s="12"/>
      <c r="K199" s="12"/>
      <c r="L199" s="34" t="str">
        <f>HYPERLINK("https://pubmed.ncbi.nlm.nih.gov/"&amp;Table15[[#This Row],[PMID]])</f>
        <v>https://pubmed.ncbi.nlm.nih.gov/33047098</v>
      </c>
    </row>
    <row r="200" spans="1:12" s="3" customFormat="1" ht="19" customHeight="1" x14ac:dyDescent="0.75">
      <c r="A200" s="31">
        <v>33042659</v>
      </c>
      <c r="B200" s="31" t="s">
        <v>11316</v>
      </c>
      <c r="C200" s="61" t="s">
        <v>1549</v>
      </c>
      <c r="D200" s="31" t="s">
        <v>62</v>
      </c>
      <c r="E200" s="31" t="s">
        <v>1554</v>
      </c>
      <c r="F200" s="31" t="s">
        <v>11317</v>
      </c>
      <c r="G200" s="31" t="s">
        <v>11318</v>
      </c>
      <c r="H200" s="31" t="s">
        <v>11319</v>
      </c>
      <c r="I200" s="62" t="s">
        <v>8671</v>
      </c>
      <c r="J200" s="12"/>
      <c r="K200" s="12"/>
      <c r="L200" s="34" t="str">
        <f>HYPERLINK("https://pubmed.ncbi.nlm.nih.gov/"&amp;Table15[[#This Row],[PMID]])</f>
        <v>https://pubmed.ncbi.nlm.nih.gov/33042659</v>
      </c>
    </row>
    <row r="201" spans="1:12" s="3" customFormat="1" ht="19" customHeight="1" x14ac:dyDescent="0.75">
      <c r="A201" s="31">
        <v>33034574</v>
      </c>
      <c r="B201" s="31" t="s">
        <v>11324</v>
      </c>
      <c r="C201" s="61" t="s">
        <v>1549</v>
      </c>
      <c r="D201" s="31" t="s">
        <v>62</v>
      </c>
      <c r="E201" s="31" t="s">
        <v>1554</v>
      </c>
      <c r="F201" s="31" t="s">
        <v>11325</v>
      </c>
      <c r="G201" s="31" t="s">
        <v>11326</v>
      </c>
      <c r="H201" s="31" t="s">
        <v>11327</v>
      </c>
      <c r="I201" s="62" t="s">
        <v>8671</v>
      </c>
      <c r="J201" s="12"/>
      <c r="K201" s="12"/>
      <c r="L201" s="34" t="str">
        <f>HYPERLINK("https://pubmed.ncbi.nlm.nih.gov/"&amp;Table15[[#This Row],[PMID]])</f>
        <v>https://pubmed.ncbi.nlm.nih.gov/33034574</v>
      </c>
    </row>
    <row r="202" spans="1:12" s="3" customFormat="1" ht="19" customHeight="1" x14ac:dyDescent="0.75">
      <c r="A202" s="31">
        <v>33034240</v>
      </c>
      <c r="B202" s="31" t="s">
        <v>11328</v>
      </c>
      <c r="C202" s="61" t="s">
        <v>1549</v>
      </c>
      <c r="D202" s="31" t="s">
        <v>62</v>
      </c>
      <c r="E202" s="31" t="s">
        <v>1554</v>
      </c>
      <c r="F202" s="31" t="s">
        <v>11329</v>
      </c>
      <c r="G202" s="31" t="s">
        <v>11330</v>
      </c>
      <c r="H202" s="31" t="s">
        <v>11331</v>
      </c>
      <c r="I202" s="62" t="s">
        <v>8671</v>
      </c>
      <c r="J202" s="12"/>
      <c r="K202" s="12"/>
      <c r="L202" s="34" t="str">
        <f>HYPERLINK("https://pubmed.ncbi.nlm.nih.gov/"&amp;Table15[[#This Row],[PMID]])</f>
        <v>https://pubmed.ncbi.nlm.nih.gov/33034240</v>
      </c>
    </row>
    <row r="203" spans="1:12" s="3" customFormat="1" ht="19" customHeight="1" x14ac:dyDescent="0.75">
      <c r="A203" s="31">
        <v>32305287</v>
      </c>
      <c r="B203" s="31" t="s">
        <v>7395</v>
      </c>
      <c r="C203" s="61" t="s">
        <v>1549</v>
      </c>
      <c r="D203" s="31" t="s">
        <v>62</v>
      </c>
      <c r="E203" s="31" t="s">
        <v>1554</v>
      </c>
      <c r="F203" s="31" t="s">
        <v>7396</v>
      </c>
      <c r="G203" s="31" t="s">
        <v>7397</v>
      </c>
      <c r="H203" s="31" t="s">
        <v>11332</v>
      </c>
      <c r="I203" s="62" t="s">
        <v>8671</v>
      </c>
      <c r="J203" s="12"/>
      <c r="K203" s="12"/>
      <c r="L203" s="34" t="str">
        <f>HYPERLINK("https://pubmed.ncbi.nlm.nih.gov/"&amp;Table15[[#This Row],[PMID]])</f>
        <v>https://pubmed.ncbi.nlm.nih.gov/32305287</v>
      </c>
    </row>
    <row r="204" spans="1:12" s="3" customFormat="1" ht="19" customHeight="1" x14ac:dyDescent="0.75">
      <c r="A204" s="3">
        <v>32718343</v>
      </c>
      <c r="B204" s="3" t="s">
        <v>5664</v>
      </c>
      <c r="C204" s="3" t="s">
        <v>1549</v>
      </c>
      <c r="D204" s="3" t="s">
        <v>62</v>
      </c>
      <c r="E204" s="3" t="s">
        <v>1592</v>
      </c>
      <c r="F204" s="3" t="s">
        <v>5665</v>
      </c>
      <c r="G204" s="3" t="s">
        <v>5666</v>
      </c>
      <c r="H204" s="3" t="s">
        <v>5667</v>
      </c>
      <c r="I204" s="5" t="s">
        <v>6166</v>
      </c>
      <c r="J204" s="4"/>
      <c r="K204" s="4"/>
      <c r="L204" s="13" t="str">
        <f>HYPERLINK("https://pubmed.ncbi.nlm.nih.gov/"&amp;Table15[[#This Row],[PMID]])</f>
        <v>https://pubmed.ncbi.nlm.nih.gov/32718343</v>
      </c>
    </row>
    <row r="205" spans="1:12" s="3" customFormat="1" ht="19" customHeight="1" x14ac:dyDescent="0.75">
      <c r="A205" s="50">
        <v>32958372</v>
      </c>
      <c r="B205" s="50" t="s">
        <v>12238</v>
      </c>
      <c r="C205" s="54" t="s">
        <v>1549</v>
      </c>
      <c r="D205" s="50" t="s">
        <v>62</v>
      </c>
      <c r="E205" s="50" t="s">
        <v>1592</v>
      </c>
      <c r="F205" s="50" t="s">
        <v>12239</v>
      </c>
      <c r="G205" s="50" t="s">
        <v>12240</v>
      </c>
      <c r="H205" s="50" t="s">
        <v>12241</v>
      </c>
      <c r="I205" s="58" t="s">
        <v>7914</v>
      </c>
      <c r="J205" s="12"/>
      <c r="K205" s="12"/>
      <c r="L205" s="34" t="str">
        <f>HYPERLINK("https://pubmed.ncbi.nlm.nih.gov/"&amp;Table15[[#This Row],[PMID]])</f>
        <v>https://pubmed.ncbi.nlm.nih.gov/32958372</v>
      </c>
    </row>
    <row r="206" spans="1:12" s="3" customFormat="1" ht="19" customHeight="1" x14ac:dyDescent="0.75">
      <c r="A206" s="50">
        <v>32936400</v>
      </c>
      <c r="B206" s="50" t="s">
        <v>12242</v>
      </c>
      <c r="C206" s="54" t="s">
        <v>1549</v>
      </c>
      <c r="D206" s="50" t="s">
        <v>62</v>
      </c>
      <c r="E206" s="50" t="s">
        <v>1570</v>
      </c>
      <c r="F206" s="50" t="s">
        <v>12243</v>
      </c>
      <c r="G206" s="50" t="s">
        <v>11303</v>
      </c>
      <c r="H206" s="50" t="s">
        <v>12244</v>
      </c>
      <c r="I206" s="58" t="s">
        <v>7914</v>
      </c>
      <c r="J206" s="12"/>
      <c r="K206" s="12"/>
      <c r="L206" s="34" t="str">
        <f>HYPERLINK("https://pubmed.ncbi.nlm.nih.gov/"&amp;Table15[[#This Row],[PMID]])</f>
        <v>https://pubmed.ncbi.nlm.nih.gov/32936400</v>
      </c>
    </row>
    <row r="207" spans="1:12" s="3" customFormat="1" ht="19" customHeight="1" x14ac:dyDescent="0.75">
      <c r="A207" s="50">
        <v>32926671</v>
      </c>
      <c r="B207" s="50" t="s">
        <v>12245</v>
      </c>
      <c r="C207" s="54" t="s">
        <v>1549</v>
      </c>
      <c r="D207" s="50" t="s">
        <v>62</v>
      </c>
      <c r="E207" s="50" t="s">
        <v>1570</v>
      </c>
      <c r="F207" s="50" t="s">
        <v>12246</v>
      </c>
      <c r="G207" s="50" t="s">
        <v>12247</v>
      </c>
      <c r="H207" s="50" t="s">
        <v>12248</v>
      </c>
      <c r="I207" s="58" t="s">
        <v>7914</v>
      </c>
      <c r="J207" s="12"/>
      <c r="K207" s="12"/>
      <c r="L207" s="34" t="str">
        <f>HYPERLINK("https://pubmed.ncbi.nlm.nih.gov/"&amp;Table15[[#This Row],[PMID]])</f>
        <v>https://pubmed.ncbi.nlm.nih.gov/32926671</v>
      </c>
    </row>
    <row r="208" spans="1:12" s="3" customFormat="1" ht="19" customHeight="1" x14ac:dyDescent="0.75">
      <c r="A208" s="3">
        <v>32463538</v>
      </c>
      <c r="C208" s="6" t="s">
        <v>1549</v>
      </c>
      <c r="D208" s="3" t="s">
        <v>62</v>
      </c>
      <c r="E208" s="3" t="s">
        <v>1555</v>
      </c>
      <c r="F208" s="3" t="s">
        <v>1708</v>
      </c>
      <c r="G208" s="3" t="s">
        <v>1709</v>
      </c>
      <c r="H208" s="3" t="s">
        <v>1710</v>
      </c>
      <c r="I208" s="5" t="s">
        <v>3624</v>
      </c>
      <c r="J208" s="4"/>
      <c r="K208" s="4"/>
      <c r="L208" s="13" t="str">
        <f>HYPERLINK("https://pubmed.ncbi.nlm.nih.gov/"&amp;Table15[[#This Row],[PMID]])</f>
        <v>https://pubmed.ncbi.nlm.nih.gov/32463538</v>
      </c>
    </row>
    <row r="209" spans="1:12" s="3" customFormat="1" ht="19" customHeight="1" x14ac:dyDescent="0.75">
      <c r="A209" s="8">
        <v>32656565</v>
      </c>
      <c r="B209" s="8" t="s">
        <v>246</v>
      </c>
      <c r="C209" s="6" t="s">
        <v>1549</v>
      </c>
      <c r="D209" s="8" t="s">
        <v>62</v>
      </c>
      <c r="E209" s="8" t="s">
        <v>1555</v>
      </c>
      <c r="F209" s="8" t="s">
        <v>970</v>
      </c>
      <c r="G209" s="8" t="s">
        <v>971</v>
      </c>
      <c r="H209" s="8" t="s">
        <v>972</v>
      </c>
      <c r="I209" s="69" t="s">
        <v>1598</v>
      </c>
      <c r="J209" s="12"/>
      <c r="K209" s="12"/>
      <c r="L209" s="13" t="str">
        <f>HYPERLINK("https://pubmed.ncbi.nlm.nih.gov/"&amp;Table15[[#This Row],[PMID]])</f>
        <v>https://pubmed.ncbi.nlm.nih.gov/32656565</v>
      </c>
    </row>
    <row r="210" spans="1:12" s="3" customFormat="1" ht="19" customHeight="1" x14ac:dyDescent="0.75">
      <c r="A210" s="3">
        <v>32407256</v>
      </c>
      <c r="C210" s="6" t="s">
        <v>13</v>
      </c>
      <c r="D210" s="3" t="s">
        <v>62</v>
      </c>
      <c r="E210" s="3" t="s">
        <v>1555</v>
      </c>
      <c r="F210" s="3" t="s">
        <v>2326</v>
      </c>
      <c r="G210" s="3" t="s">
        <v>2327</v>
      </c>
      <c r="H210" s="3" t="s">
        <v>2328</v>
      </c>
      <c r="I210" s="5" t="s">
        <v>3624</v>
      </c>
      <c r="J210" s="4"/>
      <c r="K210" s="4"/>
      <c r="L210" s="13" t="str">
        <f>HYPERLINK("https://pubmed.ncbi.nlm.nih.gov/"&amp;Table15[[#This Row],[PMID]])</f>
        <v>https://pubmed.ncbi.nlm.nih.gov/32407256</v>
      </c>
    </row>
    <row r="211" spans="1:12" s="3" customFormat="1" ht="19" customHeight="1" x14ac:dyDescent="0.75">
      <c r="A211" s="3">
        <v>32531548</v>
      </c>
      <c r="C211" s="6" t="s">
        <v>13</v>
      </c>
      <c r="D211" s="3" t="s">
        <v>62</v>
      </c>
      <c r="E211" s="3" t="s">
        <v>81</v>
      </c>
      <c r="F211" s="3" t="s">
        <v>4884</v>
      </c>
      <c r="G211" s="3" t="s">
        <v>4885</v>
      </c>
      <c r="H211" s="3" t="s">
        <v>4886</v>
      </c>
      <c r="I211" s="4" t="s">
        <v>3629</v>
      </c>
      <c r="J211" s="4"/>
      <c r="K211" s="4"/>
      <c r="L211" s="13" t="str">
        <f>HYPERLINK("https://pubmed.ncbi.nlm.nih.gov/"&amp;Table15[[#This Row],[PMID]])</f>
        <v>https://pubmed.ncbi.nlm.nih.gov/32531548</v>
      </c>
    </row>
    <row r="212" spans="1:12" s="3" customFormat="1" ht="19" customHeight="1" x14ac:dyDescent="0.75">
      <c r="A212" s="3">
        <v>32682004</v>
      </c>
      <c r="B212" s="3" t="s">
        <v>121</v>
      </c>
      <c r="C212" s="6" t="s">
        <v>1549</v>
      </c>
      <c r="D212" s="3" t="s">
        <v>62</v>
      </c>
      <c r="E212" s="3" t="s">
        <v>1555</v>
      </c>
      <c r="F212" s="3" t="s">
        <v>587</v>
      </c>
      <c r="G212" s="3" t="s">
        <v>588</v>
      </c>
      <c r="H212" s="3" t="s">
        <v>589</v>
      </c>
      <c r="I212" s="5" t="s">
        <v>1598</v>
      </c>
      <c r="J212" s="4"/>
      <c r="K212" s="4"/>
      <c r="L212" s="13" t="str">
        <f>HYPERLINK("https://pubmed.ncbi.nlm.nih.gov/"&amp;Table15[[#This Row],[PMID]])</f>
        <v>https://pubmed.ncbi.nlm.nih.gov/32682004</v>
      </c>
    </row>
    <row r="213" spans="1:12" s="3" customFormat="1" ht="19" customHeight="1" x14ac:dyDescent="0.75">
      <c r="A213" s="50">
        <v>32841275</v>
      </c>
      <c r="B213" s="50" t="s">
        <v>11846</v>
      </c>
      <c r="C213" s="54" t="s">
        <v>1549</v>
      </c>
      <c r="D213" s="50" t="s">
        <v>62</v>
      </c>
      <c r="E213" s="50" t="s">
        <v>1555</v>
      </c>
      <c r="F213" s="50" t="s">
        <v>11847</v>
      </c>
      <c r="G213" s="50" t="s">
        <v>11848</v>
      </c>
      <c r="H213" s="50" t="s">
        <v>11849</v>
      </c>
      <c r="I213" s="58" t="s">
        <v>7967</v>
      </c>
      <c r="J213" s="12"/>
      <c r="K213" s="12"/>
      <c r="L213" s="34" t="str">
        <f>HYPERLINK("https://pubmed.ncbi.nlm.nih.gov/"&amp;Table15[[#This Row],[PMID]])</f>
        <v>https://pubmed.ncbi.nlm.nih.gov/32841275</v>
      </c>
    </row>
    <row r="214" spans="1:12" s="3" customFormat="1" ht="19" customHeight="1" x14ac:dyDescent="0.75">
      <c r="A214" s="50">
        <v>32726134</v>
      </c>
      <c r="B214" s="50" t="s">
        <v>11850</v>
      </c>
      <c r="C214" s="54" t="s">
        <v>1549</v>
      </c>
      <c r="D214" s="50" t="s">
        <v>62</v>
      </c>
      <c r="E214" s="50" t="s">
        <v>1555</v>
      </c>
      <c r="F214" s="50" t="s">
        <v>11851</v>
      </c>
      <c r="G214" s="50" t="s">
        <v>11852</v>
      </c>
      <c r="H214" s="50" t="s">
        <v>11853</v>
      </c>
      <c r="I214" s="58" t="s">
        <v>7967</v>
      </c>
      <c r="J214" s="12"/>
      <c r="K214" s="12"/>
      <c r="L214" s="34" t="str">
        <f>HYPERLINK("https://pubmed.ncbi.nlm.nih.gov/"&amp;Table15[[#This Row],[PMID]])</f>
        <v>https://pubmed.ncbi.nlm.nih.gov/32726134</v>
      </c>
    </row>
    <row r="215" spans="1:12" s="3" customFormat="1" ht="19" customHeight="1" x14ac:dyDescent="0.75">
      <c r="A215" s="50">
        <v>32324103</v>
      </c>
      <c r="B215" s="50" t="s">
        <v>11854</v>
      </c>
      <c r="C215" s="54" t="s">
        <v>1549</v>
      </c>
      <c r="D215" s="50" t="s">
        <v>62</v>
      </c>
      <c r="E215" s="50" t="s">
        <v>1555</v>
      </c>
      <c r="F215" s="50" t="s">
        <v>11855</v>
      </c>
      <c r="G215" s="50" t="s">
        <v>11856</v>
      </c>
      <c r="H215" s="50" t="s">
        <v>11857</v>
      </c>
      <c r="I215" s="58" t="s">
        <v>7967</v>
      </c>
      <c r="J215" s="12"/>
      <c r="K215" s="12"/>
      <c r="L215" s="34" t="str">
        <f>HYPERLINK("https://pubmed.ncbi.nlm.nih.gov/"&amp;Table15[[#This Row],[PMID]])</f>
        <v>https://pubmed.ncbi.nlm.nih.gov/32324103</v>
      </c>
    </row>
    <row r="216" spans="1:12" s="3" customFormat="1" ht="19" customHeight="1" x14ac:dyDescent="0.75">
      <c r="A216" s="50">
        <v>32324102</v>
      </c>
      <c r="B216" s="50" t="s">
        <v>11858</v>
      </c>
      <c r="C216" s="54" t="s">
        <v>1549</v>
      </c>
      <c r="D216" s="50" t="s">
        <v>62</v>
      </c>
      <c r="E216" s="50" t="s">
        <v>1555</v>
      </c>
      <c r="F216" s="50" t="s">
        <v>11859</v>
      </c>
      <c r="G216" s="50" t="s">
        <v>11860</v>
      </c>
      <c r="H216" s="50" t="s">
        <v>11861</v>
      </c>
      <c r="I216" s="58" t="s">
        <v>7967</v>
      </c>
      <c r="J216" s="12"/>
      <c r="K216" s="12"/>
      <c r="L216" s="34" t="str">
        <f>HYPERLINK("https://pubmed.ncbi.nlm.nih.gov/"&amp;Table15[[#This Row],[PMID]])</f>
        <v>https://pubmed.ncbi.nlm.nih.gov/32324102</v>
      </c>
    </row>
    <row r="217" spans="1:12" s="3" customFormat="1" ht="19" customHeight="1" x14ac:dyDescent="0.75">
      <c r="A217" s="50">
        <v>32766562</v>
      </c>
      <c r="B217" s="50" t="s">
        <v>11862</v>
      </c>
      <c r="C217" s="54" t="s">
        <v>1549</v>
      </c>
      <c r="D217" s="50" t="s">
        <v>62</v>
      </c>
      <c r="E217" s="50" t="s">
        <v>1555</v>
      </c>
      <c r="F217" s="50" t="s">
        <v>11863</v>
      </c>
      <c r="G217" s="50" t="s">
        <v>11864</v>
      </c>
      <c r="H217" s="50" t="s">
        <v>11865</v>
      </c>
      <c r="I217" s="58" t="s">
        <v>7967</v>
      </c>
      <c r="J217" s="12"/>
      <c r="K217" s="12"/>
      <c r="L217" s="34" t="str">
        <f>HYPERLINK("https://pubmed.ncbi.nlm.nih.gov/"&amp;Table15[[#This Row],[PMID]])</f>
        <v>https://pubmed.ncbi.nlm.nih.gov/32766562</v>
      </c>
    </row>
    <row r="218" spans="1:12" s="3" customFormat="1" ht="19" customHeight="1" x14ac:dyDescent="0.75">
      <c r="A218" s="50">
        <v>32800295</v>
      </c>
      <c r="B218" s="50" t="s">
        <v>11866</v>
      </c>
      <c r="C218" s="54" t="s">
        <v>1549</v>
      </c>
      <c r="D218" s="50" t="s">
        <v>62</v>
      </c>
      <c r="E218" s="50" t="s">
        <v>1555</v>
      </c>
      <c r="F218" s="50" t="s">
        <v>11867</v>
      </c>
      <c r="G218" s="50" t="s">
        <v>11868</v>
      </c>
      <c r="H218" s="50" t="s">
        <v>11869</v>
      </c>
      <c r="I218" s="58" t="s">
        <v>7967</v>
      </c>
      <c r="J218" s="12"/>
      <c r="K218" s="12"/>
      <c r="L218" s="34" t="str">
        <f>HYPERLINK("https://pubmed.ncbi.nlm.nih.gov/"&amp;Table15[[#This Row],[PMID]])</f>
        <v>https://pubmed.ncbi.nlm.nih.gov/32800295</v>
      </c>
    </row>
    <row r="219" spans="1:12" s="3" customFormat="1" ht="19" customHeight="1" x14ac:dyDescent="0.75">
      <c r="A219" s="50">
        <v>32964337</v>
      </c>
      <c r="B219" s="50" t="s">
        <v>12249</v>
      </c>
      <c r="C219" s="54" t="s">
        <v>1549</v>
      </c>
      <c r="D219" s="50" t="s">
        <v>62</v>
      </c>
      <c r="E219" s="50" t="s">
        <v>1555</v>
      </c>
      <c r="F219" s="50" t="s">
        <v>12250</v>
      </c>
      <c r="G219" s="50" t="s">
        <v>12251</v>
      </c>
      <c r="H219" s="50" t="s">
        <v>12252</v>
      </c>
      <c r="I219" s="58" t="s">
        <v>7914</v>
      </c>
      <c r="J219" s="12"/>
      <c r="K219" s="12"/>
      <c r="L219" s="34" t="str">
        <f>HYPERLINK("https://pubmed.ncbi.nlm.nih.gov/"&amp;Table15[[#This Row],[PMID]])</f>
        <v>https://pubmed.ncbi.nlm.nih.gov/32964337</v>
      </c>
    </row>
    <row r="220" spans="1:12" s="3" customFormat="1" ht="19" customHeight="1" x14ac:dyDescent="0.75">
      <c r="A220" s="50">
        <v>32929580</v>
      </c>
      <c r="B220" s="50" t="s">
        <v>12253</v>
      </c>
      <c r="C220" s="54" t="s">
        <v>1549</v>
      </c>
      <c r="D220" s="50" t="s">
        <v>62</v>
      </c>
      <c r="E220" s="50" t="s">
        <v>1555</v>
      </c>
      <c r="F220" s="50" t="s">
        <v>12254</v>
      </c>
      <c r="G220" s="50" t="s">
        <v>12255</v>
      </c>
      <c r="H220" s="50" t="s">
        <v>12256</v>
      </c>
      <c r="I220" s="58" t="s">
        <v>7914</v>
      </c>
      <c r="J220" s="12"/>
      <c r="K220" s="12"/>
      <c r="L220" s="34" t="str">
        <f>HYPERLINK("https://pubmed.ncbi.nlm.nih.gov/"&amp;Table15[[#This Row],[PMID]])</f>
        <v>https://pubmed.ncbi.nlm.nih.gov/32929580</v>
      </c>
    </row>
    <row r="221" spans="1:12" s="3" customFormat="1" ht="19" customHeight="1" x14ac:dyDescent="0.75">
      <c r="A221" s="50">
        <v>32928606</v>
      </c>
      <c r="B221" s="50" t="s">
        <v>12257</v>
      </c>
      <c r="C221" s="54" t="s">
        <v>1549</v>
      </c>
      <c r="D221" s="50" t="s">
        <v>62</v>
      </c>
      <c r="E221" s="50" t="s">
        <v>1555</v>
      </c>
      <c r="F221" s="50" t="s">
        <v>12258</v>
      </c>
      <c r="G221" s="50" t="s">
        <v>12259</v>
      </c>
      <c r="H221" s="50" t="s">
        <v>12260</v>
      </c>
      <c r="I221" s="58" t="s">
        <v>7914</v>
      </c>
      <c r="J221" s="12"/>
      <c r="K221" s="12"/>
      <c r="L221" s="34" t="str">
        <f>HYPERLINK("https://pubmed.ncbi.nlm.nih.gov/"&amp;Table15[[#This Row],[PMID]])</f>
        <v>https://pubmed.ncbi.nlm.nih.gov/32928606</v>
      </c>
    </row>
    <row r="222" spans="1:12" s="3" customFormat="1" ht="19" customHeight="1" x14ac:dyDescent="0.75">
      <c r="A222" s="50">
        <v>33025502</v>
      </c>
      <c r="B222" s="50" t="s">
        <v>12261</v>
      </c>
      <c r="C222" s="54" t="s">
        <v>1549</v>
      </c>
      <c r="D222" s="50" t="s">
        <v>62</v>
      </c>
      <c r="E222" s="50" t="s">
        <v>1555</v>
      </c>
      <c r="F222" s="50" t="s">
        <v>12262</v>
      </c>
      <c r="G222" s="50" t="s">
        <v>12263</v>
      </c>
      <c r="H222" s="50" t="s">
        <v>12264</v>
      </c>
      <c r="I222" s="58" t="s">
        <v>7914</v>
      </c>
      <c r="J222" s="12"/>
      <c r="K222" s="12"/>
      <c r="L222" s="34" t="str">
        <f>HYPERLINK("https://pubmed.ncbi.nlm.nih.gov/"&amp;Table15[[#This Row],[PMID]])</f>
        <v>https://pubmed.ncbi.nlm.nih.gov/33025502</v>
      </c>
    </row>
    <row r="223" spans="1:12" s="3" customFormat="1" ht="19" customHeight="1" x14ac:dyDescent="0.75">
      <c r="A223" s="31">
        <v>33145478</v>
      </c>
      <c r="B223" s="31" t="s">
        <v>11269</v>
      </c>
      <c r="C223" s="61" t="s">
        <v>1549</v>
      </c>
      <c r="D223" s="31" t="s">
        <v>62</v>
      </c>
      <c r="E223" s="31" t="s">
        <v>1555</v>
      </c>
      <c r="F223" s="31" t="s">
        <v>11270</v>
      </c>
      <c r="G223" s="31" t="s">
        <v>11271</v>
      </c>
      <c r="H223" s="31" t="s">
        <v>11272</v>
      </c>
      <c r="I223" s="62" t="s">
        <v>8671</v>
      </c>
      <c r="J223" s="12"/>
      <c r="K223" s="12"/>
      <c r="L223" s="34" t="str">
        <f>HYPERLINK("https://pubmed.ncbi.nlm.nih.gov/"&amp;Table15[[#This Row],[PMID]])</f>
        <v>https://pubmed.ncbi.nlm.nih.gov/33145478</v>
      </c>
    </row>
    <row r="224" spans="1:12" s="3" customFormat="1" ht="19" customHeight="1" x14ac:dyDescent="0.75">
      <c r="A224" s="31">
        <v>33141251</v>
      </c>
      <c r="B224" s="31" t="s">
        <v>11273</v>
      </c>
      <c r="C224" s="61" t="s">
        <v>1549</v>
      </c>
      <c r="D224" s="31" t="s">
        <v>62</v>
      </c>
      <c r="E224" s="31" t="s">
        <v>1555</v>
      </c>
      <c r="F224" s="31" t="s">
        <v>11274</v>
      </c>
      <c r="G224" s="31" t="s">
        <v>11275</v>
      </c>
      <c r="H224" s="31" t="s">
        <v>11276</v>
      </c>
      <c r="I224" s="62" t="s">
        <v>8671</v>
      </c>
      <c r="J224" s="12"/>
      <c r="K224" s="12"/>
      <c r="L224" s="34" t="str">
        <f>HYPERLINK("https://pubmed.ncbi.nlm.nih.gov/"&amp;Table15[[#This Row],[PMID]])</f>
        <v>https://pubmed.ncbi.nlm.nih.gov/33141251</v>
      </c>
    </row>
    <row r="225" spans="1:12" s="3" customFormat="1" ht="19" customHeight="1" x14ac:dyDescent="0.75">
      <c r="A225" s="31">
        <v>33036814</v>
      </c>
      <c r="B225" s="31" t="s">
        <v>11320</v>
      </c>
      <c r="C225" s="61" t="s">
        <v>1549</v>
      </c>
      <c r="D225" s="31" t="s">
        <v>62</v>
      </c>
      <c r="E225" s="31" t="s">
        <v>1555</v>
      </c>
      <c r="F225" s="31" t="s">
        <v>11321</v>
      </c>
      <c r="G225" s="31" t="s">
        <v>11322</v>
      </c>
      <c r="H225" s="31" t="s">
        <v>11323</v>
      </c>
      <c r="I225" s="62" t="s">
        <v>8671</v>
      </c>
      <c r="J225" s="12"/>
      <c r="K225" s="12"/>
      <c r="L225" s="34" t="str">
        <f>HYPERLINK("https://pubmed.ncbi.nlm.nih.gov/"&amp;Table15[[#This Row],[PMID]])</f>
        <v>https://pubmed.ncbi.nlm.nih.gov/33036814</v>
      </c>
    </row>
    <row r="226" spans="1:12" s="3" customFormat="1" ht="19" customHeight="1" x14ac:dyDescent="0.75">
      <c r="A226" s="50">
        <v>33022510</v>
      </c>
      <c r="B226" s="50" t="s">
        <v>12265</v>
      </c>
      <c r="C226" s="54" t="s">
        <v>1549</v>
      </c>
      <c r="D226" s="50" t="s">
        <v>62</v>
      </c>
      <c r="E226" s="50" t="s">
        <v>1555</v>
      </c>
      <c r="F226" s="50" t="s">
        <v>12266</v>
      </c>
      <c r="G226" s="50" t="s">
        <v>12267</v>
      </c>
      <c r="H226" s="50" t="s">
        <v>12268</v>
      </c>
      <c r="I226" s="58" t="s">
        <v>7914</v>
      </c>
      <c r="J226" s="12"/>
      <c r="K226" s="12"/>
      <c r="L226" s="34" t="str">
        <f>HYPERLINK("https://pubmed.ncbi.nlm.nih.gov/"&amp;Table15[[#This Row],[PMID]])</f>
        <v>https://pubmed.ncbi.nlm.nih.gov/33022510</v>
      </c>
    </row>
    <row r="227" spans="1:12" s="3" customFormat="1" ht="19" customHeight="1" x14ac:dyDescent="0.75">
      <c r="A227" s="50">
        <v>32984388</v>
      </c>
      <c r="B227" s="50" t="s">
        <v>12269</v>
      </c>
      <c r="C227" s="54" t="s">
        <v>1549</v>
      </c>
      <c r="D227" s="50" t="s">
        <v>62</v>
      </c>
      <c r="E227" s="50" t="s">
        <v>1555</v>
      </c>
      <c r="F227" s="50" t="s">
        <v>12270</v>
      </c>
      <c r="G227" s="50" t="s">
        <v>12271</v>
      </c>
      <c r="H227" s="50" t="s">
        <v>12272</v>
      </c>
      <c r="I227" s="58" t="s">
        <v>7914</v>
      </c>
      <c r="J227" s="12"/>
      <c r="K227" s="12"/>
      <c r="L227" s="34" t="str">
        <f>HYPERLINK("https://pubmed.ncbi.nlm.nih.gov/"&amp;Table15[[#This Row],[PMID]])</f>
        <v>https://pubmed.ncbi.nlm.nih.gov/32984388</v>
      </c>
    </row>
    <row r="228" spans="1:12" s="3" customFormat="1" ht="19" customHeight="1" x14ac:dyDescent="0.75">
      <c r="A228" s="50">
        <v>32977131</v>
      </c>
      <c r="B228" s="50" t="s">
        <v>12273</v>
      </c>
      <c r="C228" s="54" t="s">
        <v>1549</v>
      </c>
      <c r="D228" s="50" t="s">
        <v>62</v>
      </c>
      <c r="E228" s="50" t="s">
        <v>1555</v>
      </c>
      <c r="F228" s="50" t="s">
        <v>12274</v>
      </c>
      <c r="G228" s="50" t="s">
        <v>12275</v>
      </c>
      <c r="H228" s="50" t="s">
        <v>12276</v>
      </c>
      <c r="I228" s="58" t="s">
        <v>7914</v>
      </c>
      <c r="J228" s="12"/>
      <c r="K228" s="12"/>
      <c r="L228" s="34" t="str">
        <f>HYPERLINK("https://pubmed.ncbi.nlm.nih.gov/"&amp;Table15[[#This Row],[PMID]])</f>
        <v>https://pubmed.ncbi.nlm.nih.gov/32977131</v>
      </c>
    </row>
    <row r="229" spans="1:12" s="3" customFormat="1" ht="19" customHeight="1" x14ac:dyDescent="0.75">
      <c r="A229" s="50">
        <v>32965656</v>
      </c>
      <c r="B229" s="50" t="s">
        <v>12277</v>
      </c>
      <c r="C229" s="54" t="s">
        <v>1549</v>
      </c>
      <c r="D229" s="50" t="s">
        <v>62</v>
      </c>
      <c r="E229" s="50" t="s">
        <v>1767</v>
      </c>
      <c r="F229" s="50" t="s">
        <v>12278</v>
      </c>
      <c r="G229" s="50" t="s">
        <v>12279</v>
      </c>
      <c r="H229" s="50" t="s">
        <v>12280</v>
      </c>
      <c r="I229" s="58" t="s">
        <v>7914</v>
      </c>
      <c r="J229" s="12"/>
      <c r="K229" s="12"/>
      <c r="L229" s="34" t="str">
        <f>HYPERLINK("https://pubmed.ncbi.nlm.nih.gov/"&amp;Table15[[#This Row],[PMID]])</f>
        <v>https://pubmed.ncbi.nlm.nih.gov/32965656</v>
      </c>
    </row>
    <row r="230" spans="1:12" s="3" customFormat="1" ht="19" customHeight="1" x14ac:dyDescent="0.75">
      <c r="A230" s="50">
        <v>32953201</v>
      </c>
      <c r="B230" s="50" t="s">
        <v>12242</v>
      </c>
      <c r="C230" s="54" t="s">
        <v>1549</v>
      </c>
      <c r="D230" s="50" t="s">
        <v>62</v>
      </c>
      <c r="E230" s="50" t="s">
        <v>1570</v>
      </c>
      <c r="F230" s="50" t="s">
        <v>12243</v>
      </c>
      <c r="G230" s="50" t="s">
        <v>11303</v>
      </c>
      <c r="H230" s="50" t="s">
        <v>12281</v>
      </c>
      <c r="I230" s="58" t="s">
        <v>7914</v>
      </c>
      <c r="J230" s="12"/>
      <c r="K230" s="12"/>
      <c r="L230" s="34" t="str">
        <f>HYPERLINK("https://pubmed.ncbi.nlm.nih.gov/"&amp;Table15[[#This Row],[PMID]])</f>
        <v>https://pubmed.ncbi.nlm.nih.gov/32953201</v>
      </c>
    </row>
    <row r="231" spans="1:12" s="3" customFormat="1" ht="19" customHeight="1" x14ac:dyDescent="0.75">
      <c r="A231" s="31">
        <v>33176950</v>
      </c>
      <c r="B231" s="31" t="s">
        <v>11261</v>
      </c>
      <c r="C231" s="61" t="s">
        <v>1549</v>
      </c>
      <c r="D231" s="31" t="s">
        <v>62</v>
      </c>
      <c r="E231" s="31" t="s">
        <v>1767</v>
      </c>
      <c r="F231" s="31" t="s">
        <v>11262</v>
      </c>
      <c r="G231" s="31" t="s">
        <v>11263</v>
      </c>
      <c r="H231" s="31" t="s">
        <v>11264</v>
      </c>
      <c r="I231" s="62" t="s">
        <v>8671</v>
      </c>
      <c r="J231" s="12"/>
      <c r="K231" s="12"/>
      <c r="L231" s="34" t="str">
        <f>HYPERLINK("https://pubmed.ncbi.nlm.nih.gov/"&amp;Table15[[#This Row],[PMID]])</f>
        <v>https://pubmed.ncbi.nlm.nih.gov/33176950</v>
      </c>
    </row>
    <row r="232" spans="1:12" s="3" customFormat="1" ht="19" customHeight="1" x14ac:dyDescent="0.75">
      <c r="A232" s="31">
        <v>33153537</v>
      </c>
      <c r="B232" s="31" t="s">
        <v>11265</v>
      </c>
      <c r="C232" s="61" t="s">
        <v>1549</v>
      </c>
      <c r="D232" s="31" t="s">
        <v>62</v>
      </c>
      <c r="E232" s="31" t="s">
        <v>1555</v>
      </c>
      <c r="F232" s="31" t="s">
        <v>11266</v>
      </c>
      <c r="G232" s="31" t="s">
        <v>11267</v>
      </c>
      <c r="H232" s="31" t="s">
        <v>11268</v>
      </c>
      <c r="I232" s="62" t="s">
        <v>8671</v>
      </c>
      <c r="J232" s="12"/>
      <c r="K232" s="12"/>
      <c r="L232" s="34" t="str">
        <f>HYPERLINK("https://pubmed.ncbi.nlm.nih.gov/"&amp;Table15[[#This Row],[PMID]])</f>
        <v>https://pubmed.ncbi.nlm.nih.gov/33153537</v>
      </c>
    </row>
    <row r="233" spans="1:12" s="3" customFormat="1" ht="19" customHeight="1" x14ac:dyDescent="0.75">
      <c r="A233" s="31">
        <v>33139587</v>
      </c>
      <c r="B233" s="31" t="s">
        <v>11277</v>
      </c>
      <c r="C233" s="61" t="s">
        <v>1549</v>
      </c>
      <c r="D233" s="31" t="s">
        <v>62</v>
      </c>
      <c r="E233" s="31" t="s">
        <v>1555</v>
      </c>
      <c r="F233" s="31" t="s">
        <v>11278</v>
      </c>
      <c r="G233" s="31" t="s">
        <v>11279</v>
      </c>
      <c r="H233" s="31" t="s">
        <v>11280</v>
      </c>
      <c r="I233" s="62" t="s">
        <v>8671</v>
      </c>
      <c r="J233" s="12"/>
      <c r="K233" s="12"/>
      <c r="L233" s="34" t="str">
        <f>HYPERLINK("https://pubmed.ncbi.nlm.nih.gov/"&amp;Table15[[#This Row],[PMID]])</f>
        <v>https://pubmed.ncbi.nlm.nih.gov/33139587</v>
      </c>
    </row>
    <row r="234" spans="1:12" s="3" customFormat="1" ht="19" customHeight="1" x14ac:dyDescent="0.75">
      <c r="A234" s="31">
        <v>33133702</v>
      </c>
      <c r="B234" s="31" t="s">
        <v>11281</v>
      </c>
      <c r="C234" s="61" t="s">
        <v>1549</v>
      </c>
      <c r="D234" s="31" t="s">
        <v>62</v>
      </c>
      <c r="E234" s="31" t="s">
        <v>1767</v>
      </c>
      <c r="F234" s="31" t="s">
        <v>11282</v>
      </c>
      <c r="G234" s="31" t="s">
        <v>11283</v>
      </c>
      <c r="H234" s="31" t="s">
        <v>11284</v>
      </c>
      <c r="I234" s="62" t="s">
        <v>8671</v>
      </c>
      <c r="J234" s="12"/>
      <c r="K234" s="12"/>
      <c r="L234" s="34" t="str">
        <f>HYPERLINK("https://pubmed.ncbi.nlm.nih.gov/"&amp;Table15[[#This Row],[PMID]])</f>
        <v>https://pubmed.ncbi.nlm.nih.gov/33133702</v>
      </c>
    </row>
    <row r="235" spans="1:12" s="3" customFormat="1" ht="19" customHeight="1" x14ac:dyDescent="0.75">
      <c r="A235" s="31">
        <v>33091701</v>
      </c>
      <c r="B235" s="31" t="s">
        <v>11293</v>
      </c>
      <c r="C235" s="61" t="s">
        <v>1549</v>
      </c>
      <c r="D235" s="31" t="s">
        <v>62</v>
      </c>
      <c r="E235" s="31" t="s">
        <v>1555</v>
      </c>
      <c r="F235" s="31" t="s">
        <v>11294</v>
      </c>
      <c r="G235" s="31" t="s">
        <v>11295</v>
      </c>
      <c r="H235" s="31" t="s">
        <v>11296</v>
      </c>
      <c r="I235" s="62" t="s">
        <v>8671</v>
      </c>
      <c r="J235" s="12"/>
      <c r="K235" s="12"/>
      <c r="L235" s="34" t="str">
        <f>HYPERLINK("https://pubmed.ncbi.nlm.nih.gov/"&amp;Table15[[#This Row],[PMID]])</f>
        <v>https://pubmed.ncbi.nlm.nih.gov/33091701</v>
      </c>
    </row>
    <row r="236" spans="1:12" s="3" customFormat="1" ht="19" customHeight="1" x14ac:dyDescent="0.75">
      <c r="A236" s="31">
        <v>33075608</v>
      </c>
      <c r="B236" s="31" t="s">
        <v>11301</v>
      </c>
      <c r="C236" s="61" t="s">
        <v>1549</v>
      </c>
      <c r="D236" s="31" t="s">
        <v>62</v>
      </c>
      <c r="E236" s="31" t="s">
        <v>1767</v>
      </c>
      <c r="F236" s="31" t="s">
        <v>11302</v>
      </c>
      <c r="G236" s="31" t="s">
        <v>11303</v>
      </c>
      <c r="H236" s="31" t="s">
        <v>11304</v>
      </c>
      <c r="I236" s="62" t="s">
        <v>8671</v>
      </c>
      <c r="J236" s="12"/>
      <c r="K236" s="12"/>
      <c r="L236" s="34" t="str">
        <f>HYPERLINK("https://pubmed.ncbi.nlm.nih.gov/"&amp;Table15[[#This Row],[PMID]])</f>
        <v>https://pubmed.ncbi.nlm.nih.gov/33075608</v>
      </c>
    </row>
    <row r="237" spans="1:12" s="3" customFormat="1" ht="19" customHeight="1" x14ac:dyDescent="0.75">
      <c r="A237" s="31">
        <v>33049599</v>
      </c>
      <c r="B237" s="31" t="s">
        <v>11305</v>
      </c>
      <c r="C237" s="61" t="s">
        <v>1549</v>
      </c>
      <c r="D237" s="31" t="s">
        <v>62</v>
      </c>
      <c r="E237" s="31" t="s">
        <v>1607</v>
      </c>
      <c r="F237" s="31" t="s">
        <v>11306</v>
      </c>
      <c r="G237" s="31" t="s">
        <v>4885</v>
      </c>
      <c r="H237" s="31" t="s">
        <v>11307</v>
      </c>
      <c r="I237" s="62" t="s">
        <v>8671</v>
      </c>
      <c r="J237" s="12"/>
      <c r="K237" s="12"/>
      <c r="L237" s="34" t="str">
        <f>HYPERLINK("https://pubmed.ncbi.nlm.nih.gov/"&amp;Table15[[#This Row],[PMID]])</f>
        <v>https://pubmed.ncbi.nlm.nih.gov/33049599</v>
      </c>
    </row>
    <row r="238" spans="1:12" s="3" customFormat="1" ht="19" customHeight="1" x14ac:dyDescent="0.75">
      <c r="A238" s="31">
        <v>33046316</v>
      </c>
      <c r="B238" s="31" t="s">
        <v>11312</v>
      </c>
      <c r="C238" s="61" t="s">
        <v>1549</v>
      </c>
      <c r="D238" s="31" t="s">
        <v>62</v>
      </c>
      <c r="E238" s="31" t="s">
        <v>1555</v>
      </c>
      <c r="F238" s="31" t="s">
        <v>11313</v>
      </c>
      <c r="G238" s="31" t="s">
        <v>11314</v>
      </c>
      <c r="H238" s="31" t="s">
        <v>11315</v>
      </c>
      <c r="I238" s="62" t="s">
        <v>8671</v>
      </c>
      <c r="J238" s="12"/>
      <c r="K238" s="12"/>
      <c r="L238" s="34" t="str">
        <f>HYPERLINK("https://pubmed.ncbi.nlm.nih.gov/"&amp;Table15[[#This Row],[PMID]])</f>
        <v>https://pubmed.ncbi.nlm.nih.gov/33046316</v>
      </c>
    </row>
    <row r="239" spans="1:12" s="3" customFormat="1" ht="19" customHeight="1" x14ac:dyDescent="0.75">
      <c r="A239" s="50">
        <v>33009893</v>
      </c>
      <c r="B239" s="50" t="s">
        <v>12282</v>
      </c>
      <c r="C239" s="54" t="s">
        <v>1549</v>
      </c>
      <c r="D239" s="50" t="s">
        <v>1565</v>
      </c>
      <c r="E239" s="50" t="s">
        <v>1570</v>
      </c>
      <c r="F239" s="50" t="s">
        <v>12283</v>
      </c>
      <c r="G239" s="50" t="s">
        <v>12284</v>
      </c>
      <c r="H239" s="50" t="s">
        <v>12285</v>
      </c>
      <c r="I239" s="58" t="s">
        <v>7914</v>
      </c>
      <c r="J239" s="12"/>
      <c r="K239" s="12"/>
      <c r="L239" s="34" t="str">
        <f>HYPERLINK("https://pubmed.ncbi.nlm.nih.gov/"&amp;Table15[[#This Row],[PMID]])</f>
        <v>https://pubmed.ncbi.nlm.nih.gov/33009893</v>
      </c>
    </row>
    <row r="240" spans="1:12" s="3" customFormat="1" ht="19" customHeight="1" x14ac:dyDescent="0.75">
      <c r="A240" s="14">
        <v>32343504</v>
      </c>
      <c r="B240" s="14" t="s">
        <v>7404</v>
      </c>
      <c r="C240" s="55" t="s">
        <v>1549</v>
      </c>
      <c r="D240" s="14" t="s">
        <v>1571</v>
      </c>
      <c r="E240" s="14" t="s">
        <v>1767</v>
      </c>
      <c r="F240" s="14" t="s">
        <v>7405</v>
      </c>
      <c r="G240" s="14" t="s">
        <v>7406</v>
      </c>
      <c r="H240" s="14" t="s">
        <v>7407</v>
      </c>
      <c r="I240" s="56" t="s">
        <v>6851</v>
      </c>
      <c r="J240" s="57"/>
      <c r="K240" s="57"/>
      <c r="L240" s="13" t="str">
        <f>HYPERLINK("https://pubmed.ncbi.nlm.nih.gov/"&amp;Table15[[#This Row],[PMID]])</f>
        <v>https://pubmed.ncbi.nlm.nih.gov/32343504</v>
      </c>
    </row>
    <row r="241" spans="1:12" s="3" customFormat="1" ht="19" customHeight="1" x14ac:dyDescent="0.75">
      <c r="A241" s="14">
        <v>32354768</v>
      </c>
      <c r="B241" s="14" t="s">
        <v>6411</v>
      </c>
      <c r="C241" s="55" t="s">
        <v>1549</v>
      </c>
      <c r="D241" s="14" t="s">
        <v>1571</v>
      </c>
      <c r="E241" s="14" t="s">
        <v>1767</v>
      </c>
      <c r="F241" s="14" t="s">
        <v>6412</v>
      </c>
      <c r="G241" s="14" t="s">
        <v>7408</v>
      </c>
      <c r="H241" s="14" t="s">
        <v>6413</v>
      </c>
      <c r="I241" s="56" t="s">
        <v>6851</v>
      </c>
      <c r="J241" s="57"/>
      <c r="K241" s="57"/>
      <c r="L241" s="13" t="str">
        <f>HYPERLINK("https://pubmed.ncbi.nlm.nih.gov/"&amp;Table15[[#This Row],[PMID]])</f>
        <v>https://pubmed.ncbi.nlm.nih.gov/32354768</v>
      </c>
    </row>
    <row r="242" spans="1:12" s="3" customFormat="1" ht="19" customHeight="1" x14ac:dyDescent="0.75">
      <c r="A242" s="14">
        <v>32360439</v>
      </c>
      <c r="B242" s="14" t="s">
        <v>7409</v>
      </c>
      <c r="C242" s="55" t="s">
        <v>1549</v>
      </c>
      <c r="D242" s="14" t="s">
        <v>1571</v>
      </c>
      <c r="E242" s="14" t="s">
        <v>1767</v>
      </c>
      <c r="F242" s="14" t="s">
        <v>7410</v>
      </c>
      <c r="G242" s="14" t="s">
        <v>5255</v>
      </c>
      <c r="H242" s="14" t="s">
        <v>5256</v>
      </c>
      <c r="I242" s="56" t="s">
        <v>6851</v>
      </c>
      <c r="J242" s="57"/>
      <c r="K242" s="57"/>
      <c r="L242" s="13" t="str">
        <f>HYPERLINK("https://pubmed.ncbi.nlm.nih.gov/"&amp;Table15[[#This Row],[PMID]])</f>
        <v>https://pubmed.ncbi.nlm.nih.gov/32360439</v>
      </c>
    </row>
    <row r="243" spans="1:12" s="3" customFormat="1" ht="19" customHeight="1" x14ac:dyDescent="0.75">
      <c r="A243" s="14">
        <v>32386986</v>
      </c>
      <c r="B243" s="14" t="s">
        <v>7411</v>
      </c>
      <c r="C243" s="55" t="s">
        <v>1549</v>
      </c>
      <c r="D243" s="14" t="s">
        <v>1571</v>
      </c>
      <c r="E243" s="14" t="s">
        <v>1767</v>
      </c>
      <c r="F243" s="14" t="s">
        <v>7412</v>
      </c>
      <c r="G243" s="14" t="s">
        <v>7413</v>
      </c>
      <c r="H243" s="14" t="s">
        <v>7414</v>
      </c>
      <c r="I243" s="56" t="s">
        <v>6851</v>
      </c>
      <c r="J243" s="57"/>
      <c r="K243" s="57"/>
      <c r="L243" s="13" t="str">
        <f>HYPERLINK("https://pubmed.ncbi.nlm.nih.gov/"&amp;Table15[[#This Row],[PMID]])</f>
        <v>https://pubmed.ncbi.nlm.nih.gov/32386986</v>
      </c>
    </row>
    <row r="244" spans="1:12" s="3" customFormat="1" ht="19" customHeight="1" x14ac:dyDescent="0.75">
      <c r="A244" s="14">
        <v>32389423</v>
      </c>
      <c r="B244" s="14" t="s">
        <v>7415</v>
      </c>
      <c r="C244" s="55" t="s">
        <v>1549</v>
      </c>
      <c r="D244" s="14" t="s">
        <v>1571</v>
      </c>
      <c r="E244" s="14" t="s">
        <v>1767</v>
      </c>
      <c r="F244" s="14" t="s">
        <v>7416</v>
      </c>
      <c r="G244" s="14" t="s">
        <v>7417</v>
      </c>
      <c r="H244" s="14" t="s">
        <v>7418</v>
      </c>
      <c r="I244" s="56" t="s">
        <v>6851</v>
      </c>
      <c r="J244" s="57"/>
      <c r="K244" s="57"/>
      <c r="L244" s="13" t="str">
        <f>HYPERLINK("https://pubmed.ncbi.nlm.nih.gov/"&amp;Table15[[#This Row],[PMID]])</f>
        <v>https://pubmed.ncbi.nlm.nih.gov/32389423</v>
      </c>
    </row>
    <row r="245" spans="1:12" s="3" customFormat="1" ht="19" customHeight="1" x14ac:dyDescent="0.75">
      <c r="A245" s="14">
        <v>32390931</v>
      </c>
      <c r="B245" s="14" t="s">
        <v>7419</v>
      </c>
      <c r="C245" s="55" t="s">
        <v>1549</v>
      </c>
      <c r="D245" s="14" t="s">
        <v>1571</v>
      </c>
      <c r="E245" s="14" t="s">
        <v>1767</v>
      </c>
      <c r="F245" s="14" t="s">
        <v>7420</v>
      </c>
      <c r="G245" s="14" t="s">
        <v>3858</v>
      </c>
      <c r="H245" s="14" t="s">
        <v>7421</v>
      </c>
      <c r="I245" s="56" t="s">
        <v>6851</v>
      </c>
      <c r="J245" s="57"/>
      <c r="K245" s="57"/>
      <c r="L245" s="13" t="str">
        <f>HYPERLINK("https://pubmed.ncbi.nlm.nih.gov/"&amp;Table15[[#This Row],[PMID]])</f>
        <v>https://pubmed.ncbi.nlm.nih.gov/32390931</v>
      </c>
    </row>
    <row r="246" spans="1:12" s="3" customFormat="1" ht="19" customHeight="1" x14ac:dyDescent="0.75">
      <c r="A246" s="14">
        <v>32399457</v>
      </c>
      <c r="B246" s="14" t="s">
        <v>7422</v>
      </c>
      <c r="C246" s="55" t="s">
        <v>1549</v>
      </c>
      <c r="D246" s="14" t="s">
        <v>1571</v>
      </c>
      <c r="E246" s="14" t="s">
        <v>1554</v>
      </c>
      <c r="F246" s="14" t="s">
        <v>7423</v>
      </c>
      <c r="G246" s="14" t="s">
        <v>7424</v>
      </c>
      <c r="H246" s="14" t="s">
        <v>7425</v>
      </c>
      <c r="I246" s="56" t="s">
        <v>6851</v>
      </c>
      <c r="J246" s="57"/>
      <c r="K246" s="57"/>
      <c r="L246" s="13" t="str">
        <f>HYPERLINK("https://pubmed.ncbi.nlm.nih.gov/"&amp;Table15[[#This Row],[PMID]])</f>
        <v>https://pubmed.ncbi.nlm.nih.gov/32399457</v>
      </c>
    </row>
    <row r="247" spans="1:12" s="3" customFormat="1" ht="19" customHeight="1" x14ac:dyDescent="0.75">
      <c r="A247" s="14">
        <v>32409210</v>
      </c>
      <c r="B247" s="14" t="s">
        <v>7426</v>
      </c>
      <c r="C247" s="55" t="s">
        <v>1549</v>
      </c>
      <c r="D247" s="14" t="s">
        <v>1571</v>
      </c>
      <c r="E247" s="14" t="s">
        <v>1554</v>
      </c>
      <c r="F247" s="14" t="s">
        <v>7427</v>
      </c>
      <c r="G247" s="14" t="s">
        <v>7428</v>
      </c>
      <c r="H247" s="14" t="s">
        <v>7429</v>
      </c>
      <c r="I247" s="56" t="s">
        <v>6851</v>
      </c>
      <c r="J247" s="57"/>
      <c r="K247" s="57"/>
      <c r="L247" s="13" t="str">
        <f>HYPERLINK("https://pubmed.ncbi.nlm.nih.gov/"&amp;Table15[[#This Row],[PMID]])</f>
        <v>https://pubmed.ncbi.nlm.nih.gov/32409210</v>
      </c>
    </row>
    <row r="248" spans="1:12" s="3" customFormat="1" ht="19" customHeight="1" x14ac:dyDescent="0.75">
      <c r="A248" s="14">
        <v>32436105</v>
      </c>
      <c r="B248" s="14" t="s">
        <v>7430</v>
      </c>
      <c r="C248" s="55" t="s">
        <v>1549</v>
      </c>
      <c r="D248" s="14" t="s">
        <v>1571</v>
      </c>
      <c r="E248" s="14" t="s">
        <v>1767</v>
      </c>
      <c r="F248" s="14" t="s">
        <v>2900</v>
      </c>
      <c r="G248" s="14" t="s">
        <v>2901</v>
      </c>
      <c r="H248" s="14" t="s">
        <v>2902</v>
      </c>
      <c r="I248" s="56" t="s">
        <v>6851</v>
      </c>
      <c r="J248" s="57"/>
      <c r="K248" s="57"/>
      <c r="L248" s="13" t="str">
        <f>HYPERLINK("https://pubmed.ncbi.nlm.nih.gov/"&amp;Table15[[#This Row],[PMID]])</f>
        <v>https://pubmed.ncbi.nlm.nih.gov/32436105</v>
      </c>
    </row>
    <row r="249" spans="1:12" s="3" customFormat="1" ht="19" customHeight="1" x14ac:dyDescent="0.75">
      <c r="A249" s="14">
        <v>32442268</v>
      </c>
      <c r="B249" s="14" t="s">
        <v>7431</v>
      </c>
      <c r="C249" s="55" t="s">
        <v>1549</v>
      </c>
      <c r="D249" s="14" t="s">
        <v>1571</v>
      </c>
      <c r="E249" s="14" t="s">
        <v>1767</v>
      </c>
      <c r="F249" s="14" t="s">
        <v>7432</v>
      </c>
      <c r="G249" s="14" t="s">
        <v>7433</v>
      </c>
      <c r="H249" s="14" t="s">
        <v>7434</v>
      </c>
      <c r="I249" s="56" t="s">
        <v>6851</v>
      </c>
      <c r="J249" s="57"/>
      <c r="K249" s="57"/>
      <c r="L249" s="13" t="str">
        <f>HYPERLINK("https://pubmed.ncbi.nlm.nih.gov/"&amp;Table15[[#This Row],[PMID]])</f>
        <v>https://pubmed.ncbi.nlm.nih.gov/32442268</v>
      </c>
    </row>
    <row r="250" spans="1:12" s="3" customFormat="1" ht="19" customHeight="1" x14ac:dyDescent="0.75">
      <c r="A250" s="14">
        <v>32453685</v>
      </c>
      <c r="B250" s="14" t="s">
        <v>7435</v>
      </c>
      <c r="C250" s="55" t="s">
        <v>1549</v>
      </c>
      <c r="D250" s="14" t="s">
        <v>1571</v>
      </c>
      <c r="E250" s="14" t="s">
        <v>1554</v>
      </c>
      <c r="F250" s="14" t="s">
        <v>7436</v>
      </c>
      <c r="G250" s="14" t="s">
        <v>7437</v>
      </c>
      <c r="H250" s="14" t="s">
        <v>7438</v>
      </c>
      <c r="I250" s="56" t="s">
        <v>6851</v>
      </c>
      <c r="J250" s="57"/>
      <c r="K250" s="57"/>
      <c r="L250" s="13" t="str">
        <f>HYPERLINK("https://pubmed.ncbi.nlm.nih.gov/"&amp;Table15[[#This Row],[PMID]])</f>
        <v>https://pubmed.ncbi.nlm.nih.gov/32453685</v>
      </c>
    </row>
    <row r="251" spans="1:12" s="3" customFormat="1" ht="19" customHeight="1" x14ac:dyDescent="0.75">
      <c r="A251" s="3">
        <v>32354770</v>
      </c>
      <c r="B251" s="3" t="s">
        <v>6809</v>
      </c>
      <c r="C251" s="6" t="s">
        <v>1549</v>
      </c>
      <c r="D251" s="3" t="s">
        <v>1571</v>
      </c>
      <c r="E251" s="3" t="s">
        <v>1767</v>
      </c>
      <c r="F251" s="3" t="s">
        <v>6810</v>
      </c>
      <c r="G251" s="3" t="s">
        <v>6811</v>
      </c>
      <c r="H251" s="3" t="s">
        <v>6812</v>
      </c>
      <c r="I251" s="9" t="s">
        <v>6171</v>
      </c>
      <c r="J251" s="4"/>
      <c r="K251" s="4"/>
      <c r="L251" s="13" t="str">
        <f>HYPERLINK("https://pubmed.ncbi.nlm.nih.gov/"&amp;Table15[[#This Row],[PMID]])</f>
        <v>https://pubmed.ncbi.nlm.nih.gov/32354770</v>
      </c>
    </row>
    <row r="252" spans="1:12" s="3" customFormat="1" ht="19" customHeight="1" x14ac:dyDescent="0.75">
      <c r="A252" s="3">
        <v>32520236</v>
      </c>
      <c r="C252" s="6" t="s">
        <v>13</v>
      </c>
      <c r="D252" s="3" t="s">
        <v>68</v>
      </c>
      <c r="E252" s="3" t="s">
        <v>1767</v>
      </c>
      <c r="F252" s="3" t="s">
        <v>2344</v>
      </c>
      <c r="G252" s="3" t="s">
        <v>2345</v>
      </c>
      <c r="H252" s="3" t="s">
        <v>2346</v>
      </c>
      <c r="I252" s="5" t="s">
        <v>3624</v>
      </c>
      <c r="J252" s="4"/>
      <c r="K252" s="4"/>
      <c r="L252" s="13" t="str">
        <f>HYPERLINK("https://pubmed.ncbi.nlm.nih.gov/"&amp;Table15[[#This Row],[PMID]])</f>
        <v>https://pubmed.ncbi.nlm.nih.gov/32520236</v>
      </c>
    </row>
    <row r="253" spans="1:12" s="3" customFormat="1" ht="19" customHeight="1" x14ac:dyDescent="0.75">
      <c r="A253" s="3">
        <v>32583169</v>
      </c>
      <c r="C253" s="6" t="s">
        <v>13</v>
      </c>
      <c r="D253" s="3" t="s">
        <v>1571</v>
      </c>
      <c r="E253" s="3" t="s">
        <v>1767</v>
      </c>
      <c r="F253" s="3" t="s">
        <v>5290</v>
      </c>
      <c r="G253" s="3" t="s">
        <v>5291</v>
      </c>
      <c r="H253" s="3" t="s">
        <v>5292</v>
      </c>
      <c r="I253" s="4" t="s">
        <v>3629</v>
      </c>
      <c r="J253" s="4"/>
      <c r="K253" s="4"/>
      <c r="L253" s="13" t="str">
        <f>HYPERLINK("https://pubmed.ncbi.nlm.nih.gov/"&amp;Table15[[#This Row],[PMID]])</f>
        <v>https://pubmed.ncbi.nlm.nih.gov/32583169</v>
      </c>
    </row>
    <row r="254" spans="1:12" s="3" customFormat="1" ht="19" customHeight="1" x14ac:dyDescent="0.75">
      <c r="A254" s="3">
        <v>32554424</v>
      </c>
      <c r="C254" s="6" t="s">
        <v>13</v>
      </c>
      <c r="D254" s="3" t="s">
        <v>1571</v>
      </c>
      <c r="E254" s="3" t="s">
        <v>1767</v>
      </c>
      <c r="F254" s="3" t="s">
        <v>5278</v>
      </c>
      <c r="G254" s="3" t="s">
        <v>5279</v>
      </c>
      <c r="H254" s="3" t="s">
        <v>5280</v>
      </c>
      <c r="I254" s="4" t="s">
        <v>3629</v>
      </c>
      <c r="J254" s="4"/>
      <c r="K254" s="4"/>
      <c r="L254" s="13" t="str">
        <f>HYPERLINK("https://pubmed.ncbi.nlm.nih.gov/"&amp;Table15[[#This Row],[PMID]])</f>
        <v>https://pubmed.ncbi.nlm.nih.gov/32554424</v>
      </c>
    </row>
    <row r="255" spans="1:12" s="3" customFormat="1" ht="19" customHeight="1" x14ac:dyDescent="0.75">
      <c r="A255" s="3">
        <v>32566772</v>
      </c>
      <c r="C255" s="6" t="s">
        <v>13</v>
      </c>
      <c r="D255" s="3" t="s">
        <v>1571</v>
      </c>
      <c r="E255" s="3" t="s">
        <v>1767</v>
      </c>
      <c r="F255" s="3" t="s">
        <v>5281</v>
      </c>
      <c r="G255" s="3" t="s">
        <v>5282</v>
      </c>
      <c r="H255" s="3" t="s">
        <v>5283</v>
      </c>
      <c r="I255" s="4" t="s">
        <v>3629</v>
      </c>
      <c r="J255" s="4"/>
      <c r="K255" s="4"/>
      <c r="L255" s="13" t="str">
        <f>HYPERLINK("https://pubmed.ncbi.nlm.nih.gov/"&amp;Table15[[#This Row],[PMID]])</f>
        <v>https://pubmed.ncbi.nlm.nih.gov/32566772</v>
      </c>
    </row>
    <row r="256" spans="1:12" s="3" customFormat="1" ht="19" customHeight="1" x14ac:dyDescent="0.75">
      <c r="A256" s="8">
        <v>32642275</v>
      </c>
      <c r="B256" s="8" t="s">
        <v>302</v>
      </c>
      <c r="C256" s="6" t="s">
        <v>1549</v>
      </c>
      <c r="D256" s="8" t="s">
        <v>1571</v>
      </c>
      <c r="E256" s="8" t="s">
        <v>1554</v>
      </c>
      <c r="F256" s="8" t="s">
        <v>1138</v>
      </c>
      <c r="G256" s="8" t="s">
        <v>1139</v>
      </c>
      <c r="H256" s="8" t="s">
        <v>1140</v>
      </c>
      <c r="I256" s="69" t="s">
        <v>1598</v>
      </c>
      <c r="J256" s="12"/>
      <c r="K256" s="12"/>
      <c r="L256" s="13" t="str">
        <f>HYPERLINK("https://pubmed.ncbi.nlm.nih.gov/"&amp;Table15[[#This Row],[PMID]])</f>
        <v>https://pubmed.ncbi.nlm.nih.gov/32642275</v>
      </c>
    </row>
    <row r="257" spans="1:12" s="3" customFormat="1" ht="19" customHeight="1" x14ac:dyDescent="0.75">
      <c r="A257" s="3">
        <v>32554423</v>
      </c>
      <c r="C257" s="6" t="s">
        <v>13</v>
      </c>
      <c r="D257" s="3" t="s">
        <v>1571</v>
      </c>
      <c r="E257" s="3" t="s">
        <v>1767</v>
      </c>
      <c r="F257" s="3" t="s">
        <v>5275</v>
      </c>
      <c r="G257" s="3" t="s">
        <v>5276</v>
      </c>
      <c r="H257" s="3" t="s">
        <v>5277</v>
      </c>
      <c r="I257" s="4" t="s">
        <v>3629</v>
      </c>
      <c r="J257" s="4"/>
      <c r="K257" s="4"/>
      <c r="L257" s="13" t="str">
        <f>HYPERLINK("https://pubmed.ncbi.nlm.nih.gov/"&amp;Table15[[#This Row],[PMID]])</f>
        <v>https://pubmed.ncbi.nlm.nih.gov/32554423</v>
      </c>
    </row>
    <row r="258" spans="1:12" s="3" customFormat="1" ht="19" customHeight="1" x14ac:dyDescent="0.75">
      <c r="A258" s="3">
        <v>32603768</v>
      </c>
      <c r="C258" s="6" t="s">
        <v>13</v>
      </c>
      <c r="D258" s="3" t="s">
        <v>1571</v>
      </c>
      <c r="E258" s="3" t="s">
        <v>1767</v>
      </c>
      <c r="F258" s="3" t="s">
        <v>3639</v>
      </c>
      <c r="G258" s="3" t="s">
        <v>3640</v>
      </c>
      <c r="H258" s="3" t="s">
        <v>3641</v>
      </c>
      <c r="I258" s="4" t="s">
        <v>3629</v>
      </c>
      <c r="J258" s="4"/>
      <c r="K258" s="4"/>
      <c r="L258" s="13" t="str">
        <f>HYPERLINK("https://pubmed.ncbi.nlm.nih.gov/"&amp;Table15[[#This Row],[PMID]])</f>
        <v>https://pubmed.ncbi.nlm.nih.gov/32603768</v>
      </c>
    </row>
    <row r="259" spans="1:12" s="3" customFormat="1" ht="19" customHeight="1" x14ac:dyDescent="0.75">
      <c r="A259" s="3">
        <v>32732268</v>
      </c>
      <c r="B259" s="3" t="s">
        <v>6284</v>
      </c>
      <c r="C259" s="6" t="s">
        <v>1549</v>
      </c>
      <c r="D259" s="3" t="s">
        <v>1571</v>
      </c>
      <c r="E259" s="3" t="s">
        <v>1767</v>
      </c>
      <c r="F259" s="3" t="s">
        <v>6285</v>
      </c>
      <c r="G259" s="3" t="s">
        <v>6286</v>
      </c>
      <c r="H259" s="3" t="s">
        <v>6287</v>
      </c>
      <c r="I259" s="9" t="s">
        <v>6171</v>
      </c>
      <c r="J259" s="4"/>
      <c r="K259" s="4"/>
      <c r="L259" s="13" t="str">
        <f>HYPERLINK("https://pubmed.ncbi.nlm.nih.gov/"&amp;Table15[[#This Row],[PMID]])</f>
        <v>https://pubmed.ncbi.nlm.nih.gov/32732268</v>
      </c>
    </row>
    <row r="260" spans="1:12" s="3" customFormat="1" ht="19" customHeight="1" x14ac:dyDescent="0.75">
      <c r="A260" s="3">
        <v>32583054</v>
      </c>
      <c r="C260" s="6" t="s">
        <v>13</v>
      </c>
      <c r="D260" s="3" t="s">
        <v>1571</v>
      </c>
      <c r="E260" s="3" t="s">
        <v>1767</v>
      </c>
      <c r="F260" s="3" t="s">
        <v>5287</v>
      </c>
      <c r="G260" s="3" t="s">
        <v>5288</v>
      </c>
      <c r="H260" s="3" t="s">
        <v>5289</v>
      </c>
      <c r="I260" s="4" t="s">
        <v>3629</v>
      </c>
      <c r="J260" s="4"/>
      <c r="K260" s="4"/>
      <c r="L260" s="13" t="str">
        <f>HYPERLINK("https://pubmed.ncbi.nlm.nih.gov/"&amp;Table15[[#This Row],[PMID]])</f>
        <v>https://pubmed.ncbi.nlm.nih.gov/32583054</v>
      </c>
    </row>
    <row r="261" spans="1:12" s="3" customFormat="1" ht="19" customHeight="1" x14ac:dyDescent="0.75">
      <c r="A261" s="8">
        <v>32675706</v>
      </c>
      <c r="B261" s="8" t="s">
        <v>153</v>
      </c>
      <c r="C261" s="6" t="s">
        <v>1549</v>
      </c>
      <c r="D261" s="8" t="s">
        <v>1571</v>
      </c>
      <c r="E261" s="8" t="s">
        <v>1767</v>
      </c>
      <c r="F261" s="8" t="s">
        <v>684</v>
      </c>
      <c r="G261" s="8" t="s">
        <v>685</v>
      </c>
      <c r="H261" s="8" t="s">
        <v>686</v>
      </c>
      <c r="I261" s="69" t="s">
        <v>1598</v>
      </c>
      <c r="J261" s="12"/>
      <c r="K261" s="12"/>
      <c r="L261" s="13" t="str">
        <f>HYPERLINK("https://pubmed.ncbi.nlm.nih.gov/"&amp;Table15[[#This Row],[PMID]])</f>
        <v>https://pubmed.ncbi.nlm.nih.gov/32675706</v>
      </c>
    </row>
    <row r="262" spans="1:12" s="3" customFormat="1" x14ac:dyDescent="0.75">
      <c r="A262" s="3">
        <v>32732014</v>
      </c>
      <c r="B262" s="3" t="s">
        <v>6630</v>
      </c>
      <c r="C262" s="6" t="s">
        <v>1549</v>
      </c>
      <c r="D262" s="3" t="s">
        <v>1571</v>
      </c>
      <c r="E262" s="3" t="s">
        <v>1767</v>
      </c>
      <c r="F262" s="3" t="s">
        <v>6631</v>
      </c>
      <c r="G262" s="3" t="s">
        <v>6632</v>
      </c>
      <c r="H262" s="3" t="s">
        <v>6633</v>
      </c>
      <c r="I262" s="9" t="s">
        <v>6171</v>
      </c>
      <c r="J262" s="4"/>
      <c r="K262" s="4"/>
      <c r="L262" s="13" t="str">
        <f>HYPERLINK("https://pubmed.ncbi.nlm.nih.gov/"&amp;Table15[[#This Row],[PMID]])</f>
        <v>https://pubmed.ncbi.nlm.nih.gov/32732014</v>
      </c>
    </row>
    <row r="263" spans="1:12" s="3" customFormat="1" x14ac:dyDescent="0.75">
      <c r="A263" s="3">
        <v>32464707</v>
      </c>
      <c r="C263" s="6" t="s">
        <v>13</v>
      </c>
      <c r="D263" s="3" t="s">
        <v>1571</v>
      </c>
      <c r="E263" s="3" t="s">
        <v>1767</v>
      </c>
      <c r="F263" s="3" t="s">
        <v>2897</v>
      </c>
      <c r="G263" s="3" t="s">
        <v>2898</v>
      </c>
      <c r="H263" s="3" t="s">
        <v>2899</v>
      </c>
      <c r="I263" s="5" t="s">
        <v>3624</v>
      </c>
      <c r="J263" s="4"/>
      <c r="K263" s="4"/>
      <c r="L263" s="13" t="str">
        <f>HYPERLINK("https://pubmed.ncbi.nlm.nih.gov/"&amp;Table15[[#This Row],[PMID]])</f>
        <v>https://pubmed.ncbi.nlm.nih.gov/32464707</v>
      </c>
    </row>
    <row r="264" spans="1:12" s="3" customFormat="1" x14ac:dyDescent="0.75">
      <c r="A264" s="3">
        <v>32527844</v>
      </c>
      <c r="C264" s="6" t="s">
        <v>13</v>
      </c>
      <c r="D264" s="3" t="s">
        <v>68</v>
      </c>
      <c r="E264" s="3" t="s">
        <v>2006</v>
      </c>
      <c r="F264" s="3" t="s">
        <v>5223</v>
      </c>
      <c r="G264" s="3" t="s">
        <v>5224</v>
      </c>
      <c r="H264" s="3" t="s">
        <v>5225</v>
      </c>
      <c r="I264" s="4" t="s">
        <v>3629</v>
      </c>
      <c r="J264" s="4"/>
      <c r="K264" s="4"/>
      <c r="L264" s="13" t="str">
        <f>HYPERLINK("https://pubmed.ncbi.nlm.nih.gov/"&amp;Table15[[#This Row],[PMID]])</f>
        <v>https://pubmed.ncbi.nlm.nih.gov/32527844</v>
      </c>
    </row>
    <row r="265" spans="1:12" x14ac:dyDescent="0.75">
      <c r="A265" s="3">
        <v>32694351</v>
      </c>
      <c r="B265" s="3" t="s">
        <v>5863</v>
      </c>
      <c r="C265" s="3" t="s">
        <v>1549</v>
      </c>
      <c r="D265" s="3" t="s">
        <v>1571</v>
      </c>
      <c r="E265" s="3" t="s">
        <v>1767</v>
      </c>
      <c r="F265" s="3" t="s">
        <v>5864</v>
      </c>
      <c r="G265" s="3" t="s">
        <v>5865</v>
      </c>
      <c r="H265" s="3" t="s">
        <v>5866</v>
      </c>
      <c r="I265" s="5" t="s">
        <v>6166</v>
      </c>
      <c r="J265" s="4"/>
      <c r="K265" s="4"/>
      <c r="L265" s="13" t="str">
        <f>HYPERLINK("https://pubmed.ncbi.nlm.nih.gov/"&amp;Table15[[#This Row],[PMID]])</f>
        <v>https://pubmed.ncbi.nlm.nih.gov/32694351</v>
      </c>
    </row>
    <row r="266" spans="1:12" x14ac:dyDescent="0.75">
      <c r="A266" s="3">
        <v>32534327</v>
      </c>
      <c r="B266" s="3"/>
      <c r="C266" s="6" t="s">
        <v>13</v>
      </c>
      <c r="D266" s="3" t="s">
        <v>1571</v>
      </c>
      <c r="E266" s="3" t="s">
        <v>1767</v>
      </c>
      <c r="F266" s="3" t="s">
        <v>5269</v>
      </c>
      <c r="G266" s="3" t="s">
        <v>5270</v>
      </c>
      <c r="H266" s="3" t="s">
        <v>5271</v>
      </c>
      <c r="I266" s="4" t="s">
        <v>3629</v>
      </c>
      <c r="J266" s="4"/>
      <c r="K266" s="4"/>
      <c r="L266" s="13" t="str">
        <f>HYPERLINK("https://pubmed.ncbi.nlm.nih.gov/"&amp;Table15[[#This Row],[PMID]])</f>
        <v>https://pubmed.ncbi.nlm.nih.gov/32534327</v>
      </c>
    </row>
    <row r="267" spans="1:12" ht="16" customHeight="1" x14ac:dyDescent="0.75">
      <c r="A267" s="3">
        <v>32414532</v>
      </c>
      <c r="B267" s="3"/>
      <c r="C267" s="6" t="s">
        <v>1549</v>
      </c>
      <c r="D267" s="3" t="s">
        <v>1571</v>
      </c>
      <c r="E267" s="3" t="s">
        <v>1767</v>
      </c>
      <c r="F267" s="3" t="s">
        <v>2394</v>
      </c>
      <c r="G267" s="3" t="s">
        <v>2395</v>
      </c>
      <c r="H267" s="3" t="s">
        <v>2396</v>
      </c>
      <c r="I267" s="5" t="s">
        <v>3624</v>
      </c>
      <c r="J267" s="4"/>
      <c r="K267" s="4"/>
      <c r="L267" s="13" t="str">
        <f>HYPERLINK("https://pubmed.ncbi.nlm.nih.gov/"&amp;Table15[[#This Row],[PMID]])</f>
        <v>https://pubmed.ncbi.nlm.nih.gov/32414532</v>
      </c>
    </row>
    <row r="268" spans="1:12" ht="16" customHeight="1" x14ac:dyDescent="0.75">
      <c r="A268" s="8">
        <v>32645151</v>
      </c>
      <c r="B268" s="8" t="s">
        <v>284</v>
      </c>
      <c r="C268" s="6" t="s">
        <v>1549</v>
      </c>
      <c r="D268" s="8" t="s">
        <v>1571</v>
      </c>
      <c r="E268" s="8" t="s">
        <v>1554</v>
      </c>
      <c r="F268" s="8" t="s">
        <v>1085</v>
      </c>
      <c r="G268" s="8" t="s">
        <v>1086</v>
      </c>
      <c r="H268" s="8" t="s">
        <v>1087</v>
      </c>
      <c r="I268" s="69" t="s">
        <v>1598</v>
      </c>
      <c r="J268" s="12"/>
      <c r="K268" s="12"/>
      <c r="L268" s="13" t="str">
        <f>HYPERLINK("https://pubmed.ncbi.nlm.nih.gov/"&amp;Table15[[#This Row],[PMID]])</f>
        <v>https://pubmed.ncbi.nlm.nih.gov/32645151</v>
      </c>
    </row>
    <row r="269" spans="1:12" ht="16" customHeight="1" x14ac:dyDescent="0.75">
      <c r="A269" s="3">
        <v>32568626</v>
      </c>
      <c r="B269" s="3"/>
      <c r="C269" s="6" t="s">
        <v>13</v>
      </c>
      <c r="D269" s="3" t="s">
        <v>1571</v>
      </c>
      <c r="E269" s="3" t="s">
        <v>1767</v>
      </c>
      <c r="F269" s="3" t="s">
        <v>5284</v>
      </c>
      <c r="G269" s="3" t="s">
        <v>5285</v>
      </c>
      <c r="H269" s="3" t="s">
        <v>5286</v>
      </c>
      <c r="I269" s="4" t="s">
        <v>3629</v>
      </c>
      <c r="J269" s="4"/>
      <c r="K269" s="4"/>
      <c r="L269" s="13" t="str">
        <f>HYPERLINK("https://pubmed.ncbi.nlm.nih.gov/"&amp;Table15[[#This Row],[PMID]])</f>
        <v>https://pubmed.ncbi.nlm.nih.gov/32568626</v>
      </c>
    </row>
    <row r="270" spans="1:12" ht="16" customHeight="1" x14ac:dyDescent="0.75">
      <c r="A270" s="3">
        <v>32525467</v>
      </c>
      <c r="B270" s="3"/>
      <c r="C270" s="6" t="s">
        <v>13</v>
      </c>
      <c r="D270" s="3" t="s">
        <v>68</v>
      </c>
      <c r="E270" s="3" t="s">
        <v>1767</v>
      </c>
      <c r="F270" s="3" t="s">
        <v>2347</v>
      </c>
      <c r="G270" s="3" t="s">
        <v>2348</v>
      </c>
      <c r="H270" s="3" t="s">
        <v>2349</v>
      </c>
      <c r="I270" s="5" t="s">
        <v>3624</v>
      </c>
      <c r="J270" s="4"/>
      <c r="K270" s="4"/>
      <c r="L270" s="13" t="str">
        <f>HYPERLINK("https://pubmed.ncbi.nlm.nih.gov/"&amp;Table15[[#This Row],[PMID]])</f>
        <v>https://pubmed.ncbi.nlm.nih.gov/32525467</v>
      </c>
    </row>
    <row r="271" spans="1:12" ht="16" customHeight="1" x14ac:dyDescent="0.75">
      <c r="A271" s="3">
        <v>32689590</v>
      </c>
      <c r="B271" s="3" t="s">
        <v>5919</v>
      </c>
      <c r="C271" s="3" t="s">
        <v>1549</v>
      </c>
      <c r="D271" s="3" t="s">
        <v>1571</v>
      </c>
      <c r="E271" s="3" t="s">
        <v>1767</v>
      </c>
      <c r="F271" s="3" t="s">
        <v>5920</v>
      </c>
      <c r="G271" s="3" t="s">
        <v>5921</v>
      </c>
      <c r="H271" s="3" t="s">
        <v>5922</v>
      </c>
      <c r="I271" s="5" t="s">
        <v>6166</v>
      </c>
      <c r="J271" s="4"/>
      <c r="K271" s="4"/>
      <c r="L271" s="13" t="str">
        <f>HYPERLINK("https://pubmed.ncbi.nlm.nih.gov/"&amp;Table15[[#This Row],[PMID]])</f>
        <v>https://pubmed.ncbi.nlm.nih.gov/32689590</v>
      </c>
    </row>
    <row r="272" spans="1:12" ht="16" customHeight="1" x14ac:dyDescent="0.75">
      <c r="A272" s="3">
        <v>32609291</v>
      </c>
      <c r="B272" s="3"/>
      <c r="C272" s="6" t="s">
        <v>13</v>
      </c>
      <c r="D272" s="3" t="s">
        <v>1571</v>
      </c>
      <c r="E272" s="3" t="s">
        <v>1767</v>
      </c>
      <c r="F272" s="3" t="s">
        <v>5302</v>
      </c>
      <c r="G272" s="3" t="s">
        <v>5303</v>
      </c>
      <c r="H272" s="3" t="s">
        <v>5304</v>
      </c>
      <c r="I272" s="4" t="s">
        <v>3629</v>
      </c>
      <c r="J272" s="4"/>
      <c r="K272" s="4"/>
      <c r="L272" s="13" t="str">
        <f>HYPERLINK("https://pubmed.ncbi.nlm.nih.gov/"&amp;Table15[[#This Row],[PMID]])</f>
        <v>https://pubmed.ncbi.nlm.nih.gov/32609291</v>
      </c>
    </row>
    <row r="273" spans="1:12" ht="16" customHeight="1" x14ac:dyDescent="0.75">
      <c r="A273" s="3">
        <v>32632380</v>
      </c>
      <c r="B273" s="8" t="s">
        <v>351</v>
      </c>
      <c r="C273" s="6" t="s">
        <v>13</v>
      </c>
      <c r="D273" s="3" t="s">
        <v>1571</v>
      </c>
      <c r="E273" s="3" t="s">
        <v>1767</v>
      </c>
      <c r="F273" s="3" t="s">
        <v>5252</v>
      </c>
      <c r="G273" s="3" t="s">
        <v>1264</v>
      </c>
      <c r="H273" s="3" t="s">
        <v>5253</v>
      </c>
      <c r="I273" s="4" t="s">
        <v>3629</v>
      </c>
      <c r="J273" s="4"/>
      <c r="K273" s="4"/>
      <c r="L273" s="13" t="str">
        <f>HYPERLINK("https://pubmed.ncbi.nlm.nih.gov/"&amp;Table15[[#This Row],[PMID]])</f>
        <v>https://pubmed.ncbi.nlm.nih.gov/32632380</v>
      </c>
    </row>
    <row r="274" spans="1:12" ht="16" customHeight="1" x14ac:dyDescent="0.75">
      <c r="A274" s="8">
        <v>32657079</v>
      </c>
      <c r="B274" s="8" t="s">
        <v>242</v>
      </c>
      <c r="C274" s="6" t="s">
        <v>1549</v>
      </c>
      <c r="D274" s="8" t="s">
        <v>1571</v>
      </c>
      <c r="E274" s="8" t="s">
        <v>1554</v>
      </c>
      <c r="F274" s="8" t="s">
        <v>958</v>
      </c>
      <c r="G274" s="8" t="s">
        <v>959</v>
      </c>
      <c r="H274" s="8" t="s">
        <v>960</v>
      </c>
      <c r="I274" s="69" t="s">
        <v>1598</v>
      </c>
      <c r="J274" s="12"/>
      <c r="K274" s="12"/>
      <c r="L274" s="13" t="str">
        <f>HYPERLINK("https://pubmed.ncbi.nlm.nih.gov/"&amp;Table15[[#This Row],[PMID]])</f>
        <v>https://pubmed.ncbi.nlm.nih.gov/32657079</v>
      </c>
    </row>
    <row r="275" spans="1:12" ht="16" customHeight="1" x14ac:dyDescent="0.75">
      <c r="A275" s="3">
        <v>32484130</v>
      </c>
      <c r="B275" s="3"/>
      <c r="C275" s="6" t="s">
        <v>13</v>
      </c>
      <c r="D275" s="3" t="s">
        <v>1571</v>
      </c>
      <c r="E275" s="3" t="s">
        <v>1554</v>
      </c>
      <c r="F275" s="3" t="s">
        <v>2903</v>
      </c>
      <c r="G275" s="3" t="s">
        <v>2904</v>
      </c>
      <c r="H275" s="3" t="s">
        <v>2905</v>
      </c>
      <c r="I275" s="5" t="s">
        <v>3624</v>
      </c>
      <c r="J275" s="4"/>
      <c r="K275" s="4"/>
      <c r="L275" s="13" t="str">
        <f>HYPERLINK("https://pubmed.ncbi.nlm.nih.gov/"&amp;Table15[[#This Row],[PMID]])</f>
        <v>https://pubmed.ncbi.nlm.nih.gov/32484130</v>
      </c>
    </row>
    <row r="276" spans="1:12" ht="16" customHeight="1" x14ac:dyDescent="0.75">
      <c r="A276" s="3">
        <v>32617903</v>
      </c>
      <c r="B276" s="3"/>
      <c r="C276" s="6" t="s">
        <v>13</v>
      </c>
      <c r="D276" s="3" t="s">
        <v>68</v>
      </c>
      <c r="E276" s="3" t="s">
        <v>1767</v>
      </c>
      <c r="F276" s="3" t="s">
        <v>5404</v>
      </c>
      <c r="G276" s="3" t="s">
        <v>5405</v>
      </c>
      <c r="H276" s="3" t="s">
        <v>5406</v>
      </c>
      <c r="I276" s="4" t="s">
        <v>3629</v>
      </c>
      <c r="J276" s="4"/>
      <c r="K276" s="4"/>
      <c r="L276" s="13" t="str">
        <f>HYPERLINK("https://pubmed.ncbi.nlm.nih.gov/"&amp;Table15[[#This Row],[PMID]])</f>
        <v>https://pubmed.ncbi.nlm.nih.gov/32617903</v>
      </c>
    </row>
    <row r="277" spans="1:12" ht="16" customHeight="1" x14ac:dyDescent="0.75">
      <c r="A277" s="3">
        <v>32437707</v>
      </c>
      <c r="B277" s="3"/>
      <c r="C277" s="6" t="s">
        <v>13</v>
      </c>
      <c r="D277" s="3" t="s">
        <v>1571</v>
      </c>
      <c r="E277" s="3" t="s">
        <v>1767</v>
      </c>
      <c r="F277" s="3" t="s">
        <v>2437</v>
      </c>
      <c r="G277" s="3" t="s">
        <v>2438</v>
      </c>
      <c r="H277" s="3" t="s">
        <v>2439</v>
      </c>
      <c r="I277" s="5" t="s">
        <v>3624</v>
      </c>
      <c r="J277" s="4"/>
      <c r="K277" s="4"/>
      <c r="L277" s="13" t="str">
        <f>HYPERLINK("https://pubmed.ncbi.nlm.nih.gov/"&amp;Table15[[#This Row],[PMID]])</f>
        <v>https://pubmed.ncbi.nlm.nih.gov/32437707</v>
      </c>
    </row>
    <row r="278" spans="1:12" ht="16" customHeight="1" x14ac:dyDescent="0.75">
      <c r="A278" s="8">
        <v>32647526</v>
      </c>
      <c r="B278" s="8" t="s">
        <v>274</v>
      </c>
      <c r="C278" s="6" t="s">
        <v>1549</v>
      </c>
      <c r="D278" s="8" t="s">
        <v>1571</v>
      </c>
      <c r="E278" s="8" t="s">
        <v>1554</v>
      </c>
      <c r="F278" s="8" t="s">
        <v>1055</v>
      </c>
      <c r="G278" s="8" t="s">
        <v>1056</v>
      </c>
      <c r="H278" s="8" t="s">
        <v>1057</v>
      </c>
      <c r="I278" s="69" t="s">
        <v>1598</v>
      </c>
      <c r="J278" s="12"/>
      <c r="K278" s="12"/>
      <c r="L278" s="13" t="str">
        <f>HYPERLINK("https://pubmed.ncbi.nlm.nih.gov/"&amp;Table15[[#This Row],[PMID]])</f>
        <v>https://pubmed.ncbi.nlm.nih.gov/32647526</v>
      </c>
    </row>
    <row r="279" spans="1:12" ht="16" customHeight="1" x14ac:dyDescent="0.75">
      <c r="A279" s="3">
        <v>32601746</v>
      </c>
      <c r="B279" s="3"/>
      <c r="C279" s="6" t="s">
        <v>13</v>
      </c>
      <c r="D279" s="3" t="s">
        <v>1571</v>
      </c>
      <c r="E279" s="3" t="s">
        <v>1767</v>
      </c>
      <c r="F279" s="3" t="s">
        <v>5296</v>
      </c>
      <c r="G279" s="3" t="s">
        <v>5297</v>
      </c>
      <c r="H279" s="3" t="s">
        <v>5298</v>
      </c>
      <c r="I279" s="4" t="s">
        <v>3629</v>
      </c>
      <c r="J279" s="4"/>
      <c r="K279" s="4"/>
      <c r="L279" s="13" t="str">
        <f>HYPERLINK("https://pubmed.ncbi.nlm.nih.gov/"&amp;Table15[[#This Row],[PMID]])</f>
        <v>https://pubmed.ncbi.nlm.nih.gov/32601746</v>
      </c>
    </row>
    <row r="280" spans="1:12" ht="16" customHeight="1" x14ac:dyDescent="0.75">
      <c r="A280" s="3">
        <v>32684145</v>
      </c>
      <c r="B280" s="3" t="s">
        <v>108</v>
      </c>
      <c r="C280" s="6" t="s">
        <v>13</v>
      </c>
      <c r="D280" s="3" t="s">
        <v>68</v>
      </c>
      <c r="E280" s="3" t="s">
        <v>1554</v>
      </c>
      <c r="F280" s="3" t="s">
        <v>549</v>
      </c>
      <c r="G280" s="3" t="s">
        <v>550</v>
      </c>
      <c r="H280" s="3" t="s">
        <v>551</v>
      </c>
      <c r="I280" s="5" t="s">
        <v>1598</v>
      </c>
      <c r="J280" s="4"/>
      <c r="K280" s="4"/>
      <c r="L280" s="13" t="str">
        <f>HYPERLINK("https://pubmed.ncbi.nlm.nih.gov/"&amp;Table15[[#This Row],[PMID]])</f>
        <v>https://pubmed.ncbi.nlm.nih.gov/32684145</v>
      </c>
    </row>
    <row r="281" spans="1:12" ht="16" customHeight="1" x14ac:dyDescent="0.75">
      <c r="A281" s="3">
        <v>32755343</v>
      </c>
      <c r="B281" s="3" t="s">
        <v>6308</v>
      </c>
      <c r="C281" s="6" t="s">
        <v>1549</v>
      </c>
      <c r="D281" s="3" t="s">
        <v>1571</v>
      </c>
      <c r="E281" s="3" t="s">
        <v>1767</v>
      </c>
      <c r="F281" s="3" t="s">
        <v>6309</v>
      </c>
      <c r="G281" s="3" t="s">
        <v>6310</v>
      </c>
      <c r="H281" s="3" t="s">
        <v>6311</v>
      </c>
      <c r="I281" s="9" t="s">
        <v>6171</v>
      </c>
      <c r="J281" s="4"/>
      <c r="K281" s="4"/>
      <c r="L281" s="13" t="str">
        <f>HYPERLINK("https://pubmed.ncbi.nlm.nih.gov/"&amp;Table15[[#This Row],[PMID]])</f>
        <v>https://pubmed.ncbi.nlm.nih.gov/32755343</v>
      </c>
    </row>
    <row r="282" spans="1:12" ht="16" customHeight="1" x14ac:dyDescent="0.75">
      <c r="A282" s="8">
        <v>32653019</v>
      </c>
      <c r="B282" s="8" t="s">
        <v>260</v>
      </c>
      <c r="C282" s="6" t="s">
        <v>1549</v>
      </c>
      <c r="D282" s="8" t="s">
        <v>1571</v>
      </c>
      <c r="E282" s="8" t="s">
        <v>1767</v>
      </c>
      <c r="F282" s="8" t="s">
        <v>1013</v>
      </c>
      <c r="G282" s="8" t="s">
        <v>1014</v>
      </c>
      <c r="H282" s="8" t="s">
        <v>1015</v>
      </c>
      <c r="I282" s="69" t="s">
        <v>1598</v>
      </c>
      <c r="J282" s="12"/>
      <c r="K282" s="12"/>
      <c r="L282" s="13" t="str">
        <f>HYPERLINK("https://pubmed.ncbi.nlm.nih.gov/"&amp;Table15[[#This Row],[PMID]])</f>
        <v>https://pubmed.ncbi.nlm.nih.gov/32653019</v>
      </c>
    </row>
    <row r="283" spans="1:12" ht="16" customHeight="1" x14ac:dyDescent="0.75">
      <c r="A283" s="3">
        <v>32689589</v>
      </c>
      <c r="B283" s="3" t="s">
        <v>5943</v>
      </c>
      <c r="C283" s="3" t="s">
        <v>1549</v>
      </c>
      <c r="D283" s="3" t="s">
        <v>1571</v>
      </c>
      <c r="E283" s="3" t="s">
        <v>1767</v>
      </c>
      <c r="F283" s="3" t="s">
        <v>5944</v>
      </c>
      <c r="G283" s="3" t="s">
        <v>5945</v>
      </c>
      <c r="H283" s="3" t="s">
        <v>5946</v>
      </c>
      <c r="I283" s="5" t="s">
        <v>6166</v>
      </c>
      <c r="J283" s="4"/>
      <c r="K283" s="4"/>
      <c r="L283" s="13" t="str">
        <f>HYPERLINK("https://pubmed.ncbi.nlm.nih.gov/"&amp;Table15[[#This Row],[PMID]])</f>
        <v>https://pubmed.ncbi.nlm.nih.gov/32689589</v>
      </c>
    </row>
    <row r="284" spans="1:12" ht="16" customHeight="1" x14ac:dyDescent="0.75">
      <c r="A284" s="3">
        <v>32543260</v>
      </c>
      <c r="B284" s="3"/>
      <c r="C284" s="6" t="s">
        <v>13</v>
      </c>
      <c r="D284" s="3" t="s">
        <v>1571</v>
      </c>
      <c r="E284" s="3" t="s">
        <v>1767</v>
      </c>
      <c r="F284" s="3" t="s">
        <v>5272</v>
      </c>
      <c r="G284" s="3" t="s">
        <v>5273</v>
      </c>
      <c r="H284" s="3" t="s">
        <v>5274</v>
      </c>
      <c r="I284" s="4" t="s">
        <v>3629</v>
      </c>
      <c r="J284" s="4"/>
      <c r="K284" s="4"/>
      <c r="L284" s="13" t="str">
        <f>HYPERLINK("https://pubmed.ncbi.nlm.nih.gov/"&amp;Table15[[#This Row],[PMID]])</f>
        <v>https://pubmed.ncbi.nlm.nih.gov/32543260</v>
      </c>
    </row>
    <row r="285" spans="1:12" ht="16" customHeight="1" x14ac:dyDescent="0.75">
      <c r="A285" s="3">
        <v>32594301</v>
      </c>
      <c r="B285" s="3"/>
      <c r="C285" s="6" t="s">
        <v>13</v>
      </c>
      <c r="D285" s="3" t="s">
        <v>1571</v>
      </c>
      <c r="E285" s="3" t="s">
        <v>1767</v>
      </c>
      <c r="F285" s="3" t="s">
        <v>3636</v>
      </c>
      <c r="G285" s="3" t="s">
        <v>3637</v>
      </c>
      <c r="H285" s="3" t="s">
        <v>3638</v>
      </c>
      <c r="I285" s="4" t="s">
        <v>3629</v>
      </c>
      <c r="J285" s="4"/>
      <c r="K285" s="4"/>
      <c r="L285" s="13" t="str">
        <f>HYPERLINK("https://pubmed.ncbi.nlm.nih.gov/"&amp;Table15[[#This Row],[PMID]])</f>
        <v>https://pubmed.ncbi.nlm.nih.gov/32594301</v>
      </c>
    </row>
    <row r="286" spans="1:12" ht="16" customHeight="1" x14ac:dyDescent="0.75">
      <c r="A286" s="8">
        <v>32666873</v>
      </c>
      <c r="B286" s="8" t="s">
        <v>191</v>
      </c>
      <c r="C286" s="6" t="s">
        <v>1549</v>
      </c>
      <c r="D286" s="8" t="s">
        <v>1571</v>
      </c>
      <c r="E286" s="8" t="s">
        <v>1767</v>
      </c>
      <c r="F286" s="8" t="s">
        <v>804</v>
      </c>
      <c r="G286" s="8" t="s">
        <v>805</v>
      </c>
      <c r="H286" s="8" t="s">
        <v>806</v>
      </c>
      <c r="I286" s="69" t="s">
        <v>1598</v>
      </c>
      <c r="J286" s="12"/>
      <c r="K286" s="12"/>
      <c r="L286" s="13" t="str">
        <f>HYPERLINK("https://pubmed.ncbi.nlm.nih.gov/"&amp;Table15[[#This Row],[PMID]])</f>
        <v>https://pubmed.ncbi.nlm.nih.gov/32666873</v>
      </c>
    </row>
    <row r="287" spans="1:12" ht="16" customHeight="1" x14ac:dyDescent="0.75">
      <c r="A287" s="3">
        <v>32684144</v>
      </c>
      <c r="B287" s="3" t="s">
        <v>109</v>
      </c>
      <c r="C287" s="6" t="s">
        <v>13</v>
      </c>
      <c r="D287" s="3" t="s">
        <v>68</v>
      </c>
      <c r="E287" s="3" t="s">
        <v>1767</v>
      </c>
      <c r="F287" s="3" t="s">
        <v>552</v>
      </c>
      <c r="G287" s="3" t="s">
        <v>553</v>
      </c>
      <c r="H287" s="3" t="s">
        <v>554</v>
      </c>
      <c r="I287" s="5" t="s">
        <v>1598</v>
      </c>
      <c r="J287" s="4"/>
      <c r="K287" s="4"/>
      <c r="L287" s="13" t="str">
        <f>HYPERLINK("https://pubmed.ncbi.nlm.nih.gov/"&amp;Table15[[#This Row],[PMID]])</f>
        <v>https://pubmed.ncbi.nlm.nih.gov/32684144</v>
      </c>
    </row>
    <row r="288" spans="1:12" ht="16" customHeight="1" x14ac:dyDescent="0.75">
      <c r="A288" s="3">
        <v>32396456</v>
      </c>
      <c r="B288" s="3"/>
      <c r="C288" s="6" t="s">
        <v>13</v>
      </c>
      <c r="D288" s="3" t="s">
        <v>1571</v>
      </c>
      <c r="E288" s="3" t="s">
        <v>1767</v>
      </c>
      <c r="F288" s="3" t="s">
        <v>5257</v>
      </c>
      <c r="G288" s="3" t="s">
        <v>5258</v>
      </c>
      <c r="H288" s="3" t="s">
        <v>5259</v>
      </c>
      <c r="I288" s="4" t="s">
        <v>3629</v>
      </c>
      <c r="J288" s="4"/>
      <c r="K288" s="4"/>
      <c r="L288" s="13" t="str">
        <f>HYPERLINK("https://pubmed.ncbi.nlm.nih.gov/"&amp;Table15[[#This Row],[PMID]])</f>
        <v>https://pubmed.ncbi.nlm.nih.gov/32396456</v>
      </c>
    </row>
    <row r="289" spans="1:12" ht="16" customHeight="1" x14ac:dyDescent="0.75">
      <c r="A289" s="3">
        <v>32451359</v>
      </c>
      <c r="B289" s="3"/>
      <c r="C289" s="6" t="s">
        <v>13</v>
      </c>
      <c r="D289" s="3" t="s">
        <v>1571</v>
      </c>
      <c r="E289" s="3" t="s">
        <v>82</v>
      </c>
      <c r="F289" s="3" t="s">
        <v>2906</v>
      </c>
      <c r="G289" s="3" t="s">
        <v>2907</v>
      </c>
      <c r="H289" s="3" t="s">
        <v>2908</v>
      </c>
      <c r="I289" s="5" t="s">
        <v>3624</v>
      </c>
      <c r="J289" s="4"/>
      <c r="K289" s="4"/>
      <c r="L289" s="13" t="str">
        <f>HYPERLINK("https://pubmed.ncbi.nlm.nih.gov/"&amp;Table15[[#This Row],[PMID]])</f>
        <v>https://pubmed.ncbi.nlm.nih.gov/32451359</v>
      </c>
    </row>
    <row r="290" spans="1:12" ht="16" customHeight="1" x14ac:dyDescent="0.75">
      <c r="A290" s="8">
        <v>32600350</v>
      </c>
      <c r="B290" s="8" t="s">
        <v>373</v>
      </c>
      <c r="C290" s="6" t="s">
        <v>1549</v>
      </c>
      <c r="D290" s="8" t="s">
        <v>1571</v>
      </c>
      <c r="E290" s="8" t="s">
        <v>1554</v>
      </c>
      <c r="F290" s="8" t="s">
        <v>1296</v>
      </c>
      <c r="G290" s="8" t="s">
        <v>1297</v>
      </c>
      <c r="H290" s="8" t="s">
        <v>1298</v>
      </c>
      <c r="I290" s="69" t="s">
        <v>1598</v>
      </c>
      <c r="J290" s="12"/>
      <c r="K290" s="12"/>
      <c r="L290" s="13" t="str">
        <f>HYPERLINK("https://pubmed.ncbi.nlm.nih.gov/"&amp;Table15[[#This Row],[PMID]])</f>
        <v>https://pubmed.ncbi.nlm.nih.gov/32600350</v>
      </c>
    </row>
    <row r="291" spans="1:12" ht="16" customHeight="1" x14ac:dyDescent="0.75">
      <c r="A291" s="50">
        <v>32843381</v>
      </c>
      <c r="B291" s="50" t="s">
        <v>11874</v>
      </c>
      <c r="C291" s="54" t="s">
        <v>1549</v>
      </c>
      <c r="D291" s="50" t="s">
        <v>1571</v>
      </c>
      <c r="E291" s="50" t="s">
        <v>1767</v>
      </c>
      <c r="F291" s="50" t="s">
        <v>11875</v>
      </c>
      <c r="G291" s="50" t="s">
        <v>11876</v>
      </c>
      <c r="H291" s="50" t="s">
        <v>11877</v>
      </c>
      <c r="I291" s="58" t="s">
        <v>7967</v>
      </c>
      <c r="J291" s="12"/>
      <c r="K291" s="12"/>
      <c r="L291" s="34" t="str">
        <f>HYPERLINK("https://pubmed.ncbi.nlm.nih.gov/"&amp;Table15[[#This Row],[PMID]])</f>
        <v>https://pubmed.ncbi.nlm.nih.gov/32843381</v>
      </c>
    </row>
    <row r="292" spans="1:12" ht="16" customHeight="1" x14ac:dyDescent="0.75">
      <c r="A292" s="50">
        <v>32889184</v>
      </c>
      <c r="B292" s="50" t="s">
        <v>11878</v>
      </c>
      <c r="C292" s="54" t="s">
        <v>1549</v>
      </c>
      <c r="D292" s="50" t="s">
        <v>1571</v>
      </c>
      <c r="E292" s="50" t="s">
        <v>1767</v>
      </c>
      <c r="F292" s="50" t="s">
        <v>11879</v>
      </c>
      <c r="G292" s="50" t="s">
        <v>11880</v>
      </c>
      <c r="H292" s="50" t="s">
        <v>11881</v>
      </c>
      <c r="I292" s="58" t="s">
        <v>7967</v>
      </c>
      <c r="J292" s="12"/>
      <c r="K292" s="12"/>
      <c r="L292" s="34" t="str">
        <f>HYPERLINK("https://pubmed.ncbi.nlm.nih.gov/"&amp;Table15[[#This Row],[PMID]])</f>
        <v>https://pubmed.ncbi.nlm.nih.gov/32889184</v>
      </c>
    </row>
    <row r="293" spans="1:12" ht="16" customHeight="1" x14ac:dyDescent="0.75">
      <c r="A293" s="50">
        <v>32784243</v>
      </c>
      <c r="B293" s="50" t="s">
        <v>11882</v>
      </c>
      <c r="C293" s="54" t="s">
        <v>1549</v>
      </c>
      <c r="D293" s="50" t="s">
        <v>1571</v>
      </c>
      <c r="E293" s="50" t="s">
        <v>1767</v>
      </c>
      <c r="F293" s="50" t="s">
        <v>11883</v>
      </c>
      <c r="G293" s="50" t="s">
        <v>11884</v>
      </c>
      <c r="H293" s="50" t="s">
        <v>11885</v>
      </c>
      <c r="I293" s="58" t="s">
        <v>7967</v>
      </c>
      <c r="J293" s="12"/>
      <c r="K293" s="12"/>
      <c r="L293" s="34" t="str">
        <f>HYPERLINK("https://pubmed.ncbi.nlm.nih.gov/"&amp;Table15[[#This Row],[PMID]])</f>
        <v>https://pubmed.ncbi.nlm.nih.gov/32784243</v>
      </c>
    </row>
    <row r="294" spans="1:12" ht="16" customHeight="1" x14ac:dyDescent="0.75">
      <c r="A294" s="50">
        <v>32807489</v>
      </c>
      <c r="B294" s="50" t="s">
        <v>11886</v>
      </c>
      <c r="C294" s="54" t="s">
        <v>1549</v>
      </c>
      <c r="D294" s="50" t="s">
        <v>1571</v>
      </c>
      <c r="E294" s="50" t="s">
        <v>1767</v>
      </c>
      <c r="F294" s="50" t="s">
        <v>11887</v>
      </c>
      <c r="G294" s="50" t="s">
        <v>11888</v>
      </c>
      <c r="H294" s="50" t="s">
        <v>11889</v>
      </c>
      <c r="I294" s="58" t="s">
        <v>7967</v>
      </c>
      <c r="J294" s="12"/>
      <c r="K294" s="12"/>
      <c r="L294" s="34" t="str">
        <f>HYPERLINK("https://pubmed.ncbi.nlm.nih.gov/"&amp;Table15[[#This Row],[PMID]])</f>
        <v>https://pubmed.ncbi.nlm.nih.gov/32807489</v>
      </c>
    </row>
    <row r="295" spans="1:12" ht="16" customHeight="1" x14ac:dyDescent="0.75">
      <c r="A295" s="50">
        <v>32838158</v>
      </c>
      <c r="B295" s="50" t="s">
        <v>11890</v>
      </c>
      <c r="C295" s="54" t="s">
        <v>1549</v>
      </c>
      <c r="D295" s="50" t="s">
        <v>1571</v>
      </c>
      <c r="E295" s="50" t="s">
        <v>1767</v>
      </c>
      <c r="F295" s="50" t="s">
        <v>11891</v>
      </c>
      <c r="G295" s="50" t="s">
        <v>11892</v>
      </c>
      <c r="H295" s="50" t="s">
        <v>11893</v>
      </c>
      <c r="I295" s="58" t="s">
        <v>7967</v>
      </c>
      <c r="J295" s="12"/>
      <c r="K295" s="12"/>
      <c r="L295" s="34" t="str">
        <f>HYPERLINK("https://pubmed.ncbi.nlm.nih.gov/"&amp;Table15[[#This Row],[PMID]])</f>
        <v>https://pubmed.ncbi.nlm.nih.gov/32838158</v>
      </c>
    </row>
    <row r="296" spans="1:12" ht="16" customHeight="1" x14ac:dyDescent="0.75">
      <c r="A296" s="50">
        <v>32812518</v>
      </c>
      <c r="B296" s="50" t="s">
        <v>11894</v>
      </c>
      <c r="C296" s="54" t="s">
        <v>1549</v>
      </c>
      <c r="D296" s="50" t="s">
        <v>1571</v>
      </c>
      <c r="E296" s="50" t="s">
        <v>1767</v>
      </c>
      <c r="F296" s="50" t="s">
        <v>11895</v>
      </c>
      <c r="G296" s="50" t="s">
        <v>11896</v>
      </c>
      <c r="H296" s="50" t="s">
        <v>11897</v>
      </c>
      <c r="I296" s="58" t="s">
        <v>7967</v>
      </c>
      <c r="J296" s="12"/>
      <c r="K296" s="12"/>
      <c r="L296" s="34" t="str">
        <f>HYPERLINK("https://pubmed.ncbi.nlm.nih.gov/"&amp;Table15[[#This Row],[PMID]])</f>
        <v>https://pubmed.ncbi.nlm.nih.gov/32812518</v>
      </c>
    </row>
    <row r="297" spans="1:12" ht="16" customHeight="1" x14ac:dyDescent="0.75">
      <c r="A297" s="50">
        <v>32835112</v>
      </c>
      <c r="B297" s="50" t="s">
        <v>11898</v>
      </c>
      <c r="C297" s="54" t="s">
        <v>1549</v>
      </c>
      <c r="D297" s="50" t="s">
        <v>1571</v>
      </c>
      <c r="E297" s="50" t="s">
        <v>1767</v>
      </c>
      <c r="F297" s="50" t="s">
        <v>11899</v>
      </c>
      <c r="G297" s="50" t="s">
        <v>11900</v>
      </c>
      <c r="H297" s="50" t="s">
        <v>11901</v>
      </c>
      <c r="I297" s="58" t="s">
        <v>7967</v>
      </c>
      <c r="J297" s="12"/>
      <c r="K297" s="12"/>
      <c r="L297" s="34" t="str">
        <f>HYPERLINK("https://pubmed.ncbi.nlm.nih.gov/"&amp;Table15[[#This Row],[PMID]])</f>
        <v>https://pubmed.ncbi.nlm.nih.gov/32835112</v>
      </c>
    </row>
    <row r="298" spans="1:12" ht="16" customHeight="1" x14ac:dyDescent="0.75">
      <c r="A298" s="50">
        <v>32789103</v>
      </c>
      <c r="B298" s="50" t="s">
        <v>11902</v>
      </c>
      <c r="C298" s="54" t="s">
        <v>1549</v>
      </c>
      <c r="D298" s="50" t="s">
        <v>1571</v>
      </c>
      <c r="E298" s="50" t="s">
        <v>1767</v>
      </c>
      <c r="F298" s="50" t="s">
        <v>11903</v>
      </c>
      <c r="G298" s="50" t="s">
        <v>11904</v>
      </c>
      <c r="H298" s="50" t="s">
        <v>11905</v>
      </c>
      <c r="I298" s="58" t="s">
        <v>7967</v>
      </c>
      <c r="J298" s="12"/>
      <c r="K298" s="12"/>
      <c r="L298" s="34" t="str">
        <f>HYPERLINK("https://pubmed.ncbi.nlm.nih.gov/"&amp;Table15[[#This Row],[PMID]])</f>
        <v>https://pubmed.ncbi.nlm.nih.gov/32789103</v>
      </c>
    </row>
    <row r="299" spans="1:12" ht="16" customHeight="1" x14ac:dyDescent="0.75">
      <c r="A299" s="50">
        <v>32864278</v>
      </c>
      <c r="B299" s="50" t="s">
        <v>11906</v>
      </c>
      <c r="C299" s="54" t="s">
        <v>1549</v>
      </c>
      <c r="D299" s="50" t="s">
        <v>1571</v>
      </c>
      <c r="E299" s="50" t="s">
        <v>1767</v>
      </c>
      <c r="F299" s="50" t="s">
        <v>11907</v>
      </c>
      <c r="G299" s="50" t="s">
        <v>11908</v>
      </c>
      <c r="H299" s="50" t="s">
        <v>11909</v>
      </c>
      <c r="I299" s="58" t="s">
        <v>7967</v>
      </c>
      <c r="J299" s="12"/>
      <c r="K299" s="12"/>
      <c r="L299" s="34" t="str">
        <f>HYPERLINK("https://pubmed.ncbi.nlm.nih.gov/"&amp;Table15[[#This Row],[PMID]])</f>
        <v>https://pubmed.ncbi.nlm.nih.gov/32864278</v>
      </c>
    </row>
    <row r="300" spans="1:12" ht="16" customHeight="1" x14ac:dyDescent="0.75">
      <c r="A300" s="50">
        <v>32816770</v>
      </c>
      <c r="B300" s="50" t="s">
        <v>11910</v>
      </c>
      <c r="C300" s="54" t="s">
        <v>1549</v>
      </c>
      <c r="D300" s="50" t="s">
        <v>1571</v>
      </c>
      <c r="E300" s="50" t="s">
        <v>1767</v>
      </c>
      <c r="F300" s="50" t="s">
        <v>11911</v>
      </c>
      <c r="G300" s="50" t="s">
        <v>11912</v>
      </c>
      <c r="H300" s="50" t="s">
        <v>11913</v>
      </c>
      <c r="I300" s="58" t="s">
        <v>7967</v>
      </c>
      <c r="J300" s="12"/>
      <c r="K300" s="12"/>
      <c r="L300" s="34" t="str">
        <f>HYPERLINK("https://pubmed.ncbi.nlm.nih.gov/"&amp;Table15[[#This Row],[PMID]])</f>
        <v>https://pubmed.ncbi.nlm.nih.gov/32816770</v>
      </c>
    </row>
    <row r="301" spans="1:12" ht="16" customHeight="1" x14ac:dyDescent="0.75">
      <c r="A301" s="50">
        <v>32761999</v>
      </c>
      <c r="B301" s="50" t="s">
        <v>11914</v>
      </c>
      <c r="C301" s="54" t="s">
        <v>1549</v>
      </c>
      <c r="D301" s="50" t="s">
        <v>1571</v>
      </c>
      <c r="E301" s="50" t="s">
        <v>1767</v>
      </c>
      <c r="F301" s="50" t="s">
        <v>11915</v>
      </c>
      <c r="G301" s="50" t="s">
        <v>11916</v>
      </c>
      <c r="H301" s="50" t="s">
        <v>11917</v>
      </c>
      <c r="I301" s="58" t="s">
        <v>7967</v>
      </c>
      <c r="J301" s="12"/>
      <c r="K301" s="12"/>
      <c r="L301" s="34" t="str">
        <f>HYPERLINK("https://pubmed.ncbi.nlm.nih.gov/"&amp;Table15[[#This Row],[PMID]])</f>
        <v>https://pubmed.ncbi.nlm.nih.gov/32761999</v>
      </c>
    </row>
    <row r="302" spans="1:12" ht="16" customHeight="1" x14ac:dyDescent="0.75">
      <c r="A302" s="50">
        <v>32816935</v>
      </c>
      <c r="B302" s="50" t="s">
        <v>11918</v>
      </c>
      <c r="C302" s="54" t="s">
        <v>1549</v>
      </c>
      <c r="D302" s="50" t="s">
        <v>1571</v>
      </c>
      <c r="E302" s="50" t="s">
        <v>1767</v>
      </c>
      <c r="F302" s="50" t="s">
        <v>11919</v>
      </c>
      <c r="G302" s="50" t="s">
        <v>11920</v>
      </c>
      <c r="H302" s="50" t="s">
        <v>11921</v>
      </c>
      <c r="I302" s="58" t="s">
        <v>7967</v>
      </c>
      <c r="J302" s="12"/>
      <c r="K302" s="12"/>
      <c r="L302" s="34" t="str">
        <f>HYPERLINK("https://pubmed.ncbi.nlm.nih.gov/"&amp;Table15[[#This Row],[PMID]])</f>
        <v>https://pubmed.ncbi.nlm.nih.gov/32816935</v>
      </c>
    </row>
    <row r="303" spans="1:12" ht="16" customHeight="1" x14ac:dyDescent="0.75">
      <c r="A303" s="50">
        <v>32845754</v>
      </c>
      <c r="B303" s="50" t="s">
        <v>11922</v>
      </c>
      <c r="C303" s="54" t="s">
        <v>1549</v>
      </c>
      <c r="D303" s="50" t="s">
        <v>1571</v>
      </c>
      <c r="E303" s="50" t="s">
        <v>1767</v>
      </c>
      <c r="F303" s="50" t="s">
        <v>11923</v>
      </c>
      <c r="G303" s="50" t="s">
        <v>11924</v>
      </c>
      <c r="H303" s="50" t="s">
        <v>11925</v>
      </c>
      <c r="I303" s="58" t="s">
        <v>7967</v>
      </c>
      <c r="J303" s="12"/>
      <c r="K303" s="12"/>
      <c r="L303" s="34" t="str">
        <f>HYPERLINK("https://pubmed.ncbi.nlm.nih.gov/"&amp;Table15[[#This Row],[PMID]])</f>
        <v>https://pubmed.ncbi.nlm.nih.gov/32845754</v>
      </c>
    </row>
    <row r="304" spans="1:12" ht="16" customHeight="1" x14ac:dyDescent="0.75">
      <c r="A304" s="50">
        <v>32389423</v>
      </c>
      <c r="B304" s="50" t="s">
        <v>7415</v>
      </c>
      <c r="C304" s="54" t="s">
        <v>1549</v>
      </c>
      <c r="D304" s="50" t="s">
        <v>1571</v>
      </c>
      <c r="E304" s="50" t="s">
        <v>1767</v>
      </c>
      <c r="F304" s="50" t="s">
        <v>7416</v>
      </c>
      <c r="G304" s="50" t="s">
        <v>7417</v>
      </c>
      <c r="H304" s="50" t="s">
        <v>7418</v>
      </c>
      <c r="I304" s="58" t="s">
        <v>7967</v>
      </c>
      <c r="J304" s="12"/>
      <c r="K304" s="12"/>
      <c r="L304" s="34" t="str">
        <f>HYPERLINK("https://pubmed.ncbi.nlm.nih.gov/"&amp;Table15[[#This Row],[PMID]])</f>
        <v>https://pubmed.ncbi.nlm.nih.gov/32389423</v>
      </c>
    </row>
    <row r="305" spans="1:12" ht="16" customHeight="1" x14ac:dyDescent="0.75">
      <c r="A305" s="50">
        <v>32901391</v>
      </c>
      <c r="B305" s="50" t="s">
        <v>11950</v>
      </c>
      <c r="C305" s="54" t="s">
        <v>1549</v>
      </c>
      <c r="D305" s="50" t="s">
        <v>1571</v>
      </c>
      <c r="E305" s="50" t="s">
        <v>1767</v>
      </c>
      <c r="F305" s="50" t="s">
        <v>11951</v>
      </c>
      <c r="G305" s="50" t="s">
        <v>11952</v>
      </c>
      <c r="H305" s="50" t="s">
        <v>11953</v>
      </c>
      <c r="I305" s="58" t="s">
        <v>7967</v>
      </c>
      <c r="J305" s="12"/>
      <c r="K305" s="12"/>
      <c r="L305" s="34" t="str">
        <f>HYPERLINK("https://pubmed.ncbi.nlm.nih.gov/"&amp;Table15[[#This Row],[PMID]])</f>
        <v>https://pubmed.ncbi.nlm.nih.gov/32901391</v>
      </c>
    </row>
    <row r="306" spans="1:12" ht="16" customHeight="1" x14ac:dyDescent="0.75">
      <c r="A306" s="50">
        <v>32813602</v>
      </c>
      <c r="B306" s="50" t="s">
        <v>11954</v>
      </c>
      <c r="C306" s="54" t="s">
        <v>1549</v>
      </c>
      <c r="D306" s="50" t="s">
        <v>1571</v>
      </c>
      <c r="E306" s="50" t="s">
        <v>1767</v>
      </c>
      <c r="F306" s="50" t="s">
        <v>11955</v>
      </c>
      <c r="G306" s="50" t="s">
        <v>11956</v>
      </c>
      <c r="H306" s="50" t="s">
        <v>11957</v>
      </c>
      <c r="I306" s="58" t="s">
        <v>7967</v>
      </c>
      <c r="J306" s="12"/>
      <c r="K306" s="12"/>
      <c r="L306" s="34" t="str">
        <f>HYPERLINK("https://pubmed.ncbi.nlm.nih.gov/"&amp;Table15[[#This Row],[PMID]])</f>
        <v>https://pubmed.ncbi.nlm.nih.gov/32813602</v>
      </c>
    </row>
    <row r="307" spans="1:12" ht="16" customHeight="1" x14ac:dyDescent="0.75">
      <c r="A307" s="50">
        <v>32819896</v>
      </c>
      <c r="B307" s="50" t="s">
        <v>11958</v>
      </c>
      <c r="C307" s="54" t="s">
        <v>1549</v>
      </c>
      <c r="D307" s="50" t="s">
        <v>1571</v>
      </c>
      <c r="E307" s="50" t="s">
        <v>1767</v>
      </c>
      <c r="F307" s="50" t="s">
        <v>11959</v>
      </c>
      <c r="G307" s="50" t="s">
        <v>11960</v>
      </c>
      <c r="H307" s="50" t="s">
        <v>11961</v>
      </c>
      <c r="I307" s="58" t="s">
        <v>7967</v>
      </c>
      <c r="J307" s="12"/>
      <c r="K307" s="12"/>
      <c r="L307" s="34" t="str">
        <f>HYPERLINK("https://pubmed.ncbi.nlm.nih.gov/"&amp;Table15[[#This Row],[PMID]])</f>
        <v>https://pubmed.ncbi.nlm.nih.gov/32819896</v>
      </c>
    </row>
    <row r="308" spans="1:12" ht="16" customHeight="1" x14ac:dyDescent="0.75">
      <c r="A308" s="50">
        <v>32763511</v>
      </c>
      <c r="B308" s="50" t="s">
        <v>11974</v>
      </c>
      <c r="C308" s="54" t="s">
        <v>1549</v>
      </c>
      <c r="D308" s="50" t="s">
        <v>1571</v>
      </c>
      <c r="E308" s="50" t="s">
        <v>1767</v>
      </c>
      <c r="F308" s="50" t="s">
        <v>11975</v>
      </c>
      <c r="G308" s="50" t="s">
        <v>11976</v>
      </c>
      <c r="H308" s="50" t="s">
        <v>11977</v>
      </c>
      <c r="I308" s="58" t="s">
        <v>7967</v>
      </c>
      <c r="J308" s="12"/>
      <c r="K308" s="12"/>
      <c r="L308" s="34" t="str">
        <f>HYPERLINK("https://pubmed.ncbi.nlm.nih.gov/"&amp;Table15[[#This Row],[PMID]])</f>
        <v>https://pubmed.ncbi.nlm.nih.gov/32763511</v>
      </c>
    </row>
    <row r="309" spans="1:12" ht="16" customHeight="1" x14ac:dyDescent="0.75">
      <c r="A309" s="50">
        <v>32835021</v>
      </c>
      <c r="B309" s="50" t="s">
        <v>12150</v>
      </c>
      <c r="C309" s="54" t="s">
        <v>1549</v>
      </c>
      <c r="D309" s="50" t="s">
        <v>1571</v>
      </c>
      <c r="E309" s="50" t="s">
        <v>1767</v>
      </c>
      <c r="F309" s="50" t="s">
        <v>12151</v>
      </c>
      <c r="G309" s="50" t="s">
        <v>12152</v>
      </c>
      <c r="H309" s="50" t="s">
        <v>12153</v>
      </c>
      <c r="I309" s="58" t="s">
        <v>7967</v>
      </c>
      <c r="J309" s="12"/>
      <c r="K309" s="12"/>
      <c r="L309" s="34" t="str">
        <f>HYPERLINK("https://pubmed.ncbi.nlm.nih.gov/"&amp;Table15[[#This Row],[PMID]])</f>
        <v>https://pubmed.ncbi.nlm.nih.gov/32835021</v>
      </c>
    </row>
    <row r="310" spans="1:12" ht="16" customHeight="1" x14ac:dyDescent="0.75">
      <c r="A310" s="50">
        <v>32912559</v>
      </c>
      <c r="B310" s="50" t="s">
        <v>12286</v>
      </c>
      <c r="C310" s="54" t="s">
        <v>1549</v>
      </c>
      <c r="D310" s="50" t="s">
        <v>1571</v>
      </c>
      <c r="E310" s="50" t="s">
        <v>1767</v>
      </c>
      <c r="F310" s="50" t="s">
        <v>12287</v>
      </c>
      <c r="G310" s="50" t="s">
        <v>12288</v>
      </c>
      <c r="H310" s="50" t="s">
        <v>12289</v>
      </c>
      <c r="I310" s="58" t="s">
        <v>7914</v>
      </c>
      <c r="J310" s="12"/>
      <c r="K310" s="12"/>
      <c r="L310" s="34" t="str">
        <f>HYPERLINK("https://pubmed.ncbi.nlm.nih.gov/"&amp;Table15[[#This Row],[PMID]])</f>
        <v>https://pubmed.ncbi.nlm.nih.gov/32912559</v>
      </c>
    </row>
    <row r="311" spans="1:12" ht="16" customHeight="1" x14ac:dyDescent="0.75">
      <c r="A311" s="50">
        <v>32912545</v>
      </c>
      <c r="B311" s="50" t="s">
        <v>12290</v>
      </c>
      <c r="C311" s="54" t="s">
        <v>1549</v>
      </c>
      <c r="D311" s="50" t="s">
        <v>1571</v>
      </c>
      <c r="E311" s="50" t="s">
        <v>1767</v>
      </c>
      <c r="F311" s="50" t="s">
        <v>12291</v>
      </c>
      <c r="G311" s="50" t="s">
        <v>12292</v>
      </c>
      <c r="H311" s="50" t="s">
        <v>12293</v>
      </c>
      <c r="I311" s="58" t="s">
        <v>7914</v>
      </c>
      <c r="J311" s="12"/>
      <c r="K311" s="12"/>
      <c r="L311" s="34" t="str">
        <f>HYPERLINK("https://pubmed.ncbi.nlm.nih.gov/"&amp;Table15[[#This Row],[PMID]])</f>
        <v>https://pubmed.ncbi.nlm.nih.gov/32912545</v>
      </c>
    </row>
    <row r="312" spans="1:12" ht="16" customHeight="1" x14ac:dyDescent="0.75">
      <c r="A312" s="50">
        <v>32886922</v>
      </c>
      <c r="B312" s="50" t="s">
        <v>12294</v>
      </c>
      <c r="C312" s="54" t="s">
        <v>1549</v>
      </c>
      <c r="D312" s="50" t="s">
        <v>1571</v>
      </c>
      <c r="E312" s="50" t="s">
        <v>1767</v>
      </c>
      <c r="F312" s="50" t="s">
        <v>12295</v>
      </c>
      <c r="G312" s="50" t="s">
        <v>12296</v>
      </c>
      <c r="H312" s="50" t="s">
        <v>12297</v>
      </c>
      <c r="I312" s="58" t="s">
        <v>7914</v>
      </c>
      <c r="J312" s="12"/>
      <c r="K312" s="12"/>
      <c r="L312" s="34" t="str">
        <f>HYPERLINK("https://pubmed.ncbi.nlm.nih.gov/"&amp;Table15[[#This Row],[PMID]])</f>
        <v>https://pubmed.ncbi.nlm.nih.gov/32886922</v>
      </c>
    </row>
    <row r="313" spans="1:12" ht="16" customHeight="1" x14ac:dyDescent="0.75">
      <c r="A313" s="50">
        <v>32989587</v>
      </c>
      <c r="B313" s="50" t="s">
        <v>12298</v>
      </c>
      <c r="C313" s="54" t="s">
        <v>1549</v>
      </c>
      <c r="D313" s="50" t="s">
        <v>1571</v>
      </c>
      <c r="E313" s="50" t="s">
        <v>1767</v>
      </c>
      <c r="F313" s="50" t="s">
        <v>12299</v>
      </c>
      <c r="G313" s="50" t="s">
        <v>12300</v>
      </c>
      <c r="H313" s="50" t="s">
        <v>12301</v>
      </c>
      <c r="I313" s="58" t="s">
        <v>7914</v>
      </c>
      <c r="J313" s="12"/>
      <c r="K313" s="12"/>
      <c r="L313" s="34" t="str">
        <f>HYPERLINK("https://pubmed.ncbi.nlm.nih.gov/"&amp;Table15[[#This Row],[PMID]])</f>
        <v>https://pubmed.ncbi.nlm.nih.gov/32989587</v>
      </c>
    </row>
    <row r="314" spans="1:12" ht="16" customHeight="1" x14ac:dyDescent="0.75">
      <c r="A314" s="50">
        <v>32963899</v>
      </c>
      <c r="B314" s="50" t="s">
        <v>12302</v>
      </c>
      <c r="C314" s="54" t="s">
        <v>1549</v>
      </c>
      <c r="D314" s="50" t="s">
        <v>1571</v>
      </c>
      <c r="E314" s="50" t="s">
        <v>1767</v>
      </c>
      <c r="F314" s="50" t="s">
        <v>12303</v>
      </c>
      <c r="G314" s="50" t="s">
        <v>12304</v>
      </c>
      <c r="H314" s="50" t="s">
        <v>12305</v>
      </c>
      <c r="I314" s="58" t="s">
        <v>7914</v>
      </c>
      <c r="J314" s="12"/>
      <c r="K314" s="12"/>
      <c r="L314" s="34" t="str">
        <f>HYPERLINK("https://pubmed.ncbi.nlm.nih.gov/"&amp;Table15[[#This Row],[PMID]])</f>
        <v>https://pubmed.ncbi.nlm.nih.gov/32963899</v>
      </c>
    </row>
    <row r="315" spans="1:12" ht="16" customHeight="1" x14ac:dyDescent="0.75">
      <c r="A315" s="50">
        <v>32954020</v>
      </c>
      <c r="B315" s="50" t="s">
        <v>12306</v>
      </c>
      <c r="C315" s="54" t="s">
        <v>1549</v>
      </c>
      <c r="D315" s="50" t="s">
        <v>1571</v>
      </c>
      <c r="E315" s="50" t="s">
        <v>1767</v>
      </c>
      <c r="F315" s="50" t="s">
        <v>12307</v>
      </c>
      <c r="G315" s="50" t="s">
        <v>12308</v>
      </c>
      <c r="H315" s="50" t="s">
        <v>12309</v>
      </c>
      <c r="I315" s="58" t="s">
        <v>7914</v>
      </c>
      <c r="J315" s="12"/>
      <c r="K315" s="12"/>
      <c r="L315" s="34" t="str">
        <f>HYPERLINK("https://pubmed.ncbi.nlm.nih.gov/"&amp;Table15[[#This Row],[PMID]])</f>
        <v>https://pubmed.ncbi.nlm.nih.gov/32954020</v>
      </c>
    </row>
    <row r="316" spans="1:12" ht="16" customHeight="1" x14ac:dyDescent="0.75">
      <c r="A316" s="31">
        <v>33148353</v>
      </c>
      <c r="B316" s="31" t="s">
        <v>11333</v>
      </c>
      <c r="C316" s="61" t="s">
        <v>1549</v>
      </c>
      <c r="D316" s="31" t="s">
        <v>1571</v>
      </c>
      <c r="E316" s="31" t="s">
        <v>1554</v>
      </c>
      <c r="F316" s="36" t="s">
        <v>11334</v>
      </c>
      <c r="G316" s="31" t="s">
        <v>11335</v>
      </c>
      <c r="H316" s="31" t="s">
        <v>11336</v>
      </c>
      <c r="I316" s="62" t="s">
        <v>8671</v>
      </c>
      <c r="J316" s="12"/>
      <c r="K316" s="12"/>
      <c r="L316" s="34" t="str">
        <f>HYPERLINK("https://pubmed.ncbi.nlm.nih.gov/"&amp;Table15[[#This Row],[PMID]])</f>
        <v>https://pubmed.ncbi.nlm.nih.gov/33148353</v>
      </c>
    </row>
    <row r="317" spans="1:12" ht="16" customHeight="1" x14ac:dyDescent="0.75">
      <c r="A317" s="31">
        <v>33173859</v>
      </c>
      <c r="B317" s="31" t="s">
        <v>11341</v>
      </c>
      <c r="C317" s="61" t="s">
        <v>1549</v>
      </c>
      <c r="D317" s="31" t="s">
        <v>1571</v>
      </c>
      <c r="E317" s="31" t="s">
        <v>1554</v>
      </c>
      <c r="F317" s="31" t="s">
        <v>11342</v>
      </c>
      <c r="G317" s="31" t="s">
        <v>11343</v>
      </c>
      <c r="H317" s="31" t="s">
        <v>11344</v>
      </c>
      <c r="I317" s="62" t="s">
        <v>8671</v>
      </c>
      <c r="J317" s="12"/>
      <c r="K317" s="12"/>
      <c r="L317" s="34" t="str">
        <f>HYPERLINK("https://pubmed.ncbi.nlm.nih.gov/"&amp;Table15[[#This Row],[PMID]])</f>
        <v>https://pubmed.ncbi.nlm.nih.gov/33173859</v>
      </c>
    </row>
    <row r="318" spans="1:12" ht="16" customHeight="1" x14ac:dyDescent="0.75">
      <c r="A318" s="31">
        <v>33173491</v>
      </c>
      <c r="B318" s="31" t="s">
        <v>11345</v>
      </c>
      <c r="C318" s="61" t="s">
        <v>1549</v>
      </c>
      <c r="D318" s="31" t="s">
        <v>1571</v>
      </c>
      <c r="E318" s="31" t="s">
        <v>1554</v>
      </c>
      <c r="F318" s="31" t="s">
        <v>11346</v>
      </c>
      <c r="G318" s="31" t="s">
        <v>11347</v>
      </c>
      <c r="H318" s="31" t="s">
        <v>11348</v>
      </c>
      <c r="I318" s="62" t="s">
        <v>8671</v>
      </c>
      <c r="J318" s="12"/>
      <c r="K318" s="12"/>
      <c r="L318" s="34" t="str">
        <f>HYPERLINK("https://pubmed.ncbi.nlm.nih.gov/"&amp;Table15[[#This Row],[PMID]])</f>
        <v>https://pubmed.ncbi.nlm.nih.gov/33173491</v>
      </c>
    </row>
    <row r="319" spans="1:12" ht="16" customHeight="1" x14ac:dyDescent="0.75">
      <c r="A319" s="31">
        <v>33163313</v>
      </c>
      <c r="B319" s="31" t="s">
        <v>11353</v>
      </c>
      <c r="C319" s="61" t="s">
        <v>1549</v>
      </c>
      <c r="D319" s="31" t="s">
        <v>1571</v>
      </c>
      <c r="E319" s="31" t="s">
        <v>1554</v>
      </c>
      <c r="F319" s="31" t="s">
        <v>11354</v>
      </c>
      <c r="G319" s="31" t="s">
        <v>11355</v>
      </c>
      <c r="H319" s="31" t="s">
        <v>11356</v>
      </c>
      <c r="I319" s="62" t="s">
        <v>8671</v>
      </c>
      <c r="J319" s="12"/>
      <c r="K319" s="12"/>
      <c r="L319" s="34" t="str">
        <f>HYPERLINK("https://pubmed.ncbi.nlm.nih.gov/"&amp;Table15[[#This Row],[PMID]])</f>
        <v>https://pubmed.ncbi.nlm.nih.gov/33163313</v>
      </c>
    </row>
    <row r="320" spans="1:12" ht="16" customHeight="1" x14ac:dyDescent="0.75">
      <c r="A320" s="31">
        <v>33148560</v>
      </c>
      <c r="B320" s="31" t="s">
        <v>11361</v>
      </c>
      <c r="C320" s="61" t="s">
        <v>1549</v>
      </c>
      <c r="D320" s="31" t="s">
        <v>1571</v>
      </c>
      <c r="E320" s="31" t="s">
        <v>1554</v>
      </c>
      <c r="F320" s="31" t="s">
        <v>11362</v>
      </c>
      <c r="G320" s="31" t="s">
        <v>11363</v>
      </c>
      <c r="H320" s="31" t="s">
        <v>11364</v>
      </c>
      <c r="I320" s="62" t="s">
        <v>8671</v>
      </c>
      <c r="J320" s="12"/>
      <c r="K320" s="12"/>
      <c r="L320" s="34" t="str">
        <f>HYPERLINK("https://pubmed.ncbi.nlm.nih.gov/"&amp;Table15[[#This Row],[PMID]])</f>
        <v>https://pubmed.ncbi.nlm.nih.gov/33148560</v>
      </c>
    </row>
    <row r="321" spans="1:12" ht="16" customHeight="1" x14ac:dyDescent="0.75">
      <c r="A321" s="31">
        <v>33132298</v>
      </c>
      <c r="B321" s="31" t="s">
        <v>11365</v>
      </c>
      <c r="C321" s="61" t="s">
        <v>1549</v>
      </c>
      <c r="D321" s="31" t="s">
        <v>1571</v>
      </c>
      <c r="E321" s="31" t="s">
        <v>1554</v>
      </c>
      <c r="F321" s="31" t="s">
        <v>11366</v>
      </c>
      <c r="G321" s="31" t="s">
        <v>11367</v>
      </c>
      <c r="H321" s="31" t="s">
        <v>11368</v>
      </c>
      <c r="I321" s="62" t="s">
        <v>8671</v>
      </c>
      <c r="J321" s="12"/>
      <c r="K321" s="12"/>
      <c r="L321" s="34" t="str">
        <f>HYPERLINK("https://pubmed.ncbi.nlm.nih.gov/"&amp;Table15[[#This Row],[PMID]])</f>
        <v>https://pubmed.ncbi.nlm.nih.gov/33132298</v>
      </c>
    </row>
    <row r="322" spans="1:12" ht="16" customHeight="1" x14ac:dyDescent="0.75">
      <c r="A322" s="31">
        <v>33111202</v>
      </c>
      <c r="B322" s="31" t="s">
        <v>11377</v>
      </c>
      <c r="C322" s="61" t="s">
        <v>1549</v>
      </c>
      <c r="D322" s="31" t="s">
        <v>1571</v>
      </c>
      <c r="E322" s="31" t="s">
        <v>1554</v>
      </c>
      <c r="F322" s="31" t="s">
        <v>11378</v>
      </c>
      <c r="G322" s="31" t="s">
        <v>11379</v>
      </c>
      <c r="H322" s="31" t="s">
        <v>11380</v>
      </c>
      <c r="I322" s="62" t="s">
        <v>8671</v>
      </c>
      <c r="J322" s="12"/>
      <c r="K322" s="12"/>
      <c r="L322" s="34" t="str">
        <f>HYPERLINK("https://pubmed.ncbi.nlm.nih.gov/"&amp;Table15[[#This Row],[PMID]])</f>
        <v>https://pubmed.ncbi.nlm.nih.gov/33111202</v>
      </c>
    </row>
    <row r="323" spans="1:12" ht="16" customHeight="1" x14ac:dyDescent="0.75">
      <c r="A323" s="31">
        <v>33101801</v>
      </c>
      <c r="B323" s="31" t="s">
        <v>11389</v>
      </c>
      <c r="C323" s="61" t="s">
        <v>1549</v>
      </c>
      <c r="D323" s="31" t="s">
        <v>1571</v>
      </c>
      <c r="E323" s="31" t="s">
        <v>1554</v>
      </c>
      <c r="F323" s="31" t="s">
        <v>11390</v>
      </c>
      <c r="G323" s="31" t="s">
        <v>11391</v>
      </c>
      <c r="H323" s="31" t="s">
        <v>11392</v>
      </c>
      <c r="I323" s="62" t="s">
        <v>8671</v>
      </c>
      <c r="J323" s="12"/>
      <c r="K323" s="12"/>
      <c r="L323" s="34" t="str">
        <f>HYPERLINK("https://pubmed.ncbi.nlm.nih.gov/"&amp;Table15[[#This Row],[PMID]])</f>
        <v>https://pubmed.ncbi.nlm.nih.gov/33101801</v>
      </c>
    </row>
    <row r="324" spans="1:12" ht="16" customHeight="1" x14ac:dyDescent="0.75">
      <c r="A324" s="31">
        <v>33078062</v>
      </c>
      <c r="B324" s="31" t="s">
        <v>11405</v>
      </c>
      <c r="C324" s="61" t="s">
        <v>1549</v>
      </c>
      <c r="D324" s="31" t="s">
        <v>1571</v>
      </c>
      <c r="E324" s="31" t="s">
        <v>1554</v>
      </c>
      <c r="F324" s="31" t="s">
        <v>11406</v>
      </c>
      <c r="G324" s="31" t="s">
        <v>11407</v>
      </c>
      <c r="H324" s="31" t="s">
        <v>11408</v>
      </c>
      <c r="I324" s="62" t="s">
        <v>8671</v>
      </c>
      <c r="J324" s="12"/>
      <c r="K324" s="12"/>
      <c r="L324" s="34" t="str">
        <f>HYPERLINK("https://pubmed.ncbi.nlm.nih.gov/"&amp;Table15[[#This Row],[PMID]])</f>
        <v>https://pubmed.ncbi.nlm.nih.gov/33078062</v>
      </c>
    </row>
    <row r="325" spans="1:12" ht="16" customHeight="1" x14ac:dyDescent="0.75">
      <c r="A325" s="31">
        <v>33075595</v>
      </c>
      <c r="B325" s="31" t="s">
        <v>11409</v>
      </c>
      <c r="C325" s="61" t="s">
        <v>1549</v>
      </c>
      <c r="D325" s="31" t="s">
        <v>1571</v>
      </c>
      <c r="E325" s="31" t="s">
        <v>1554</v>
      </c>
      <c r="F325" s="31" t="s">
        <v>11410</v>
      </c>
      <c r="G325" s="31" t="s">
        <v>11411</v>
      </c>
      <c r="H325" s="31" t="s">
        <v>11412</v>
      </c>
      <c r="I325" s="62" t="s">
        <v>8671</v>
      </c>
      <c r="J325" s="12"/>
      <c r="K325" s="12"/>
      <c r="L325" s="34" t="str">
        <f>HYPERLINK("https://pubmed.ncbi.nlm.nih.gov/"&amp;Table15[[#This Row],[PMID]])</f>
        <v>https://pubmed.ncbi.nlm.nih.gov/33075595</v>
      </c>
    </row>
    <row r="326" spans="1:12" ht="16" customHeight="1" x14ac:dyDescent="0.75">
      <c r="A326" s="31">
        <v>33072334</v>
      </c>
      <c r="B326" s="31" t="s">
        <v>11413</v>
      </c>
      <c r="C326" s="61" t="s">
        <v>1549</v>
      </c>
      <c r="D326" s="31" t="s">
        <v>1571</v>
      </c>
      <c r="E326" s="31" t="s">
        <v>1554</v>
      </c>
      <c r="F326" s="31" t="s">
        <v>11414</v>
      </c>
      <c r="G326" s="31" t="s">
        <v>11415</v>
      </c>
      <c r="H326" s="31" t="s">
        <v>11416</v>
      </c>
      <c r="I326" s="62" t="s">
        <v>8671</v>
      </c>
      <c r="J326" s="12"/>
      <c r="K326" s="12"/>
      <c r="L326" s="34" t="str">
        <f>HYPERLINK("https://pubmed.ncbi.nlm.nih.gov/"&amp;Table15[[#This Row],[PMID]])</f>
        <v>https://pubmed.ncbi.nlm.nih.gov/33072334</v>
      </c>
    </row>
    <row r="327" spans="1:12" ht="16" customHeight="1" x14ac:dyDescent="0.75">
      <c r="A327" s="31">
        <v>33070913</v>
      </c>
      <c r="B327" s="31" t="s">
        <v>11417</v>
      </c>
      <c r="C327" s="61" t="s">
        <v>1549</v>
      </c>
      <c r="D327" s="31" t="s">
        <v>1571</v>
      </c>
      <c r="E327" s="31" t="s">
        <v>1554</v>
      </c>
      <c r="F327" s="31" t="s">
        <v>11418</v>
      </c>
      <c r="G327" s="31" t="s">
        <v>11419</v>
      </c>
      <c r="H327" s="31" t="s">
        <v>11420</v>
      </c>
      <c r="I327" s="62" t="s">
        <v>8671</v>
      </c>
      <c r="J327" s="12"/>
      <c r="K327" s="12"/>
      <c r="L327" s="34" t="str">
        <f>HYPERLINK("https://pubmed.ncbi.nlm.nih.gov/"&amp;Table15[[#This Row],[PMID]])</f>
        <v>https://pubmed.ncbi.nlm.nih.gov/33070913</v>
      </c>
    </row>
    <row r="328" spans="1:12" ht="16" customHeight="1" x14ac:dyDescent="0.75">
      <c r="A328" s="31">
        <v>33066910</v>
      </c>
      <c r="B328" s="31" t="s">
        <v>11421</v>
      </c>
      <c r="C328" s="61" t="s">
        <v>1549</v>
      </c>
      <c r="D328" s="31" t="s">
        <v>1571</v>
      </c>
      <c r="E328" s="31" t="s">
        <v>1554</v>
      </c>
      <c r="F328" s="31" t="s">
        <v>11422</v>
      </c>
      <c r="G328" s="31" t="s">
        <v>11423</v>
      </c>
      <c r="H328" s="31" t="s">
        <v>11424</v>
      </c>
      <c r="I328" s="62" t="s">
        <v>8671</v>
      </c>
      <c r="J328" s="12"/>
      <c r="K328" s="12"/>
      <c r="L328" s="34" t="str">
        <f>HYPERLINK("https://pubmed.ncbi.nlm.nih.gov/"&amp;Table15[[#This Row],[PMID]])</f>
        <v>https://pubmed.ncbi.nlm.nih.gov/33066910</v>
      </c>
    </row>
    <row r="329" spans="1:12" ht="16" customHeight="1" x14ac:dyDescent="0.75">
      <c r="A329" s="31">
        <v>33062489</v>
      </c>
      <c r="B329" s="31" t="s">
        <v>11425</v>
      </c>
      <c r="C329" s="61" t="s">
        <v>1549</v>
      </c>
      <c r="D329" s="31" t="s">
        <v>1571</v>
      </c>
      <c r="E329" s="31" t="s">
        <v>1554</v>
      </c>
      <c r="F329" s="31" t="s">
        <v>11426</v>
      </c>
      <c r="G329" s="31" t="s">
        <v>11427</v>
      </c>
      <c r="H329" s="31" t="s">
        <v>11428</v>
      </c>
      <c r="I329" s="62" t="s">
        <v>8671</v>
      </c>
      <c r="J329" s="12"/>
      <c r="K329" s="12"/>
      <c r="L329" s="34" t="str">
        <f>HYPERLINK("https://pubmed.ncbi.nlm.nih.gov/"&amp;Table15[[#This Row],[PMID]])</f>
        <v>https://pubmed.ncbi.nlm.nih.gov/33062489</v>
      </c>
    </row>
    <row r="330" spans="1:12" ht="16" customHeight="1" x14ac:dyDescent="0.75">
      <c r="A330" s="31">
        <v>33178718</v>
      </c>
      <c r="B330" s="31" t="s">
        <v>11433</v>
      </c>
      <c r="C330" s="61" t="s">
        <v>1549</v>
      </c>
      <c r="D330" s="31" t="s">
        <v>1571</v>
      </c>
      <c r="E330" s="31" t="s">
        <v>1554</v>
      </c>
      <c r="F330" s="31" t="s">
        <v>11434</v>
      </c>
      <c r="G330" s="31" t="s">
        <v>11435</v>
      </c>
      <c r="H330" s="31" t="s">
        <v>11436</v>
      </c>
      <c r="I330" s="62" t="s">
        <v>8671</v>
      </c>
      <c r="J330" s="12"/>
      <c r="K330" s="12"/>
      <c r="L330" s="34" t="str">
        <f>HYPERLINK("https://pubmed.ncbi.nlm.nih.gov/"&amp;Table15[[#This Row],[PMID]])</f>
        <v>https://pubmed.ncbi.nlm.nih.gov/33178718</v>
      </c>
    </row>
    <row r="331" spans="1:12" ht="16" customHeight="1" x14ac:dyDescent="0.75">
      <c r="A331" s="31">
        <v>33054673</v>
      </c>
      <c r="B331" s="31" t="s">
        <v>11437</v>
      </c>
      <c r="C331" s="61" t="s">
        <v>1549</v>
      </c>
      <c r="D331" s="31" t="s">
        <v>1571</v>
      </c>
      <c r="E331" s="31" t="s">
        <v>1554</v>
      </c>
      <c r="F331" s="31" t="s">
        <v>11438</v>
      </c>
      <c r="G331" s="31" t="s">
        <v>11439</v>
      </c>
      <c r="H331" s="31" t="s">
        <v>11440</v>
      </c>
      <c r="I331" s="62" t="s">
        <v>8671</v>
      </c>
      <c r="J331" s="12"/>
      <c r="K331" s="12"/>
      <c r="L331" s="34" t="str">
        <f>HYPERLINK("https://pubmed.ncbi.nlm.nih.gov/"&amp;Table15[[#This Row],[PMID]])</f>
        <v>https://pubmed.ncbi.nlm.nih.gov/33054673</v>
      </c>
    </row>
    <row r="332" spans="1:12" ht="16" customHeight="1" x14ac:dyDescent="0.75">
      <c r="A332" s="31">
        <v>33054360</v>
      </c>
      <c r="B332" s="31" t="s">
        <v>11441</v>
      </c>
      <c r="C332" s="61" t="s">
        <v>1549</v>
      </c>
      <c r="D332" s="31" t="s">
        <v>1571</v>
      </c>
      <c r="E332" s="31" t="s">
        <v>1554</v>
      </c>
      <c r="F332" s="31" t="s">
        <v>11442</v>
      </c>
      <c r="G332" s="31" t="s">
        <v>11443</v>
      </c>
      <c r="H332" s="31" t="s">
        <v>11444</v>
      </c>
      <c r="I332" s="62" t="s">
        <v>8671</v>
      </c>
      <c r="J332" s="12"/>
      <c r="K332" s="12"/>
      <c r="L332" s="34" t="str">
        <f>HYPERLINK("https://pubmed.ncbi.nlm.nih.gov/"&amp;Table15[[#This Row],[PMID]])</f>
        <v>https://pubmed.ncbi.nlm.nih.gov/33054360</v>
      </c>
    </row>
    <row r="333" spans="1:12" ht="16" customHeight="1" x14ac:dyDescent="0.75">
      <c r="A333" s="31">
        <v>33052272</v>
      </c>
      <c r="B333" s="31" t="s">
        <v>11449</v>
      </c>
      <c r="C333" s="61" t="s">
        <v>1549</v>
      </c>
      <c r="D333" s="31" t="s">
        <v>1571</v>
      </c>
      <c r="E333" s="31" t="s">
        <v>1554</v>
      </c>
      <c r="F333" s="31" t="s">
        <v>11450</v>
      </c>
      <c r="G333" s="31" t="s">
        <v>11451</v>
      </c>
      <c r="H333" s="31" t="s">
        <v>11452</v>
      </c>
      <c r="I333" s="62" t="s">
        <v>8671</v>
      </c>
      <c r="J333" s="12"/>
      <c r="K333" s="12"/>
      <c r="L333" s="34" t="str">
        <f>HYPERLINK("https://pubmed.ncbi.nlm.nih.gov/"&amp;Table15[[#This Row],[PMID]])</f>
        <v>https://pubmed.ncbi.nlm.nih.gov/33052272</v>
      </c>
    </row>
    <row r="334" spans="1:12" ht="16" customHeight="1" x14ac:dyDescent="0.75">
      <c r="A334" s="31">
        <v>33042674</v>
      </c>
      <c r="B334" s="31" t="s">
        <v>11453</v>
      </c>
      <c r="C334" s="61" t="s">
        <v>1549</v>
      </c>
      <c r="D334" s="31" t="s">
        <v>1571</v>
      </c>
      <c r="E334" s="31" t="s">
        <v>1554</v>
      </c>
      <c r="F334" s="31" t="s">
        <v>11454</v>
      </c>
      <c r="G334" s="31" t="s">
        <v>9919</v>
      </c>
      <c r="H334" s="31" t="s">
        <v>11455</v>
      </c>
      <c r="I334" s="62" t="s">
        <v>8671</v>
      </c>
      <c r="J334" s="12"/>
      <c r="K334" s="12"/>
      <c r="L334" s="34" t="str">
        <f>HYPERLINK("https://pubmed.ncbi.nlm.nih.gov/"&amp;Table15[[#This Row],[PMID]])</f>
        <v>https://pubmed.ncbi.nlm.nih.gov/33042674</v>
      </c>
    </row>
    <row r="335" spans="1:12" ht="16" customHeight="1" x14ac:dyDescent="0.75">
      <c r="A335" s="31">
        <v>33039770</v>
      </c>
      <c r="B335" s="31" t="s">
        <v>11460</v>
      </c>
      <c r="C335" s="61" t="s">
        <v>1549</v>
      </c>
      <c r="D335" s="31" t="s">
        <v>1571</v>
      </c>
      <c r="E335" s="31" t="s">
        <v>1554</v>
      </c>
      <c r="F335" s="31" t="s">
        <v>11461</v>
      </c>
      <c r="G335" s="31" t="s">
        <v>11462</v>
      </c>
      <c r="H335" s="31" t="s">
        <v>11463</v>
      </c>
      <c r="I335" s="62" t="s">
        <v>8671</v>
      </c>
      <c r="J335" s="12"/>
      <c r="K335" s="12"/>
      <c r="L335" s="34" t="str">
        <f>HYPERLINK("https://pubmed.ncbi.nlm.nih.gov/"&amp;Table15[[#This Row],[PMID]])</f>
        <v>https://pubmed.ncbi.nlm.nih.gov/33039770</v>
      </c>
    </row>
    <row r="336" spans="1:12" ht="16" customHeight="1" x14ac:dyDescent="0.75">
      <c r="A336" s="31">
        <v>33038618</v>
      </c>
      <c r="B336" s="31" t="s">
        <v>11464</v>
      </c>
      <c r="C336" s="61" t="s">
        <v>1549</v>
      </c>
      <c r="D336" s="31" t="s">
        <v>1571</v>
      </c>
      <c r="E336" s="31" t="s">
        <v>1554</v>
      </c>
      <c r="F336" s="31" t="s">
        <v>11465</v>
      </c>
      <c r="G336" s="31" t="s">
        <v>11466</v>
      </c>
      <c r="H336" s="31" t="s">
        <v>11467</v>
      </c>
      <c r="I336" s="62" t="s">
        <v>8671</v>
      </c>
      <c r="J336" s="12"/>
      <c r="K336" s="12"/>
      <c r="L336" s="34" t="str">
        <f>HYPERLINK("https://pubmed.ncbi.nlm.nih.gov/"&amp;Table15[[#This Row],[PMID]])</f>
        <v>https://pubmed.ncbi.nlm.nih.gov/33038618</v>
      </c>
    </row>
    <row r="337" spans="1:12" ht="16" customHeight="1" x14ac:dyDescent="0.75">
      <c r="A337" s="31">
        <v>33034804</v>
      </c>
      <c r="B337" s="31" t="s">
        <v>11690</v>
      </c>
      <c r="C337" s="61" t="s">
        <v>1549</v>
      </c>
      <c r="D337" s="31" t="s">
        <v>1571</v>
      </c>
      <c r="E337" s="31" t="s">
        <v>1554</v>
      </c>
      <c r="F337" s="31" t="s">
        <v>11691</v>
      </c>
      <c r="G337" s="31" t="s">
        <v>11692</v>
      </c>
      <c r="H337" s="31" t="s">
        <v>11693</v>
      </c>
      <c r="I337" s="62" t="s">
        <v>8671</v>
      </c>
      <c r="J337" s="12"/>
      <c r="K337" s="12"/>
      <c r="L337" s="34" t="str">
        <f>HYPERLINK("https://pubmed.ncbi.nlm.nih.gov/"&amp;Table15[[#This Row],[PMID]])</f>
        <v>https://pubmed.ncbi.nlm.nih.gov/33034804</v>
      </c>
    </row>
    <row r="338" spans="1:12" ht="16" customHeight="1" x14ac:dyDescent="0.75">
      <c r="A338" s="8">
        <v>32661757</v>
      </c>
      <c r="B338" s="8" t="s">
        <v>220</v>
      </c>
      <c r="C338" s="6" t="s">
        <v>1549</v>
      </c>
      <c r="D338" s="8" t="s">
        <v>1571</v>
      </c>
      <c r="E338" s="8" t="s">
        <v>1558</v>
      </c>
      <c r="F338" s="8" t="s">
        <v>891</v>
      </c>
      <c r="G338" s="8" t="s">
        <v>892</v>
      </c>
      <c r="H338" s="8" t="s">
        <v>893</v>
      </c>
      <c r="I338" s="69" t="s">
        <v>1598</v>
      </c>
      <c r="J338" s="12"/>
      <c r="K338" s="12"/>
      <c r="L338" s="13" t="str">
        <f>HYPERLINK("https://pubmed.ncbi.nlm.nih.gov/"&amp;Table15[[#This Row],[PMID]])</f>
        <v>https://pubmed.ncbi.nlm.nih.gov/32661757</v>
      </c>
    </row>
    <row r="339" spans="1:12" ht="16" customHeight="1" x14ac:dyDescent="0.75">
      <c r="A339" s="50">
        <v>32992199</v>
      </c>
      <c r="B339" s="50" t="s">
        <v>12310</v>
      </c>
      <c r="C339" s="54" t="s">
        <v>1549</v>
      </c>
      <c r="D339" s="50" t="s">
        <v>68</v>
      </c>
      <c r="E339" s="50" t="s">
        <v>1592</v>
      </c>
      <c r="F339" s="50" t="s">
        <v>12311</v>
      </c>
      <c r="G339" s="50" t="s">
        <v>12312</v>
      </c>
      <c r="H339" s="50" t="s">
        <v>12313</v>
      </c>
      <c r="I339" s="58" t="s">
        <v>7914</v>
      </c>
      <c r="J339" s="12"/>
      <c r="K339" s="12"/>
      <c r="L339" s="34" t="str">
        <f>HYPERLINK("https://pubmed.ncbi.nlm.nih.gov/"&amp;Table15[[#This Row],[PMID]])</f>
        <v>https://pubmed.ncbi.nlm.nih.gov/32992199</v>
      </c>
    </row>
    <row r="340" spans="1:12" ht="16" customHeight="1" x14ac:dyDescent="0.75">
      <c r="A340" s="31">
        <v>33123082</v>
      </c>
      <c r="B340" s="31" t="s">
        <v>11369</v>
      </c>
      <c r="C340" s="61" t="s">
        <v>1549</v>
      </c>
      <c r="D340" s="31" t="s">
        <v>1571</v>
      </c>
      <c r="E340" s="31" t="s">
        <v>1592</v>
      </c>
      <c r="F340" s="31" t="s">
        <v>11370</v>
      </c>
      <c r="G340" s="31" t="s">
        <v>11371</v>
      </c>
      <c r="H340" s="31" t="s">
        <v>11372</v>
      </c>
      <c r="I340" s="62" t="s">
        <v>8671</v>
      </c>
      <c r="J340" s="12"/>
      <c r="K340" s="12"/>
      <c r="L340" s="34" t="str">
        <f>HYPERLINK("https://pubmed.ncbi.nlm.nih.gov/"&amp;Table15[[#This Row],[PMID]])</f>
        <v>https://pubmed.ncbi.nlm.nih.gov/33123082</v>
      </c>
    </row>
    <row r="341" spans="1:12" ht="16" customHeight="1" x14ac:dyDescent="0.75">
      <c r="A341" s="31">
        <v>33103610</v>
      </c>
      <c r="B341" s="31" t="s">
        <v>11385</v>
      </c>
      <c r="C341" s="61" t="s">
        <v>1549</v>
      </c>
      <c r="D341" s="31" t="s">
        <v>1571</v>
      </c>
      <c r="E341" s="31" t="s">
        <v>1592</v>
      </c>
      <c r="F341" s="31" t="s">
        <v>11386</v>
      </c>
      <c r="G341" s="31" t="s">
        <v>11387</v>
      </c>
      <c r="H341" s="31" t="s">
        <v>11388</v>
      </c>
      <c r="I341" s="62" t="s">
        <v>8671</v>
      </c>
      <c r="J341" s="12"/>
      <c r="K341" s="12"/>
      <c r="L341" s="34" t="str">
        <f>HYPERLINK("https://pubmed.ncbi.nlm.nih.gov/"&amp;Table15[[#This Row],[PMID]])</f>
        <v>https://pubmed.ncbi.nlm.nih.gov/33103610</v>
      </c>
    </row>
    <row r="342" spans="1:12" ht="16" customHeight="1" x14ac:dyDescent="0.75">
      <c r="A342" s="3">
        <v>32689643</v>
      </c>
      <c r="B342" s="3" t="s">
        <v>5915</v>
      </c>
      <c r="C342" s="3" t="s">
        <v>1549</v>
      </c>
      <c r="D342" s="3" t="s">
        <v>1571</v>
      </c>
      <c r="E342" s="3" t="s">
        <v>1577</v>
      </c>
      <c r="F342" s="3" t="s">
        <v>5916</v>
      </c>
      <c r="G342" s="3" t="s">
        <v>5917</v>
      </c>
      <c r="H342" s="3" t="s">
        <v>5918</v>
      </c>
      <c r="I342" s="5" t="s">
        <v>6166</v>
      </c>
      <c r="J342" s="4"/>
      <c r="K342" s="4"/>
      <c r="L342" s="13" t="str">
        <f>HYPERLINK("https://pubmed.ncbi.nlm.nih.gov/"&amp;Table15[[#This Row],[PMID]])</f>
        <v>https://pubmed.ncbi.nlm.nih.gov/32689643</v>
      </c>
    </row>
    <row r="343" spans="1:12" ht="16" customHeight="1" x14ac:dyDescent="0.75">
      <c r="A343" s="8">
        <v>32635697</v>
      </c>
      <c r="B343" s="8" t="s">
        <v>336</v>
      </c>
      <c r="C343" s="6" t="s">
        <v>1549</v>
      </c>
      <c r="D343" s="8" t="s">
        <v>1571</v>
      </c>
      <c r="E343" s="8" t="s">
        <v>79</v>
      </c>
      <c r="F343" s="8" t="s">
        <v>1243</v>
      </c>
      <c r="G343" s="8" t="s">
        <v>1244</v>
      </c>
      <c r="H343" s="8" t="s">
        <v>1245</v>
      </c>
      <c r="I343" s="69" t="s">
        <v>1598</v>
      </c>
      <c r="J343" s="12"/>
      <c r="K343" s="12"/>
      <c r="L343" s="13" t="str">
        <f>HYPERLINK("https://pubmed.ncbi.nlm.nih.gov/"&amp;Table15[[#This Row],[PMID]])</f>
        <v>https://pubmed.ncbi.nlm.nih.gov/32635697</v>
      </c>
    </row>
    <row r="344" spans="1:12" ht="16" customHeight="1" x14ac:dyDescent="0.75">
      <c r="A344" s="3">
        <v>32690850</v>
      </c>
      <c r="B344" s="3" t="s">
        <v>5895</v>
      </c>
      <c r="C344" s="3" t="s">
        <v>1549</v>
      </c>
      <c r="D344" s="3" t="s">
        <v>1571</v>
      </c>
      <c r="E344" s="3" t="s">
        <v>1577</v>
      </c>
      <c r="F344" s="3" t="s">
        <v>5896</v>
      </c>
      <c r="G344" s="3" t="s">
        <v>5897</v>
      </c>
      <c r="H344" s="3" t="s">
        <v>5898</v>
      </c>
      <c r="I344" s="5" t="s">
        <v>6166</v>
      </c>
      <c r="J344" s="4"/>
      <c r="K344" s="4"/>
      <c r="L344" s="13" t="str">
        <f>HYPERLINK("https://pubmed.ncbi.nlm.nih.gov/"&amp;Table15[[#This Row],[PMID]])</f>
        <v>https://pubmed.ncbi.nlm.nih.gov/32690850</v>
      </c>
    </row>
    <row r="345" spans="1:12" ht="16" customHeight="1" x14ac:dyDescent="0.75">
      <c r="A345" s="50">
        <v>32813238</v>
      </c>
      <c r="B345" s="50" t="s">
        <v>11962</v>
      </c>
      <c r="C345" s="54" t="s">
        <v>1549</v>
      </c>
      <c r="D345" s="50" t="s">
        <v>1571</v>
      </c>
      <c r="E345" s="50" t="s">
        <v>1577</v>
      </c>
      <c r="F345" s="50" t="s">
        <v>11963</v>
      </c>
      <c r="G345" s="50" t="s">
        <v>11964</v>
      </c>
      <c r="H345" s="50" t="s">
        <v>11965</v>
      </c>
      <c r="I345" s="58" t="s">
        <v>7967</v>
      </c>
      <c r="J345" s="12"/>
      <c r="K345" s="12"/>
      <c r="L345" s="34" t="str">
        <f>HYPERLINK("https://pubmed.ncbi.nlm.nih.gov/"&amp;Table15[[#This Row],[PMID]])</f>
        <v>https://pubmed.ncbi.nlm.nih.gov/32813238</v>
      </c>
    </row>
    <row r="346" spans="1:12" ht="16" customHeight="1" x14ac:dyDescent="0.75">
      <c r="A346" s="50">
        <v>32791504</v>
      </c>
      <c r="B346" s="50" t="s">
        <v>11966</v>
      </c>
      <c r="C346" s="54" t="s">
        <v>1549</v>
      </c>
      <c r="D346" s="50" t="s">
        <v>1571</v>
      </c>
      <c r="E346" s="50" t="s">
        <v>1577</v>
      </c>
      <c r="F346" s="50" t="s">
        <v>11967</v>
      </c>
      <c r="G346" s="50" t="s">
        <v>11968</v>
      </c>
      <c r="H346" s="50" t="s">
        <v>11969</v>
      </c>
      <c r="I346" s="58" t="s">
        <v>7967</v>
      </c>
      <c r="J346" s="12"/>
      <c r="K346" s="12"/>
      <c r="L346" s="34" t="str">
        <f>HYPERLINK("https://pubmed.ncbi.nlm.nih.gov/"&amp;Table15[[#This Row],[PMID]])</f>
        <v>https://pubmed.ncbi.nlm.nih.gov/32791504</v>
      </c>
    </row>
    <row r="347" spans="1:12" ht="16" customHeight="1" x14ac:dyDescent="0.75">
      <c r="A347" s="50">
        <v>32897811</v>
      </c>
      <c r="B347" s="50" t="s">
        <v>12314</v>
      </c>
      <c r="C347" s="54" t="s">
        <v>1549</v>
      </c>
      <c r="D347" s="50" t="s">
        <v>1571</v>
      </c>
      <c r="E347" s="50" t="s">
        <v>1577</v>
      </c>
      <c r="F347" s="50" t="s">
        <v>12315</v>
      </c>
      <c r="G347" s="50" t="s">
        <v>12316</v>
      </c>
      <c r="H347" s="50" t="s">
        <v>12317</v>
      </c>
      <c r="I347" s="58" t="s">
        <v>7914</v>
      </c>
      <c r="J347" s="12"/>
      <c r="K347" s="12"/>
      <c r="L347" s="34" t="str">
        <f>HYPERLINK("https://pubmed.ncbi.nlm.nih.gov/"&amp;Table15[[#This Row],[PMID]])</f>
        <v>https://pubmed.ncbi.nlm.nih.gov/32897811</v>
      </c>
    </row>
    <row r="348" spans="1:12" ht="16" customHeight="1" x14ac:dyDescent="0.75">
      <c r="A348" s="31">
        <v>33083934</v>
      </c>
      <c r="B348" s="31" t="s">
        <v>11401</v>
      </c>
      <c r="C348" s="61" t="s">
        <v>1549</v>
      </c>
      <c r="D348" s="31" t="s">
        <v>1571</v>
      </c>
      <c r="E348" s="31" t="s">
        <v>1577</v>
      </c>
      <c r="F348" s="31" t="s">
        <v>11402</v>
      </c>
      <c r="G348" s="31" t="s">
        <v>11403</v>
      </c>
      <c r="H348" s="31" t="s">
        <v>11404</v>
      </c>
      <c r="I348" s="62" t="s">
        <v>8671</v>
      </c>
      <c r="J348" s="12"/>
      <c r="K348" s="12"/>
      <c r="L348" s="34" t="str">
        <f>HYPERLINK("https://pubmed.ncbi.nlm.nih.gov/"&amp;Table15[[#This Row],[PMID]])</f>
        <v>https://pubmed.ncbi.nlm.nih.gov/33083934</v>
      </c>
    </row>
    <row r="349" spans="1:12" ht="16" customHeight="1" x14ac:dyDescent="0.75">
      <c r="A349" s="3">
        <v>32606519</v>
      </c>
      <c r="B349" s="3"/>
      <c r="C349" s="6" t="s">
        <v>13</v>
      </c>
      <c r="D349" s="3" t="s">
        <v>1571</v>
      </c>
      <c r="E349" s="3" t="s">
        <v>1570</v>
      </c>
      <c r="F349" s="3" t="s">
        <v>5299</v>
      </c>
      <c r="G349" s="3" t="s">
        <v>5300</v>
      </c>
      <c r="H349" s="3" t="s">
        <v>5301</v>
      </c>
      <c r="I349" s="4" t="s">
        <v>3629</v>
      </c>
      <c r="J349" s="4"/>
      <c r="K349" s="4"/>
      <c r="L349" s="13" t="str">
        <f>HYPERLINK("https://pubmed.ncbi.nlm.nih.gov/"&amp;Table15[[#This Row],[PMID]])</f>
        <v>https://pubmed.ncbi.nlm.nih.gov/32606519</v>
      </c>
    </row>
    <row r="350" spans="1:12" ht="16" customHeight="1" x14ac:dyDescent="0.75">
      <c r="A350" s="3">
        <v>32527073</v>
      </c>
      <c r="B350" s="3"/>
      <c r="C350" s="6" t="s">
        <v>13</v>
      </c>
      <c r="D350" s="3" t="s">
        <v>1571</v>
      </c>
      <c r="E350" s="3" t="s">
        <v>1570</v>
      </c>
      <c r="F350" s="3" t="s">
        <v>5263</v>
      </c>
      <c r="G350" s="3" t="s">
        <v>5264</v>
      </c>
      <c r="H350" s="3" t="s">
        <v>5265</v>
      </c>
      <c r="I350" s="4" t="s">
        <v>3629</v>
      </c>
      <c r="J350" s="4"/>
      <c r="K350" s="4"/>
      <c r="L350" s="13" t="str">
        <f>HYPERLINK("https://pubmed.ncbi.nlm.nih.gov/"&amp;Table15[[#This Row],[PMID]])</f>
        <v>https://pubmed.ncbi.nlm.nih.gov/32527073</v>
      </c>
    </row>
    <row r="351" spans="1:12" ht="16" customHeight="1" x14ac:dyDescent="0.75">
      <c r="A351" s="3">
        <v>32634813</v>
      </c>
      <c r="B351" s="8" t="s">
        <v>339</v>
      </c>
      <c r="C351" s="6" t="s">
        <v>13</v>
      </c>
      <c r="D351" s="3" t="s">
        <v>1571</v>
      </c>
      <c r="E351" s="3" t="s">
        <v>1570</v>
      </c>
      <c r="F351" s="3" t="s">
        <v>1250</v>
      </c>
      <c r="G351" s="3" t="s">
        <v>1251</v>
      </c>
      <c r="H351" s="3" t="s">
        <v>5254</v>
      </c>
      <c r="I351" s="4" t="s">
        <v>3629</v>
      </c>
      <c r="J351" s="4"/>
      <c r="K351" s="4"/>
      <c r="L351" s="13" t="str">
        <f>HYPERLINK("https://pubmed.ncbi.nlm.nih.gov/"&amp;Table15[[#This Row],[PMID]])</f>
        <v>https://pubmed.ncbi.nlm.nih.gov/32634813</v>
      </c>
    </row>
    <row r="352" spans="1:12" ht="16" customHeight="1" x14ac:dyDescent="0.75">
      <c r="A352" s="3">
        <v>32618498</v>
      </c>
      <c r="B352" s="3"/>
      <c r="C352" s="6" t="s">
        <v>13</v>
      </c>
      <c r="D352" s="3" t="s">
        <v>1571</v>
      </c>
      <c r="E352" s="3" t="s">
        <v>1570</v>
      </c>
      <c r="F352" s="3" t="s">
        <v>5249</v>
      </c>
      <c r="G352" s="3" t="s">
        <v>5250</v>
      </c>
      <c r="H352" s="3" t="s">
        <v>5251</v>
      </c>
      <c r="I352" s="4" t="s">
        <v>3629</v>
      </c>
      <c r="J352" s="4"/>
      <c r="K352" s="4"/>
      <c r="L352" s="13" t="str">
        <f>HYPERLINK("https://pubmed.ncbi.nlm.nih.gov/"&amp;Table15[[#This Row],[PMID]])</f>
        <v>https://pubmed.ncbi.nlm.nih.gov/32618498</v>
      </c>
    </row>
    <row r="353" spans="1:12" ht="16" customHeight="1" x14ac:dyDescent="0.75">
      <c r="A353" s="3">
        <v>32527987</v>
      </c>
      <c r="B353" s="3"/>
      <c r="C353" s="6" t="s">
        <v>13</v>
      </c>
      <c r="D353" s="3" t="s">
        <v>1571</v>
      </c>
      <c r="E353" s="3" t="s">
        <v>1570</v>
      </c>
      <c r="F353" s="3" t="s">
        <v>5266</v>
      </c>
      <c r="G353" s="3" t="s">
        <v>5267</v>
      </c>
      <c r="H353" s="3" t="s">
        <v>5268</v>
      </c>
      <c r="I353" s="4" t="s">
        <v>3629</v>
      </c>
      <c r="J353" s="4"/>
      <c r="K353" s="4"/>
      <c r="L353" s="13" t="str">
        <f>HYPERLINK("https://pubmed.ncbi.nlm.nih.gov/"&amp;Table15[[#This Row],[PMID]])</f>
        <v>https://pubmed.ncbi.nlm.nih.gov/32527987</v>
      </c>
    </row>
    <row r="354" spans="1:12" ht="16" customHeight="1" x14ac:dyDescent="0.75">
      <c r="A354" s="50">
        <v>32761396</v>
      </c>
      <c r="B354" s="50" t="s">
        <v>11934</v>
      </c>
      <c r="C354" s="54" t="s">
        <v>1549</v>
      </c>
      <c r="D354" s="50" t="s">
        <v>1571</v>
      </c>
      <c r="E354" s="50" t="s">
        <v>1570</v>
      </c>
      <c r="F354" s="50" t="s">
        <v>11935</v>
      </c>
      <c r="G354" s="50" t="s">
        <v>11936</v>
      </c>
      <c r="H354" s="50" t="s">
        <v>11937</v>
      </c>
      <c r="I354" s="58" t="s">
        <v>7967</v>
      </c>
      <c r="J354" s="12"/>
      <c r="K354" s="12"/>
      <c r="L354" s="34" t="str">
        <f>HYPERLINK("https://pubmed.ncbi.nlm.nih.gov/"&amp;Table15[[#This Row],[PMID]])</f>
        <v>https://pubmed.ncbi.nlm.nih.gov/32761396</v>
      </c>
    </row>
    <row r="355" spans="1:12" ht="16" customHeight="1" x14ac:dyDescent="0.75">
      <c r="A355" s="50">
        <v>32835295</v>
      </c>
      <c r="B355" s="50" t="s">
        <v>11946</v>
      </c>
      <c r="C355" s="54" t="s">
        <v>1549</v>
      </c>
      <c r="D355" s="50" t="s">
        <v>1571</v>
      </c>
      <c r="E355" s="50" t="s">
        <v>1570</v>
      </c>
      <c r="F355" s="50" t="s">
        <v>11947</v>
      </c>
      <c r="G355" s="50" t="s">
        <v>11948</v>
      </c>
      <c r="H355" s="50" t="s">
        <v>11949</v>
      </c>
      <c r="I355" s="58" t="s">
        <v>7967</v>
      </c>
      <c r="J355" s="12"/>
      <c r="K355" s="12"/>
      <c r="L355" s="34" t="str">
        <f>HYPERLINK("https://pubmed.ncbi.nlm.nih.gov/"&amp;Table15[[#This Row],[PMID]])</f>
        <v>https://pubmed.ncbi.nlm.nih.gov/32835295</v>
      </c>
    </row>
    <row r="356" spans="1:12" ht="16" customHeight="1" x14ac:dyDescent="0.75">
      <c r="A356" s="50">
        <v>32825182</v>
      </c>
      <c r="B356" s="50" t="s">
        <v>12154</v>
      </c>
      <c r="C356" s="54" t="s">
        <v>1549</v>
      </c>
      <c r="D356" s="50" t="s">
        <v>1571</v>
      </c>
      <c r="E356" s="50" t="s">
        <v>1570</v>
      </c>
      <c r="F356" s="50" t="s">
        <v>12155</v>
      </c>
      <c r="G356" s="50" t="s">
        <v>12156</v>
      </c>
      <c r="H356" s="50" t="s">
        <v>12157</v>
      </c>
      <c r="I356" s="58" t="s">
        <v>7967</v>
      </c>
      <c r="J356" s="12"/>
      <c r="K356" s="12"/>
      <c r="L356" s="34" t="str">
        <f>HYPERLINK("https://pubmed.ncbi.nlm.nih.gov/"&amp;Table15[[#This Row],[PMID]])</f>
        <v>https://pubmed.ncbi.nlm.nih.gov/32825182</v>
      </c>
    </row>
    <row r="357" spans="1:12" ht="16" customHeight="1" x14ac:dyDescent="0.75">
      <c r="A357" s="50">
        <v>32998398</v>
      </c>
      <c r="B357" s="50" t="s">
        <v>12318</v>
      </c>
      <c r="C357" s="54" t="s">
        <v>1549</v>
      </c>
      <c r="D357" s="50" t="s">
        <v>1571</v>
      </c>
      <c r="E357" s="50" t="s">
        <v>1570</v>
      </c>
      <c r="F357" s="50" t="s">
        <v>12319</v>
      </c>
      <c r="G357" s="50" t="s">
        <v>12320</v>
      </c>
      <c r="H357" s="50" t="s">
        <v>12321</v>
      </c>
      <c r="I357" s="58" t="s">
        <v>7914</v>
      </c>
      <c r="J357" s="12"/>
      <c r="K357" s="12"/>
      <c r="L357" s="34" t="str">
        <f>HYPERLINK("https://pubmed.ncbi.nlm.nih.gov/"&amp;Table15[[#This Row],[PMID]])</f>
        <v>https://pubmed.ncbi.nlm.nih.gov/32998398</v>
      </c>
    </row>
    <row r="358" spans="1:12" ht="16" customHeight="1" x14ac:dyDescent="0.75">
      <c r="A358" s="50">
        <v>32992196</v>
      </c>
      <c r="B358" s="50" t="s">
        <v>12322</v>
      </c>
      <c r="C358" s="54" t="s">
        <v>1549</v>
      </c>
      <c r="D358" s="50" t="s">
        <v>68</v>
      </c>
      <c r="E358" s="50" t="s">
        <v>78</v>
      </c>
      <c r="F358" s="79" t="s">
        <v>12323</v>
      </c>
      <c r="G358" s="50" t="s">
        <v>12324</v>
      </c>
      <c r="H358" s="50" t="s">
        <v>12325</v>
      </c>
      <c r="I358" s="58" t="s">
        <v>7914</v>
      </c>
      <c r="J358" s="12"/>
      <c r="K358" s="12"/>
      <c r="L358" s="34" t="str">
        <f>HYPERLINK("https://pubmed.ncbi.nlm.nih.gov/"&amp;Table15[[#This Row],[PMID]])</f>
        <v>https://pubmed.ncbi.nlm.nih.gov/32992196</v>
      </c>
    </row>
    <row r="359" spans="1:12" ht="16" customHeight="1" x14ac:dyDescent="0.75">
      <c r="A359" s="50">
        <v>32934172</v>
      </c>
      <c r="B359" s="50" t="s">
        <v>12326</v>
      </c>
      <c r="C359" s="54" t="s">
        <v>1549</v>
      </c>
      <c r="D359" s="50" t="s">
        <v>1571</v>
      </c>
      <c r="E359" s="50" t="s">
        <v>1570</v>
      </c>
      <c r="F359" s="50" t="s">
        <v>12327</v>
      </c>
      <c r="G359" s="50" t="s">
        <v>12328</v>
      </c>
      <c r="H359" s="50" t="s">
        <v>12329</v>
      </c>
      <c r="I359" s="58" t="s">
        <v>7914</v>
      </c>
      <c r="J359" s="12"/>
      <c r="K359" s="12"/>
      <c r="L359" s="34" t="str">
        <f>HYPERLINK("https://pubmed.ncbi.nlm.nih.gov/"&amp;Table15[[#This Row],[PMID]])</f>
        <v>https://pubmed.ncbi.nlm.nih.gov/32934172</v>
      </c>
    </row>
    <row r="360" spans="1:12" ht="16" customHeight="1" x14ac:dyDescent="0.75">
      <c r="A360" s="31">
        <v>33101164</v>
      </c>
      <c r="B360" s="31" t="s">
        <v>11393</v>
      </c>
      <c r="C360" s="61" t="s">
        <v>1549</v>
      </c>
      <c r="D360" s="31" t="s">
        <v>1571</v>
      </c>
      <c r="E360" s="31" t="s">
        <v>78</v>
      </c>
      <c r="F360" s="31" t="s">
        <v>11394</v>
      </c>
      <c r="G360" s="31" t="s">
        <v>11395</v>
      </c>
      <c r="H360" s="31" t="s">
        <v>11396</v>
      </c>
      <c r="I360" s="62" t="s">
        <v>8671</v>
      </c>
      <c r="J360" s="12"/>
      <c r="K360" s="12"/>
      <c r="L360" s="34" t="str">
        <f>HYPERLINK("https://pubmed.ncbi.nlm.nih.gov/"&amp;Table15[[#This Row],[PMID]])</f>
        <v>https://pubmed.ncbi.nlm.nih.gov/33101164</v>
      </c>
    </row>
    <row r="361" spans="1:12" ht="16" customHeight="1" x14ac:dyDescent="0.75">
      <c r="A361" s="31">
        <v>33053948</v>
      </c>
      <c r="B361" s="31" t="s">
        <v>11445</v>
      </c>
      <c r="C361" s="61" t="s">
        <v>1549</v>
      </c>
      <c r="D361" s="31" t="s">
        <v>1571</v>
      </c>
      <c r="E361" s="31" t="s">
        <v>1570</v>
      </c>
      <c r="F361" s="31" t="s">
        <v>11446</v>
      </c>
      <c r="G361" s="31" t="s">
        <v>11447</v>
      </c>
      <c r="H361" s="31" t="s">
        <v>11448</v>
      </c>
      <c r="I361" s="62" t="s">
        <v>8671</v>
      </c>
      <c r="J361" s="12"/>
      <c r="K361" s="12"/>
      <c r="L361" s="34" t="str">
        <f>HYPERLINK("https://pubmed.ncbi.nlm.nih.gov/"&amp;Table15[[#This Row],[PMID]])</f>
        <v>https://pubmed.ncbi.nlm.nih.gov/33053948</v>
      </c>
    </row>
    <row r="362" spans="1:12" ht="16" customHeight="1" x14ac:dyDescent="0.75">
      <c r="A362" s="14">
        <v>32415888</v>
      </c>
      <c r="B362" s="14" t="s">
        <v>7439</v>
      </c>
      <c r="C362" s="55" t="s">
        <v>1549</v>
      </c>
      <c r="D362" s="14" t="s">
        <v>1571</v>
      </c>
      <c r="E362" s="14" t="s">
        <v>1555</v>
      </c>
      <c r="F362" s="14" t="s">
        <v>7440</v>
      </c>
      <c r="G362" s="14" t="s">
        <v>7441</v>
      </c>
      <c r="H362" s="14" t="s">
        <v>7442</v>
      </c>
      <c r="I362" s="56" t="s">
        <v>6851</v>
      </c>
      <c r="J362" s="57"/>
      <c r="K362" s="57"/>
      <c r="L362" s="13" t="str">
        <f>HYPERLINK("https://pubmed.ncbi.nlm.nih.gov/"&amp;Table15[[#This Row],[PMID]])</f>
        <v>https://pubmed.ncbi.nlm.nih.gov/32415888</v>
      </c>
    </row>
    <row r="363" spans="1:12" ht="16" customHeight="1" x14ac:dyDescent="0.75">
      <c r="A363" s="14">
        <v>32432996</v>
      </c>
      <c r="B363" s="14" t="s">
        <v>7443</v>
      </c>
      <c r="C363" s="55" t="s">
        <v>1549</v>
      </c>
      <c r="D363" s="14" t="s">
        <v>1571</v>
      </c>
      <c r="E363" s="14" t="s">
        <v>1555</v>
      </c>
      <c r="F363" s="14" t="s">
        <v>7444</v>
      </c>
      <c r="G363" s="14" t="s">
        <v>7445</v>
      </c>
      <c r="H363" s="14" t="s">
        <v>7446</v>
      </c>
      <c r="I363" s="56" t="s">
        <v>6851</v>
      </c>
      <c r="J363" s="57"/>
      <c r="K363" s="57"/>
      <c r="L363" s="13" t="str">
        <f>HYPERLINK("https://pubmed.ncbi.nlm.nih.gov/"&amp;Table15[[#This Row],[PMID]])</f>
        <v>https://pubmed.ncbi.nlm.nih.gov/32432996</v>
      </c>
    </row>
    <row r="364" spans="1:12" ht="16" customHeight="1" x14ac:dyDescent="0.75">
      <c r="A364" s="3">
        <v>32586968</v>
      </c>
      <c r="B364" s="3"/>
      <c r="C364" s="6" t="s">
        <v>13</v>
      </c>
      <c r="D364" s="3" t="s">
        <v>1571</v>
      </c>
      <c r="E364" s="3" t="s">
        <v>1555</v>
      </c>
      <c r="F364" s="3" t="s">
        <v>5293</v>
      </c>
      <c r="G364" s="3" t="s">
        <v>5294</v>
      </c>
      <c r="H364" s="3" t="s">
        <v>5295</v>
      </c>
      <c r="I364" s="4" t="s">
        <v>3629</v>
      </c>
      <c r="J364" s="4"/>
      <c r="K364" s="4"/>
      <c r="L364" s="13" t="str">
        <f>HYPERLINK("https://pubmed.ncbi.nlm.nih.gov/"&amp;Table15[[#This Row],[PMID]])</f>
        <v>https://pubmed.ncbi.nlm.nih.gov/32586968</v>
      </c>
    </row>
    <row r="365" spans="1:12" ht="16" customHeight="1" x14ac:dyDescent="0.75">
      <c r="A365" s="3">
        <v>32689588</v>
      </c>
      <c r="B365" s="3" t="s">
        <v>5947</v>
      </c>
      <c r="C365" s="3" t="s">
        <v>1549</v>
      </c>
      <c r="D365" s="3" t="s">
        <v>1571</v>
      </c>
      <c r="E365" s="3" t="s">
        <v>1555</v>
      </c>
      <c r="F365" s="3" t="s">
        <v>5948</v>
      </c>
      <c r="G365" s="3" t="s">
        <v>5949</v>
      </c>
      <c r="H365" s="3" t="s">
        <v>5950</v>
      </c>
      <c r="I365" s="5" t="s">
        <v>6166</v>
      </c>
      <c r="J365" s="4"/>
      <c r="K365" s="4"/>
      <c r="L365" s="13" t="str">
        <f>HYPERLINK("https://pubmed.ncbi.nlm.nih.gov/"&amp;Table15[[#This Row],[PMID]])</f>
        <v>https://pubmed.ncbi.nlm.nih.gov/32689588</v>
      </c>
    </row>
    <row r="366" spans="1:12" ht="16" customHeight="1" x14ac:dyDescent="0.75">
      <c r="A366" s="3">
        <v>32616524</v>
      </c>
      <c r="B366" s="3"/>
      <c r="C366" s="6" t="s">
        <v>13</v>
      </c>
      <c r="D366" s="3" t="s">
        <v>1571</v>
      </c>
      <c r="E366" s="3" t="s">
        <v>1555</v>
      </c>
      <c r="F366" s="3" t="s">
        <v>5308</v>
      </c>
      <c r="G366" s="3" t="s">
        <v>5309</v>
      </c>
      <c r="H366" s="3" t="s">
        <v>5310</v>
      </c>
      <c r="I366" s="4" t="s">
        <v>3629</v>
      </c>
      <c r="J366" s="4"/>
      <c r="K366" s="4"/>
      <c r="L366" s="13" t="str">
        <f>HYPERLINK("https://pubmed.ncbi.nlm.nih.gov/"&amp;Table15[[#This Row],[PMID]])</f>
        <v>https://pubmed.ncbi.nlm.nih.gov/32616524</v>
      </c>
    </row>
    <row r="367" spans="1:12" ht="16" customHeight="1" x14ac:dyDescent="0.75">
      <c r="A367" s="3">
        <v>32755349</v>
      </c>
      <c r="B367" s="3" t="s">
        <v>6539</v>
      </c>
      <c r="C367" s="6" t="s">
        <v>1549</v>
      </c>
      <c r="D367" s="3" t="s">
        <v>1571</v>
      </c>
      <c r="E367" s="3" t="s">
        <v>1555</v>
      </c>
      <c r="F367" s="3" t="s">
        <v>6540</v>
      </c>
      <c r="G367" s="3" t="s">
        <v>6541</v>
      </c>
      <c r="H367" s="3" t="s">
        <v>6542</v>
      </c>
      <c r="I367" s="9" t="s">
        <v>6171</v>
      </c>
      <c r="J367" s="4"/>
      <c r="K367" s="4"/>
      <c r="L367" s="13" t="str">
        <f>HYPERLINK("https://pubmed.ncbi.nlm.nih.gov/"&amp;Table15[[#This Row],[PMID]])</f>
        <v>https://pubmed.ncbi.nlm.nih.gov/32755349</v>
      </c>
    </row>
    <row r="368" spans="1:12" ht="16" customHeight="1" x14ac:dyDescent="0.75">
      <c r="A368" s="3">
        <v>32614385</v>
      </c>
      <c r="B368" s="3"/>
      <c r="C368" s="6" t="s">
        <v>13</v>
      </c>
      <c r="D368" s="3" t="s">
        <v>1571</v>
      </c>
      <c r="E368" s="3" t="s">
        <v>1555</v>
      </c>
      <c r="F368" s="3" t="s">
        <v>5305</v>
      </c>
      <c r="G368" s="3" t="s">
        <v>5306</v>
      </c>
      <c r="H368" s="3" t="s">
        <v>5307</v>
      </c>
      <c r="I368" s="4" t="s">
        <v>3629</v>
      </c>
      <c r="J368" s="4"/>
      <c r="K368" s="4"/>
      <c r="L368" s="13" t="str">
        <f>HYPERLINK("https://pubmed.ncbi.nlm.nih.gov/"&amp;Table15[[#This Row],[PMID]])</f>
        <v>https://pubmed.ncbi.nlm.nih.gov/32614385</v>
      </c>
    </row>
    <row r="369" spans="1:12" ht="16" customHeight="1" x14ac:dyDescent="0.75">
      <c r="A369" s="3">
        <v>32501751</v>
      </c>
      <c r="B369" s="3"/>
      <c r="C369" s="6" t="s">
        <v>13</v>
      </c>
      <c r="D369" s="3" t="s">
        <v>68</v>
      </c>
      <c r="E369" s="3" t="s">
        <v>1555</v>
      </c>
      <c r="F369" s="3" t="s">
        <v>1901</v>
      </c>
      <c r="G369" s="3" t="s">
        <v>1902</v>
      </c>
      <c r="H369" s="3" t="s">
        <v>1903</v>
      </c>
      <c r="I369" s="5" t="s">
        <v>3624</v>
      </c>
      <c r="J369" s="4"/>
      <c r="K369" s="4"/>
      <c r="L369" s="13" t="str">
        <f>HYPERLINK("https://pubmed.ncbi.nlm.nih.gov/"&amp;Table15[[#This Row],[PMID]])</f>
        <v>https://pubmed.ncbi.nlm.nih.gov/32501751</v>
      </c>
    </row>
    <row r="370" spans="1:12" ht="16" customHeight="1" x14ac:dyDescent="0.75">
      <c r="A370" s="50">
        <v>32787707</v>
      </c>
      <c r="B370" s="50" t="s">
        <v>11926</v>
      </c>
      <c r="C370" s="54" t="s">
        <v>1549</v>
      </c>
      <c r="D370" s="50" t="s">
        <v>1571</v>
      </c>
      <c r="E370" s="50" t="s">
        <v>1555</v>
      </c>
      <c r="F370" s="50" t="s">
        <v>11927</v>
      </c>
      <c r="G370" s="50" t="s">
        <v>11928</v>
      </c>
      <c r="H370" s="50" t="s">
        <v>11929</v>
      </c>
      <c r="I370" s="58" t="s">
        <v>7967</v>
      </c>
      <c r="J370" s="12"/>
      <c r="K370" s="12"/>
      <c r="L370" s="34" t="str">
        <f>HYPERLINK("https://pubmed.ncbi.nlm.nih.gov/"&amp;Table15[[#This Row],[PMID]])</f>
        <v>https://pubmed.ncbi.nlm.nih.gov/32787707</v>
      </c>
    </row>
    <row r="371" spans="1:12" ht="16" customHeight="1" x14ac:dyDescent="0.75">
      <c r="A371" s="50">
        <v>32852257</v>
      </c>
      <c r="B371" s="50" t="s">
        <v>11930</v>
      </c>
      <c r="C371" s="54" t="s">
        <v>1549</v>
      </c>
      <c r="D371" s="50" t="s">
        <v>1571</v>
      </c>
      <c r="E371" s="50" t="s">
        <v>1555</v>
      </c>
      <c r="F371" s="50" t="s">
        <v>11931</v>
      </c>
      <c r="G371" s="50" t="s">
        <v>11932</v>
      </c>
      <c r="H371" s="50" t="s">
        <v>11933</v>
      </c>
      <c r="I371" s="58" t="s">
        <v>7967</v>
      </c>
      <c r="J371" s="12"/>
      <c r="K371" s="12"/>
      <c r="L371" s="34" t="str">
        <f>HYPERLINK("https://pubmed.ncbi.nlm.nih.gov/"&amp;Table15[[#This Row],[PMID]])</f>
        <v>https://pubmed.ncbi.nlm.nih.gov/32852257</v>
      </c>
    </row>
    <row r="372" spans="1:12" ht="16" customHeight="1" x14ac:dyDescent="0.75">
      <c r="A372" s="50">
        <v>32690214</v>
      </c>
      <c r="B372" s="50" t="s">
        <v>11938</v>
      </c>
      <c r="C372" s="54" t="s">
        <v>1549</v>
      </c>
      <c r="D372" s="50" t="s">
        <v>1571</v>
      </c>
      <c r="E372" s="50" t="s">
        <v>1555</v>
      </c>
      <c r="F372" s="50" t="s">
        <v>11939</v>
      </c>
      <c r="G372" s="50" t="s">
        <v>11940</v>
      </c>
      <c r="H372" s="50" t="s">
        <v>11941</v>
      </c>
      <c r="I372" s="58" t="s">
        <v>7967</v>
      </c>
      <c r="J372" s="12"/>
      <c r="K372" s="12"/>
      <c r="L372" s="34" t="str">
        <f>HYPERLINK("https://pubmed.ncbi.nlm.nih.gov/"&amp;Table15[[#This Row],[PMID]])</f>
        <v>https://pubmed.ncbi.nlm.nih.gov/32690214</v>
      </c>
    </row>
    <row r="373" spans="1:12" ht="16" customHeight="1" x14ac:dyDescent="0.75">
      <c r="A373" s="50">
        <v>32818804</v>
      </c>
      <c r="B373" s="50" t="s">
        <v>11942</v>
      </c>
      <c r="C373" s="54" t="s">
        <v>1549</v>
      </c>
      <c r="D373" s="50" t="s">
        <v>1571</v>
      </c>
      <c r="E373" s="50" t="s">
        <v>1555</v>
      </c>
      <c r="F373" s="50" t="s">
        <v>11943</v>
      </c>
      <c r="G373" s="50" t="s">
        <v>11944</v>
      </c>
      <c r="H373" s="50" t="s">
        <v>11945</v>
      </c>
      <c r="I373" s="58" t="s">
        <v>7967</v>
      </c>
      <c r="J373" s="12"/>
      <c r="K373" s="12"/>
      <c r="L373" s="34" t="str">
        <f>HYPERLINK("https://pubmed.ncbi.nlm.nih.gov/"&amp;Table15[[#This Row],[PMID]])</f>
        <v>https://pubmed.ncbi.nlm.nih.gov/32818804</v>
      </c>
    </row>
    <row r="374" spans="1:12" ht="16" customHeight="1" x14ac:dyDescent="0.75">
      <c r="A374" s="50">
        <v>32855192</v>
      </c>
      <c r="B374" s="50" t="s">
        <v>11970</v>
      </c>
      <c r="C374" s="54" t="s">
        <v>1549</v>
      </c>
      <c r="D374" s="50" t="s">
        <v>1571</v>
      </c>
      <c r="E374" s="50" t="s">
        <v>1555</v>
      </c>
      <c r="F374" s="50" t="s">
        <v>11971</v>
      </c>
      <c r="G374" s="50" t="s">
        <v>11972</v>
      </c>
      <c r="H374" s="50" t="s">
        <v>11973</v>
      </c>
      <c r="I374" s="58" t="s">
        <v>7967</v>
      </c>
      <c r="J374" s="12"/>
      <c r="K374" s="12"/>
      <c r="L374" s="34" t="str">
        <f>HYPERLINK("https://pubmed.ncbi.nlm.nih.gov/"&amp;Table15[[#This Row],[PMID]])</f>
        <v>https://pubmed.ncbi.nlm.nih.gov/32855192</v>
      </c>
    </row>
    <row r="375" spans="1:12" ht="16" customHeight="1" x14ac:dyDescent="0.75">
      <c r="A375" s="50">
        <v>32757751</v>
      </c>
      <c r="B375" s="50" t="s">
        <v>11978</v>
      </c>
      <c r="C375" s="54" t="s">
        <v>1549</v>
      </c>
      <c r="D375" s="50" t="s">
        <v>1571</v>
      </c>
      <c r="E375" s="50" t="s">
        <v>1555</v>
      </c>
      <c r="F375" s="50" t="s">
        <v>11979</v>
      </c>
      <c r="G375" s="50" t="s">
        <v>11980</v>
      </c>
      <c r="H375" s="50" t="s">
        <v>11981</v>
      </c>
      <c r="I375" s="58" t="s">
        <v>7967</v>
      </c>
      <c r="J375" s="12"/>
      <c r="K375" s="12"/>
      <c r="L375" s="34" t="str">
        <f>HYPERLINK("https://pubmed.ncbi.nlm.nih.gov/"&amp;Table15[[#This Row],[PMID]])</f>
        <v>https://pubmed.ncbi.nlm.nih.gov/32757751</v>
      </c>
    </row>
    <row r="376" spans="1:12" ht="16" customHeight="1" x14ac:dyDescent="0.75">
      <c r="A376" s="50">
        <v>32987584</v>
      </c>
      <c r="B376" s="50" t="s">
        <v>12330</v>
      </c>
      <c r="C376" s="54" t="s">
        <v>1549</v>
      </c>
      <c r="D376" s="50" t="s">
        <v>1571</v>
      </c>
      <c r="E376" s="50" t="s">
        <v>1555</v>
      </c>
      <c r="F376" s="50" t="s">
        <v>12331</v>
      </c>
      <c r="G376" s="50" t="s">
        <v>12332</v>
      </c>
      <c r="H376" s="50" t="s">
        <v>12333</v>
      </c>
      <c r="I376" s="58" t="s">
        <v>7914</v>
      </c>
      <c r="J376" s="12"/>
      <c r="K376" s="12"/>
      <c r="L376" s="34" t="str">
        <f>HYPERLINK("https://pubmed.ncbi.nlm.nih.gov/"&amp;Table15[[#This Row],[PMID]])</f>
        <v>https://pubmed.ncbi.nlm.nih.gov/32987584</v>
      </c>
    </row>
    <row r="377" spans="1:12" ht="16" customHeight="1" x14ac:dyDescent="0.75">
      <c r="A377" s="50">
        <v>32973666</v>
      </c>
      <c r="B377" s="50" t="s">
        <v>12334</v>
      </c>
      <c r="C377" s="54" t="s">
        <v>1549</v>
      </c>
      <c r="D377" s="50" t="s">
        <v>1571</v>
      </c>
      <c r="E377" s="50" t="s">
        <v>1555</v>
      </c>
      <c r="F377" s="50" t="s">
        <v>12335</v>
      </c>
      <c r="G377" s="50" t="s">
        <v>12336</v>
      </c>
      <c r="H377" s="50" t="s">
        <v>12337</v>
      </c>
      <c r="I377" s="58" t="s">
        <v>7914</v>
      </c>
      <c r="J377" s="12"/>
      <c r="K377" s="12"/>
      <c r="L377" s="34" t="str">
        <f>HYPERLINK("https://pubmed.ncbi.nlm.nih.gov/"&amp;Table15[[#This Row],[PMID]])</f>
        <v>https://pubmed.ncbi.nlm.nih.gov/32973666</v>
      </c>
    </row>
    <row r="378" spans="1:12" ht="16" customHeight="1" x14ac:dyDescent="0.75">
      <c r="A378" s="50">
        <v>32951959</v>
      </c>
      <c r="B378" s="50" t="s">
        <v>12338</v>
      </c>
      <c r="C378" s="54" t="s">
        <v>1549</v>
      </c>
      <c r="D378" s="50" t="s">
        <v>1571</v>
      </c>
      <c r="E378" s="50" t="s">
        <v>1555</v>
      </c>
      <c r="F378" s="50" t="s">
        <v>12339</v>
      </c>
      <c r="G378" s="50" t="s">
        <v>12340</v>
      </c>
      <c r="H378" s="50" t="s">
        <v>12341</v>
      </c>
      <c r="I378" s="58" t="s">
        <v>7914</v>
      </c>
      <c r="J378" s="12"/>
      <c r="K378" s="12"/>
      <c r="L378" s="34" t="str">
        <f>HYPERLINK("https://pubmed.ncbi.nlm.nih.gov/"&amp;Table15[[#This Row],[PMID]])</f>
        <v>https://pubmed.ncbi.nlm.nih.gov/32951959</v>
      </c>
    </row>
    <row r="379" spans="1:12" ht="16" customHeight="1" x14ac:dyDescent="0.75">
      <c r="A379" s="31">
        <v>33066917</v>
      </c>
      <c r="B379" s="31" t="s">
        <v>8903</v>
      </c>
      <c r="C379" s="61" t="s">
        <v>1549</v>
      </c>
      <c r="D379" s="31" t="s">
        <v>1571</v>
      </c>
      <c r="E379" s="31" t="s">
        <v>1555</v>
      </c>
      <c r="F379" s="31" t="s">
        <v>8904</v>
      </c>
      <c r="G379" s="31" t="s">
        <v>8905</v>
      </c>
      <c r="H379" s="31" t="s">
        <v>8906</v>
      </c>
      <c r="I379" s="62" t="s">
        <v>8671</v>
      </c>
      <c r="J379" s="12"/>
      <c r="K379" s="12"/>
      <c r="L379" s="34" t="str">
        <f>HYPERLINK("https://pubmed.ncbi.nlm.nih.gov/"&amp;Table15[[#This Row],[PMID]])</f>
        <v>https://pubmed.ncbi.nlm.nih.gov/33066917</v>
      </c>
    </row>
    <row r="380" spans="1:12" ht="16" customHeight="1" x14ac:dyDescent="0.75">
      <c r="A380" s="31">
        <v>33176647</v>
      </c>
      <c r="B380" s="31" t="s">
        <v>11337</v>
      </c>
      <c r="C380" s="61" t="s">
        <v>1549</v>
      </c>
      <c r="D380" s="31" t="s">
        <v>1571</v>
      </c>
      <c r="E380" s="31" t="s">
        <v>1555</v>
      </c>
      <c r="F380" s="31" t="s">
        <v>11338</v>
      </c>
      <c r="G380" s="31" t="s">
        <v>11339</v>
      </c>
      <c r="H380" s="31" t="s">
        <v>11340</v>
      </c>
      <c r="I380" s="62" t="s">
        <v>8671</v>
      </c>
      <c r="J380" s="12"/>
      <c r="K380" s="12"/>
      <c r="L380" s="34" t="str">
        <f>HYPERLINK("https://pubmed.ncbi.nlm.nih.gov/"&amp;Table15[[#This Row],[PMID]])</f>
        <v>https://pubmed.ncbi.nlm.nih.gov/33176647</v>
      </c>
    </row>
    <row r="381" spans="1:12" ht="16" customHeight="1" x14ac:dyDescent="0.75">
      <c r="A381" s="31">
        <v>33171425</v>
      </c>
      <c r="B381" s="31" t="s">
        <v>11349</v>
      </c>
      <c r="C381" s="61" t="s">
        <v>1549</v>
      </c>
      <c r="D381" s="31" t="s">
        <v>1571</v>
      </c>
      <c r="E381" s="31" t="s">
        <v>1555</v>
      </c>
      <c r="F381" s="31" t="s">
        <v>11350</v>
      </c>
      <c r="G381" s="31" t="s">
        <v>11351</v>
      </c>
      <c r="H381" s="31" t="s">
        <v>11352</v>
      </c>
      <c r="I381" s="62" t="s">
        <v>8671</v>
      </c>
      <c r="J381" s="12"/>
      <c r="K381" s="12"/>
      <c r="L381" s="34" t="str">
        <f>HYPERLINK("https://pubmed.ncbi.nlm.nih.gov/"&amp;Table15[[#This Row],[PMID]])</f>
        <v>https://pubmed.ncbi.nlm.nih.gov/33171425</v>
      </c>
    </row>
    <row r="382" spans="1:12" ht="16" customHeight="1" x14ac:dyDescent="0.75">
      <c r="A382" s="31">
        <v>33154179</v>
      </c>
      <c r="B382" s="31" t="s">
        <v>11357</v>
      </c>
      <c r="C382" s="61" t="s">
        <v>1549</v>
      </c>
      <c r="D382" s="31" t="s">
        <v>1571</v>
      </c>
      <c r="E382" s="31" t="s">
        <v>1555</v>
      </c>
      <c r="F382" s="31" t="s">
        <v>11358</v>
      </c>
      <c r="G382" s="31" t="s">
        <v>11359</v>
      </c>
      <c r="H382" s="31" t="s">
        <v>11360</v>
      </c>
      <c r="I382" s="62" t="s">
        <v>8671</v>
      </c>
      <c r="J382" s="12"/>
      <c r="K382" s="12"/>
      <c r="L382" s="34" t="str">
        <f>HYPERLINK("https://pubmed.ncbi.nlm.nih.gov/"&amp;Table15[[#This Row],[PMID]])</f>
        <v>https://pubmed.ncbi.nlm.nih.gov/33154179</v>
      </c>
    </row>
    <row r="383" spans="1:12" ht="16" customHeight="1" x14ac:dyDescent="0.75">
      <c r="A383" s="31">
        <v>33106109</v>
      </c>
      <c r="B383" s="31" t="s">
        <v>11381</v>
      </c>
      <c r="C383" s="61" t="s">
        <v>1549</v>
      </c>
      <c r="D383" s="31" t="s">
        <v>1571</v>
      </c>
      <c r="E383" s="31" t="s">
        <v>1555</v>
      </c>
      <c r="F383" s="31" t="s">
        <v>11382</v>
      </c>
      <c r="G383" s="31" t="s">
        <v>11383</v>
      </c>
      <c r="H383" s="31" t="s">
        <v>11384</v>
      </c>
      <c r="I383" s="62" t="s">
        <v>8671</v>
      </c>
      <c r="J383" s="12"/>
      <c r="K383" s="12"/>
      <c r="L383" s="34" t="str">
        <f>HYPERLINK("https://pubmed.ncbi.nlm.nih.gov/"&amp;Table15[[#This Row],[PMID]])</f>
        <v>https://pubmed.ncbi.nlm.nih.gov/33106109</v>
      </c>
    </row>
    <row r="384" spans="1:12" ht="16" customHeight="1" x14ac:dyDescent="0.75">
      <c r="A384" s="31">
        <v>33002281</v>
      </c>
      <c r="B384" s="31" t="s">
        <v>11429</v>
      </c>
      <c r="C384" s="61" t="s">
        <v>1549</v>
      </c>
      <c r="D384" s="31" t="s">
        <v>1571</v>
      </c>
      <c r="E384" s="31" t="s">
        <v>1555</v>
      </c>
      <c r="F384" s="31" t="s">
        <v>11430</v>
      </c>
      <c r="G384" s="31" t="s">
        <v>11431</v>
      </c>
      <c r="H384" s="31" t="s">
        <v>11432</v>
      </c>
      <c r="I384" s="62" t="s">
        <v>8671</v>
      </c>
      <c r="J384" s="12"/>
      <c r="K384" s="12"/>
      <c r="L384" s="34" t="str">
        <f>HYPERLINK("https://pubmed.ncbi.nlm.nih.gov/"&amp;Table15[[#This Row],[PMID]])</f>
        <v>https://pubmed.ncbi.nlm.nih.gov/33002281</v>
      </c>
    </row>
    <row r="385" spans="1:12" ht="16" customHeight="1" x14ac:dyDescent="0.75">
      <c r="A385" s="31">
        <v>33041972</v>
      </c>
      <c r="B385" s="31" t="s">
        <v>11456</v>
      </c>
      <c r="C385" s="61" t="s">
        <v>1549</v>
      </c>
      <c r="D385" s="31" t="s">
        <v>1571</v>
      </c>
      <c r="E385" s="31" t="s">
        <v>1555</v>
      </c>
      <c r="F385" s="31" t="s">
        <v>11457</v>
      </c>
      <c r="G385" s="31" t="s">
        <v>11458</v>
      </c>
      <c r="H385" s="31" t="s">
        <v>11459</v>
      </c>
      <c r="I385" s="62" t="s">
        <v>8671</v>
      </c>
      <c r="J385" s="12"/>
      <c r="K385" s="12"/>
      <c r="L385" s="34" t="str">
        <f>HYPERLINK("https://pubmed.ncbi.nlm.nih.gov/"&amp;Table15[[#This Row],[PMID]])</f>
        <v>https://pubmed.ncbi.nlm.nih.gov/33041972</v>
      </c>
    </row>
    <row r="386" spans="1:12" ht="16" customHeight="1" x14ac:dyDescent="0.75">
      <c r="A386" s="31">
        <v>33034546</v>
      </c>
      <c r="B386" s="31" t="s">
        <v>11472</v>
      </c>
      <c r="C386" s="61" t="s">
        <v>1549</v>
      </c>
      <c r="D386" s="31" t="s">
        <v>1571</v>
      </c>
      <c r="E386" s="31" t="s">
        <v>1555</v>
      </c>
      <c r="F386" s="31" t="s">
        <v>11473</v>
      </c>
      <c r="G386" s="31" t="s">
        <v>11474</v>
      </c>
      <c r="H386" s="31" t="s">
        <v>11475</v>
      </c>
      <c r="I386" s="62" t="s">
        <v>8671</v>
      </c>
      <c r="J386" s="12"/>
      <c r="K386" s="12"/>
      <c r="L386" s="34" t="str">
        <f>HYPERLINK("https://pubmed.ncbi.nlm.nih.gov/"&amp;Table15[[#This Row],[PMID]])</f>
        <v>https://pubmed.ncbi.nlm.nih.gov/33034546</v>
      </c>
    </row>
    <row r="387" spans="1:12" ht="16" customHeight="1" x14ac:dyDescent="0.75">
      <c r="A387" s="50">
        <v>33033161</v>
      </c>
      <c r="B387" s="50" t="s">
        <v>12342</v>
      </c>
      <c r="C387" s="54" t="s">
        <v>13</v>
      </c>
      <c r="D387" s="50" t="s">
        <v>1571</v>
      </c>
      <c r="E387" s="50" t="s">
        <v>1554</v>
      </c>
      <c r="F387" s="50" t="s">
        <v>12343</v>
      </c>
      <c r="G387" s="50" t="s">
        <v>12344</v>
      </c>
      <c r="H387" s="50" t="s">
        <v>12345</v>
      </c>
      <c r="I387" s="58" t="s">
        <v>7914</v>
      </c>
      <c r="J387" s="12"/>
      <c r="K387" s="12"/>
      <c r="L387" s="34" t="str">
        <f>HYPERLINK("https://pubmed.ncbi.nlm.nih.gov/"&amp;Table15[[#This Row],[PMID]])</f>
        <v>https://pubmed.ncbi.nlm.nih.gov/33033161</v>
      </c>
    </row>
    <row r="388" spans="1:12" ht="16" customHeight="1" x14ac:dyDescent="0.75">
      <c r="A388" s="50">
        <v>33029982</v>
      </c>
      <c r="B388" s="50" t="s">
        <v>12346</v>
      </c>
      <c r="C388" s="54" t="s">
        <v>1549</v>
      </c>
      <c r="D388" s="50" t="s">
        <v>1571</v>
      </c>
      <c r="E388" s="50" t="s">
        <v>1554</v>
      </c>
      <c r="F388" s="50" t="s">
        <v>12347</v>
      </c>
      <c r="G388" s="50" t="s">
        <v>12348</v>
      </c>
      <c r="H388" s="50" t="s">
        <v>12349</v>
      </c>
      <c r="I388" s="58" t="s">
        <v>7914</v>
      </c>
      <c r="J388" s="12"/>
      <c r="K388" s="12"/>
      <c r="L388" s="34" t="str">
        <f>HYPERLINK("https://pubmed.ncbi.nlm.nih.gov/"&amp;Table15[[#This Row],[PMID]])</f>
        <v>https://pubmed.ncbi.nlm.nih.gov/33029982</v>
      </c>
    </row>
    <row r="389" spans="1:12" ht="16" customHeight="1" x14ac:dyDescent="0.75">
      <c r="A389" s="50">
        <v>33025544</v>
      </c>
      <c r="B389" s="50" t="s">
        <v>12350</v>
      </c>
      <c r="C389" s="54" t="s">
        <v>1549</v>
      </c>
      <c r="D389" s="50" t="s">
        <v>1571</v>
      </c>
      <c r="E389" s="50" t="s">
        <v>1554</v>
      </c>
      <c r="F389" s="50" t="s">
        <v>12351</v>
      </c>
      <c r="G389" s="50" t="s">
        <v>12352</v>
      </c>
      <c r="H389" s="50" t="s">
        <v>12353</v>
      </c>
      <c r="I389" s="58" t="s">
        <v>7914</v>
      </c>
      <c r="J389" s="12"/>
      <c r="K389" s="12"/>
      <c r="L389" s="34" t="str">
        <f>HYPERLINK("https://pubmed.ncbi.nlm.nih.gov/"&amp;Table15[[#This Row],[PMID]])</f>
        <v>https://pubmed.ncbi.nlm.nih.gov/33025544</v>
      </c>
    </row>
    <row r="390" spans="1:12" ht="16" customHeight="1" x14ac:dyDescent="0.75">
      <c r="A390" s="50">
        <v>33024934</v>
      </c>
      <c r="B390" s="50" t="s">
        <v>12354</v>
      </c>
      <c r="C390" s="54" t="s">
        <v>1549</v>
      </c>
      <c r="D390" s="50" t="s">
        <v>1571</v>
      </c>
      <c r="E390" s="50" t="s">
        <v>1554</v>
      </c>
      <c r="F390" s="50" t="s">
        <v>12355</v>
      </c>
      <c r="G390" s="50" t="s">
        <v>12356</v>
      </c>
      <c r="H390" s="50" t="s">
        <v>12357</v>
      </c>
      <c r="I390" s="58" t="s">
        <v>7914</v>
      </c>
      <c r="J390" s="12"/>
      <c r="K390" s="12"/>
      <c r="L390" s="34" t="str">
        <f>HYPERLINK("https://pubmed.ncbi.nlm.nih.gov/"&amp;Table15[[#This Row],[PMID]])</f>
        <v>https://pubmed.ncbi.nlm.nih.gov/33024934</v>
      </c>
    </row>
    <row r="391" spans="1:12" ht="16" customHeight="1" x14ac:dyDescent="0.75">
      <c r="A391" s="50">
        <v>33024705</v>
      </c>
      <c r="B391" s="50" t="s">
        <v>12358</v>
      </c>
      <c r="C391" s="54" t="s">
        <v>1549</v>
      </c>
      <c r="D391" s="50" t="s">
        <v>1571</v>
      </c>
      <c r="E391" s="50" t="s">
        <v>1554</v>
      </c>
      <c r="F391" s="50" t="s">
        <v>12359</v>
      </c>
      <c r="G391" s="50" t="s">
        <v>12360</v>
      </c>
      <c r="H391" s="50" t="s">
        <v>12361</v>
      </c>
      <c r="I391" s="58" t="s">
        <v>7914</v>
      </c>
      <c r="J391" s="12"/>
      <c r="K391" s="12"/>
      <c r="L391" s="34" t="str">
        <f>HYPERLINK("https://pubmed.ncbi.nlm.nih.gov/"&amp;Table15[[#This Row],[PMID]])</f>
        <v>https://pubmed.ncbi.nlm.nih.gov/33024705</v>
      </c>
    </row>
    <row r="392" spans="1:12" ht="16" customHeight="1" x14ac:dyDescent="0.75">
      <c r="A392" s="50">
        <v>33014653</v>
      </c>
      <c r="B392" s="50" t="s">
        <v>12362</v>
      </c>
      <c r="C392" s="54" t="s">
        <v>1549</v>
      </c>
      <c r="D392" s="50" t="s">
        <v>68</v>
      </c>
      <c r="E392" s="50" t="s">
        <v>1554</v>
      </c>
      <c r="F392" s="50" t="s">
        <v>12363</v>
      </c>
      <c r="G392" s="50" t="s">
        <v>12364</v>
      </c>
      <c r="H392" s="50" t="s">
        <v>12365</v>
      </c>
      <c r="I392" s="58" t="s">
        <v>7914</v>
      </c>
      <c r="J392" s="12"/>
      <c r="K392" s="12"/>
      <c r="L392" s="34" t="str">
        <f>HYPERLINK("https://pubmed.ncbi.nlm.nih.gov/"&amp;Table15[[#This Row],[PMID]])</f>
        <v>https://pubmed.ncbi.nlm.nih.gov/33014653</v>
      </c>
    </row>
    <row r="393" spans="1:12" ht="16" customHeight="1" x14ac:dyDescent="0.75">
      <c r="A393" s="50">
        <v>33012537</v>
      </c>
      <c r="B393" s="50" t="s">
        <v>12366</v>
      </c>
      <c r="C393" s="54" t="s">
        <v>1549</v>
      </c>
      <c r="D393" s="50" t="s">
        <v>1571</v>
      </c>
      <c r="E393" s="50" t="s">
        <v>1554</v>
      </c>
      <c r="F393" s="50" t="s">
        <v>12367</v>
      </c>
      <c r="G393" s="50" t="s">
        <v>12368</v>
      </c>
      <c r="H393" s="50" t="s">
        <v>12369</v>
      </c>
      <c r="I393" s="58" t="s">
        <v>7914</v>
      </c>
      <c r="J393" s="12"/>
      <c r="K393" s="12"/>
      <c r="L393" s="34" t="str">
        <f>HYPERLINK("https://pubmed.ncbi.nlm.nih.gov/"&amp;Table15[[#This Row],[PMID]])</f>
        <v>https://pubmed.ncbi.nlm.nih.gov/33012537</v>
      </c>
    </row>
    <row r="394" spans="1:12" ht="16" customHeight="1" x14ac:dyDescent="0.75">
      <c r="A394" s="50">
        <v>32990081</v>
      </c>
      <c r="B394" s="50" t="s">
        <v>12370</v>
      </c>
      <c r="C394" s="54" t="s">
        <v>1549</v>
      </c>
      <c r="D394" s="50" t="s">
        <v>1571</v>
      </c>
      <c r="E394" s="50" t="s">
        <v>1555</v>
      </c>
      <c r="F394" s="50" t="s">
        <v>12371</v>
      </c>
      <c r="G394" s="50" t="s">
        <v>12372</v>
      </c>
      <c r="H394" s="50" t="s">
        <v>12373</v>
      </c>
      <c r="I394" s="58" t="s">
        <v>7914</v>
      </c>
      <c r="J394" s="12"/>
      <c r="K394" s="12"/>
      <c r="L394" s="34" t="str">
        <f>HYPERLINK("https://pubmed.ncbi.nlm.nih.gov/"&amp;Table15[[#This Row],[PMID]])</f>
        <v>https://pubmed.ncbi.nlm.nih.gov/32990081</v>
      </c>
    </row>
    <row r="395" spans="1:12" ht="16" customHeight="1" x14ac:dyDescent="0.75">
      <c r="A395" s="50">
        <v>32986907</v>
      </c>
      <c r="B395" s="50" t="s">
        <v>12374</v>
      </c>
      <c r="C395" s="54" t="s">
        <v>1549</v>
      </c>
      <c r="D395" s="50" t="s">
        <v>1571</v>
      </c>
      <c r="E395" s="50" t="s">
        <v>1555</v>
      </c>
      <c r="F395" s="50" t="s">
        <v>12375</v>
      </c>
      <c r="G395" s="50" t="s">
        <v>12376</v>
      </c>
      <c r="H395" s="50" t="s">
        <v>12377</v>
      </c>
      <c r="I395" s="58" t="s">
        <v>7914</v>
      </c>
      <c r="J395" s="12"/>
      <c r="K395" s="12"/>
      <c r="L395" s="34" t="str">
        <f>HYPERLINK("https://pubmed.ncbi.nlm.nih.gov/"&amp;Table15[[#This Row],[PMID]])</f>
        <v>https://pubmed.ncbi.nlm.nih.gov/32986907</v>
      </c>
    </row>
    <row r="396" spans="1:12" ht="16" customHeight="1" x14ac:dyDescent="0.75">
      <c r="A396" s="50">
        <v>32920964</v>
      </c>
      <c r="B396" s="50" t="s">
        <v>12378</v>
      </c>
      <c r="C396" s="54" t="s">
        <v>1549</v>
      </c>
      <c r="D396" s="50" t="s">
        <v>1571</v>
      </c>
      <c r="E396" s="50" t="s">
        <v>1592</v>
      </c>
      <c r="F396" s="50" t="s">
        <v>12379</v>
      </c>
      <c r="G396" s="50" t="s">
        <v>12380</v>
      </c>
      <c r="H396" s="50" t="s">
        <v>12381</v>
      </c>
      <c r="I396" s="58" t="s">
        <v>7914</v>
      </c>
      <c r="J396" s="12"/>
      <c r="K396" s="12"/>
      <c r="L396" s="34" t="str">
        <f>HYPERLINK("https://pubmed.ncbi.nlm.nih.gov/"&amp;Table15[[#This Row],[PMID]])</f>
        <v>https://pubmed.ncbi.nlm.nih.gov/32920964</v>
      </c>
    </row>
    <row r="397" spans="1:12" ht="16" customHeight="1" x14ac:dyDescent="0.75">
      <c r="A397" s="50">
        <v>32920585</v>
      </c>
      <c r="B397" s="50"/>
      <c r="C397" s="54" t="s">
        <v>1549</v>
      </c>
      <c r="D397" s="50" t="s">
        <v>1571</v>
      </c>
      <c r="E397" s="50" t="s">
        <v>1607</v>
      </c>
      <c r="F397" s="50" t="s">
        <v>12382</v>
      </c>
      <c r="G397" s="50" t="s">
        <v>12383</v>
      </c>
      <c r="H397" s="50" t="s">
        <v>12384</v>
      </c>
      <c r="I397" s="58" t="s">
        <v>7914</v>
      </c>
      <c r="J397" s="12"/>
      <c r="K397" s="12"/>
      <c r="L397" s="34" t="str">
        <f>HYPERLINK("https://pubmed.ncbi.nlm.nih.gov/"&amp;Table15[[#This Row],[PMID]])</f>
        <v>https://pubmed.ncbi.nlm.nih.gov/32920585</v>
      </c>
    </row>
    <row r="398" spans="1:12" ht="16" customHeight="1" x14ac:dyDescent="0.75">
      <c r="A398" s="50">
        <v>32907873</v>
      </c>
      <c r="B398" s="50" t="s">
        <v>12385</v>
      </c>
      <c r="C398" s="54" t="s">
        <v>1549</v>
      </c>
      <c r="D398" s="50" t="s">
        <v>1571</v>
      </c>
      <c r="E398" s="50" t="s">
        <v>1554</v>
      </c>
      <c r="F398" s="50" t="s">
        <v>12386</v>
      </c>
      <c r="G398" s="50" t="s">
        <v>12387</v>
      </c>
      <c r="H398" s="50" t="s">
        <v>12388</v>
      </c>
      <c r="I398" s="58" t="s">
        <v>7914</v>
      </c>
      <c r="J398" s="12"/>
      <c r="K398" s="12"/>
      <c r="L398" s="34" t="str">
        <f>HYPERLINK("https://pubmed.ncbi.nlm.nih.gov/"&amp;Table15[[#This Row],[PMID]])</f>
        <v>https://pubmed.ncbi.nlm.nih.gov/32907873</v>
      </c>
    </row>
    <row r="399" spans="1:12" ht="16" customHeight="1" x14ac:dyDescent="0.75">
      <c r="A399" s="31">
        <v>33122216</v>
      </c>
      <c r="B399" s="31" t="s">
        <v>11373</v>
      </c>
      <c r="C399" s="61" t="s">
        <v>1549</v>
      </c>
      <c r="D399" s="31" t="s">
        <v>1571</v>
      </c>
      <c r="E399" s="31" t="s">
        <v>1555</v>
      </c>
      <c r="F399" s="31" t="s">
        <v>11374</v>
      </c>
      <c r="G399" s="31" t="s">
        <v>11375</v>
      </c>
      <c r="H399" s="31" t="s">
        <v>11376</v>
      </c>
      <c r="I399" s="62" t="s">
        <v>8671</v>
      </c>
      <c r="J399" s="12"/>
      <c r="K399" s="12"/>
      <c r="L399" s="34" t="str">
        <f>HYPERLINK("https://pubmed.ncbi.nlm.nih.gov/"&amp;Table15[[#This Row],[PMID]])</f>
        <v>https://pubmed.ncbi.nlm.nih.gov/33122216</v>
      </c>
    </row>
    <row r="400" spans="1:12" ht="16" customHeight="1" x14ac:dyDescent="0.75">
      <c r="A400" s="31">
        <v>33087228</v>
      </c>
      <c r="B400" s="31" t="s">
        <v>11397</v>
      </c>
      <c r="C400" s="61" t="s">
        <v>1549</v>
      </c>
      <c r="D400" s="31" t="s">
        <v>1571</v>
      </c>
      <c r="E400" s="31" t="s">
        <v>1554</v>
      </c>
      <c r="F400" s="31" t="s">
        <v>11398</v>
      </c>
      <c r="G400" s="31" t="s">
        <v>11399</v>
      </c>
      <c r="H400" s="31" t="s">
        <v>11400</v>
      </c>
      <c r="I400" s="62" t="s">
        <v>8671</v>
      </c>
      <c r="J400" s="12"/>
      <c r="K400" s="12"/>
      <c r="L400" s="34" t="str">
        <f>HYPERLINK("https://pubmed.ncbi.nlm.nih.gov/"&amp;Table15[[#This Row],[PMID]])</f>
        <v>https://pubmed.ncbi.nlm.nih.gov/33087228</v>
      </c>
    </row>
    <row r="401" spans="1:12" ht="16" customHeight="1" x14ac:dyDescent="0.75">
      <c r="A401" s="31">
        <v>33036853</v>
      </c>
      <c r="B401" s="31" t="s">
        <v>11468</v>
      </c>
      <c r="C401" s="61" t="s">
        <v>1549</v>
      </c>
      <c r="D401" s="31" t="s">
        <v>1571</v>
      </c>
      <c r="E401" s="31" t="s">
        <v>1577</v>
      </c>
      <c r="F401" s="31" t="s">
        <v>11469</v>
      </c>
      <c r="G401" s="31" t="s">
        <v>11470</v>
      </c>
      <c r="H401" s="31" t="s">
        <v>11471</v>
      </c>
      <c r="I401" s="62" t="s">
        <v>8671</v>
      </c>
      <c r="J401" s="12"/>
      <c r="K401" s="12"/>
      <c r="L401" s="34" t="str">
        <f>HYPERLINK("https://pubmed.ncbi.nlm.nih.gov/"&amp;Table15[[#This Row],[PMID]])</f>
        <v>https://pubmed.ncbi.nlm.nih.gov/33036853</v>
      </c>
    </row>
    <row r="402" spans="1:12" ht="16" customHeight="1" x14ac:dyDescent="0.75">
      <c r="A402" s="14">
        <v>32294340</v>
      </c>
      <c r="B402" s="14" t="s">
        <v>7447</v>
      </c>
      <c r="C402" s="55" t="s">
        <v>1549</v>
      </c>
      <c r="D402" s="14" t="s">
        <v>1567</v>
      </c>
      <c r="E402" s="14" t="s">
        <v>1767</v>
      </c>
      <c r="F402" s="14" t="s">
        <v>7448</v>
      </c>
      <c r="G402" s="14" t="s">
        <v>7449</v>
      </c>
      <c r="H402" s="14" t="s">
        <v>7450</v>
      </c>
      <c r="I402" s="56" t="s">
        <v>6851</v>
      </c>
      <c r="J402" s="57"/>
      <c r="K402" s="57"/>
      <c r="L402" s="13" t="str">
        <f>HYPERLINK("https://pubmed.ncbi.nlm.nih.gov/"&amp;Table15[[#This Row],[PMID]])</f>
        <v>https://pubmed.ncbi.nlm.nih.gov/32294340</v>
      </c>
    </row>
    <row r="403" spans="1:12" ht="16" customHeight="1" x14ac:dyDescent="0.75">
      <c r="A403" s="14">
        <v>32369609</v>
      </c>
      <c r="B403" s="14" t="s">
        <v>7451</v>
      </c>
      <c r="C403" s="55" t="s">
        <v>1549</v>
      </c>
      <c r="D403" s="14" t="s">
        <v>1567</v>
      </c>
      <c r="E403" s="14" t="s">
        <v>1767</v>
      </c>
      <c r="F403" s="14" t="s">
        <v>5317</v>
      </c>
      <c r="G403" s="14" t="s">
        <v>5318</v>
      </c>
      <c r="H403" s="14" t="s">
        <v>5319</v>
      </c>
      <c r="I403" s="56" t="s">
        <v>6851</v>
      </c>
      <c r="J403" s="57"/>
      <c r="K403" s="57"/>
      <c r="L403" s="13" t="str">
        <f>HYPERLINK("https://pubmed.ncbi.nlm.nih.gov/"&amp;Table15[[#This Row],[PMID]])</f>
        <v>https://pubmed.ncbi.nlm.nih.gov/32369609</v>
      </c>
    </row>
    <row r="404" spans="1:12" ht="16" customHeight="1" x14ac:dyDescent="0.75">
      <c r="A404" s="3">
        <v>32462329</v>
      </c>
      <c r="B404" s="8" t="s">
        <v>409</v>
      </c>
      <c r="C404" s="6" t="s">
        <v>13</v>
      </c>
      <c r="D404" s="3" t="s">
        <v>71</v>
      </c>
      <c r="E404" s="3" t="s">
        <v>82</v>
      </c>
      <c r="F404" s="3" t="s">
        <v>1366</v>
      </c>
      <c r="G404" s="3" t="s">
        <v>1367</v>
      </c>
      <c r="H404" s="3" t="s">
        <v>2451</v>
      </c>
      <c r="I404" s="5" t="s">
        <v>3624</v>
      </c>
      <c r="J404" s="4"/>
      <c r="K404" s="4"/>
      <c r="L404" s="13" t="str">
        <f>HYPERLINK("https://pubmed.ncbi.nlm.nih.gov/"&amp;Table15[[#This Row],[PMID]])</f>
        <v>https://pubmed.ncbi.nlm.nih.gov/32462329</v>
      </c>
    </row>
    <row r="405" spans="1:12" ht="16" customHeight="1" x14ac:dyDescent="0.75">
      <c r="A405" s="8">
        <v>32641442</v>
      </c>
      <c r="B405" s="8" t="s">
        <v>306</v>
      </c>
      <c r="C405" s="6" t="s">
        <v>1549</v>
      </c>
      <c r="D405" s="8" t="s">
        <v>1567</v>
      </c>
      <c r="E405" s="8" t="s">
        <v>1767</v>
      </c>
      <c r="F405" s="8" t="s">
        <v>1153</v>
      </c>
      <c r="G405" s="8" t="s">
        <v>1154</v>
      </c>
      <c r="H405" s="8" t="s">
        <v>1155</v>
      </c>
      <c r="I405" s="69" t="s">
        <v>1598</v>
      </c>
      <c r="J405" s="12"/>
      <c r="K405" s="12"/>
      <c r="L405" s="13" t="str">
        <f>HYPERLINK("https://pubmed.ncbi.nlm.nih.gov/"&amp;Table15[[#This Row],[PMID]])</f>
        <v>https://pubmed.ncbi.nlm.nih.gov/32641442</v>
      </c>
    </row>
    <row r="406" spans="1:12" ht="16" customHeight="1" x14ac:dyDescent="0.75">
      <c r="A406" s="8">
        <v>32676257</v>
      </c>
      <c r="B406" s="8" t="s">
        <v>149</v>
      </c>
      <c r="C406" s="6" t="s">
        <v>1549</v>
      </c>
      <c r="D406" s="8" t="s">
        <v>1567</v>
      </c>
      <c r="E406" s="8" t="s">
        <v>1554</v>
      </c>
      <c r="F406" s="8" t="s">
        <v>672</v>
      </c>
      <c r="G406" s="8" t="s">
        <v>673</v>
      </c>
      <c r="H406" s="8" t="s">
        <v>674</v>
      </c>
      <c r="I406" s="69" t="s">
        <v>1598</v>
      </c>
      <c r="J406" s="12"/>
      <c r="K406" s="12"/>
      <c r="L406" s="13" t="str">
        <f>HYPERLINK("https://pubmed.ncbi.nlm.nih.gov/"&amp;Table15[[#This Row],[PMID]])</f>
        <v>https://pubmed.ncbi.nlm.nih.gov/32676257</v>
      </c>
    </row>
    <row r="407" spans="1:12" ht="16" customHeight="1" x14ac:dyDescent="0.75">
      <c r="A407" s="3">
        <v>32420612</v>
      </c>
      <c r="B407" s="3"/>
      <c r="C407" s="6" t="s">
        <v>1549</v>
      </c>
      <c r="D407" s="3" t="s">
        <v>71</v>
      </c>
      <c r="E407" s="3" t="s">
        <v>1554</v>
      </c>
      <c r="F407" s="3" t="s">
        <v>2359</v>
      </c>
      <c r="G407" s="3" t="s">
        <v>2360</v>
      </c>
      <c r="H407" s="3" t="s">
        <v>2361</v>
      </c>
      <c r="I407" s="5" t="s">
        <v>3624</v>
      </c>
      <c r="J407" s="4"/>
      <c r="K407" s="4"/>
      <c r="L407" s="13" t="str">
        <f>HYPERLINK("https://pubmed.ncbi.nlm.nih.gov/"&amp;Table15[[#This Row],[PMID]])</f>
        <v>https://pubmed.ncbi.nlm.nih.gov/32420612</v>
      </c>
    </row>
    <row r="408" spans="1:12" ht="16" customHeight="1" x14ac:dyDescent="0.75">
      <c r="A408" s="3">
        <v>32464105</v>
      </c>
      <c r="B408" s="3"/>
      <c r="C408" s="6" t="s">
        <v>1549</v>
      </c>
      <c r="D408" s="3" t="s">
        <v>71</v>
      </c>
      <c r="E408" s="3" t="s">
        <v>1767</v>
      </c>
      <c r="F408" s="3" t="s">
        <v>2365</v>
      </c>
      <c r="G408" s="3" t="s">
        <v>2366</v>
      </c>
      <c r="H408" s="3" t="s">
        <v>2367</v>
      </c>
      <c r="I408" s="5" t="s">
        <v>3624</v>
      </c>
      <c r="J408" s="4"/>
      <c r="K408" s="4"/>
      <c r="L408" s="13" t="str">
        <f>HYPERLINK("https://pubmed.ncbi.nlm.nih.gov/"&amp;Table15[[#This Row],[PMID]])</f>
        <v>https://pubmed.ncbi.nlm.nih.gov/32464105</v>
      </c>
    </row>
    <row r="409" spans="1:12" ht="16" customHeight="1" x14ac:dyDescent="0.75">
      <c r="A409" s="3">
        <v>32579237</v>
      </c>
      <c r="B409" s="3"/>
      <c r="C409" s="6" t="s">
        <v>13</v>
      </c>
      <c r="D409" s="3" t="s">
        <v>71</v>
      </c>
      <c r="E409" s="3" t="s">
        <v>1767</v>
      </c>
      <c r="F409" s="3" t="s">
        <v>4908</v>
      </c>
      <c r="G409" s="3" t="s">
        <v>4909</v>
      </c>
      <c r="H409" s="3" t="s">
        <v>4910</v>
      </c>
      <c r="I409" s="4" t="s">
        <v>3629</v>
      </c>
      <c r="J409" s="4"/>
      <c r="K409" s="4"/>
      <c r="L409" s="13" t="str">
        <f>HYPERLINK("https://pubmed.ncbi.nlm.nih.gov/"&amp;Table15[[#This Row],[PMID]])</f>
        <v>https://pubmed.ncbi.nlm.nih.gov/32579237</v>
      </c>
    </row>
    <row r="410" spans="1:12" ht="16" customHeight="1" x14ac:dyDescent="0.75">
      <c r="A410" s="8">
        <v>32677007</v>
      </c>
      <c r="B410" s="8" t="s">
        <v>145</v>
      </c>
      <c r="C410" s="6" t="s">
        <v>1549</v>
      </c>
      <c r="D410" s="8" t="s">
        <v>1567</v>
      </c>
      <c r="E410" s="8" t="s">
        <v>1554</v>
      </c>
      <c r="F410" s="8" t="s">
        <v>660</v>
      </c>
      <c r="G410" s="8" t="s">
        <v>661</v>
      </c>
      <c r="H410" s="8" t="s">
        <v>662</v>
      </c>
      <c r="I410" s="69" t="s">
        <v>1598</v>
      </c>
      <c r="J410" s="12"/>
      <c r="K410" s="12"/>
      <c r="L410" s="13" t="str">
        <f>HYPERLINK("https://pubmed.ncbi.nlm.nih.gov/"&amp;Table15[[#This Row],[PMID]])</f>
        <v>https://pubmed.ncbi.nlm.nih.gov/32677007</v>
      </c>
    </row>
    <row r="411" spans="1:12" ht="16" customHeight="1" x14ac:dyDescent="0.75">
      <c r="A411" s="8">
        <v>32640936</v>
      </c>
      <c r="B411" s="8" t="s">
        <v>311</v>
      </c>
      <c r="C411" s="6" t="s">
        <v>1549</v>
      </c>
      <c r="D411" s="8" t="s">
        <v>1567</v>
      </c>
      <c r="E411" s="8" t="s">
        <v>1767</v>
      </c>
      <c r="F411" s="8" t="s">
        <v>1168</v>
      </c>
      <c r="G411" s="8" t="s">
        <v>1169</v>
      </c>
      <c r="H411" s="8" t="s">
        <v>1170</v>
      </c>
      <c r="I411" s="69" t="s">
        <v>1598</v>
      </c>
      <c r="J411" s="12"/>
      <c r="K411" s="12"/>
      <c r="L411" s="13" t="str">
        <f>HYPERLINK("https://pubmed.ncbi.nlm.nih.gov/"&amp;Table15[[#This Row],[PMID]])</f>
        <v>https://pubmed.ncbi.nlm.nih.gov/32640936</v>
      </c>
    </row>
    <row r="412" spans="1:12" ht="16" customHeight="1" x14ac:dyDescent="0.75">
      <c r="A412" s="3">
        <v>32688098</v>
      </c>
      <c r="B412" s="3" t="s">
        <v>90</v>
      </c>
      <c r="C412" s="6" t="s">
        <v>13</v>
      </c>
      <c r="D412" s="3" t="s">
        <v>71</v>
      </c>
      <c r="E412" s="3" t="s">
        <v>82</v>
      </c>
      <c r="F412" s="3" t="s">
        <v>486</v>
      </c>
      <c r="G412" s="3" t="s">
        <v>487</v>
      </c>
      <c r="H412" s="3" t="s">
        <v>488</v>
      </c>
      <c r="I412" s="5" t="s">
        <v>1598</v>
      </c>
      <c r="J412" s="4"/>
      <c r="K412" s="4"/>
      <c r="L412" s="13" t="str">
        <f>HYPERLINK("https://pubmed.ncbi.nlm.nih.gov/"&amp;Table15[[#This Row],[PMID]])</f>
        <v>https://pubmed.ncbi.nlm.nih.gov/32688098</v>
      </c>
    </row>
    <row r="413" spans="1:12" ht="16" customHeight="1" x14ac:dyDescent="0.75">
      <c r="A413" s="3">
        <v>32754609</v>
      </c>
      <c r="B413" s="3" t="s">
        <v>6590</v>
      </c>
      <c r="C413" s="6" t="s">
        <v>1549</v>
      </c>
      <c r="D413" s="3" t="s">
        <v>1567</v>
      </c>
      <c r="E413" s="3" t="s">
        <v>1767</v>
      </c>
      <c r="F413" s="3" t="s">
        <v>6591</v>
      </c>
      <c r="G413" s="3" t="s">
        <v>6592</v>
      </c>
      <c r="H413" s="3" t="s">
        <v>6593</v>
      </c>
      <c r="I413" s="9" t="s">
        <v>6171</v>
      </c>
      <c r="J413" s="4"/>
      <c r="K413" s="4"/>
      <c r="L413" s="13" t="str">
        <f>HYPERLINK("https://pubmed.ncbi.nlm.nih.gov/"&amp;Table15[[#This Row],[PMID]])</f>
        <v>https://pubmed.ncbi.nlm.nih.gov/32754609</v>
      </c>
    </row>
    <row r="414" spans="1:12" ht="16" customHeight="1" x14ac:dyDescent="0.75">
      <c r="A414" s="3">
        <v>32445664</v>
      </c>
      <c r="B414" s="3"/>
      <c r="C414" s="6" t="s">
        <v>1549</v>
      </c>
      <c r="D414" s="3" t="s">
        <v>71</v>
      </c>
      <c r="E414" s="3" t="s">
        <v>1767</v>
      </c>
      <c r="F414" s="3" t="s">
        <v>2368</v>
      </c>
      <c r="G414" s="3" t="s">
        <v>2369</v>
      </c>
      <c r="H414" s="3" t="s">
        <v>2370</v>
      </c>
      <c r="I414" s="5" t="s">
        <v>3624</v>
      </c>
      <c r="J414" s="4"/>
      <c r="K414" s="4"/>
      <c r="L414" s="13" t="str">
        <f>HYPERLINK("https://pubmed.ncbi.nlm.nih.gov/"&amp;Table15[[#This Row],[PMID]])</f>
        <v>https://pubmed.ncbi.nlm.nih.gov/32445664</v>
      </c>
    </row>
    <row r="415" spans="1:12" ht="16" customHeight="1" x14ac:dyDescent="0.75">
      <c r="A415" s="3">
        <v>32613314</v>
      </c>
      <c r="B415" s="3"/>
      <c r="C415" s="6" t="s">
        <v>13</v>
      </c>
      <c r="D415" s="3" t="s">
        <v>1567</v>
      </c>
      <c r="E415" s="3" t="s">
        <v>1767</v>
      </c>
      <c r="F415" s="3" t="s">
        <v>5328</v>
      </c>
      <c r="G415" s="3" t="s">
        <v>5329</v>
      </c>
      <c r="H415" s="3" t="s">
        <v>5330</v>
      </c>
      <c r="I415" s="4" t="s">
        <v>3629</v>
      </c>
      <c r="J415" s="4"/>
      <c r="K415" s="4"/>
      <c r="L415" s="13" t="str">
        <f>HYPERLINK("https://pubmed.ncbi.nlm.nih.gov/"&amp;Table15[[#This Row],[PMID]])</f>
        <v>https://pubmed.ncbi.nlm.nih.gov/32613314</v>
      </c>
    </row>
    <row r="416" spans="1:12" ht="16" customHeight="1" x14ac:dyDescent="0.75">
      <c r="A416" s="3">
        <v>32523922</v>
      </c>
      <c r="B416" s="3"/>
      <c r="C416" s="6" t="s">
        <v>1549</v>
      </c>
      <c r="D416" s="3" t="s">
        <v>71</v>
      </c>
      <c r="E416" s="3" t="s">
        <v>1767</v>
      </c>
      <c r="F416" s="3" t="s">
        <v>2371</v>
      </c>
      <c r="G416" s="3" t="s">
        <v>2372</v>
      </c>
      <c r="H416" s="3" t="s">
        <v>2373</v>
      </c>
      <c r="I416" s="5" t="s">
        <v>3624</v>
      </c>
      <c r="J416" s="4"/>
      <c r="K416" s="4"/>
      <c r="L416" s="13" t="str">
        <f>HYPERLINK("https://pubmed.ncbi.nlm.nih.gov/"&amp;Table15[[#This Row],[PMID]])</f>
        <v>https://pubmed.ncbi.nlm.nih.gov/32523922</v>
      </c>
    </row>
    <row r="417" spans="1:12" ht="16" customHeight="1" x14ac:dyDescent="0.75">
      <c r="A417" s="3">
        <v>32529284</v>
      </c>
      <c r="B417" s="8" t="s">
        <v>396</v>
      </c>
      <c r="C417" s="6" t="s">
        <v>13</v>
      </c>
      <c r="D417" s="3" t="s">
        <v>1567</v>
      </c>
      <c r="E417" s="3" t="s">
        <v>1767</v>
      </c>
      <c r="F417" s="3" t="s">
        <v>5320</v>
      </c>
      <c r="G417" s="3" t="s">
        <v>1338</v>
      </c>
      <c r="H417" s="3" t="s">
        <v>5321</v>
      </c>
      <c r="I417" s="4" t="s">
        <v>3629</v>
      </c>
      <c r="J417" s="4"/>
      <c r="K417" s="4"/>
      <c r="L417" s="13" t="str">
        <f>HYPERLINK("https://pubmed.ncbi.nlm.nih.gov/"&amp;Table15[[#This Row],[PMID]])</f>
        <v>https://pubmed.ncbi.nlm.nih.gov/32529284</v>
      </c>
    </row>
    <row r="418" spans="1:12" ht="16" customHeight="1" x14ac:dyDescent="0.75">
      <c r="A418" s="3">
        <v>32497344</v>
      </c>
      <c r="B418" s="3"/>
      <c r="C418" s="6" t="s">
        <v>1549</v>
      </c>
      <c r="D418" s="3" t="s">
        <v>71</v>
      </c>
      <c r="E418" s="3" t="s">
        <v>1767</v>
      </c>
      <c r="F418" s="3" t="s">
        <v>2377</v>
      </c>
      <c r="G418" s="3" t="s">
        <v>2378</v>
      </c>
      <c r="H418" s="3" t="s">
        <v>2379</v>
      </c>
      <c r="I418" s="5" t="s">
        <v>3624</v>
      </c>
      <c r="J418" s="4"/>
      <c r="K418" s="4"/>
      <c r="L418" s="13" t="str">
        <f>HYPERLINK("https://pubmed.ncbi.nlm.nih.gov/"&amp;Table15[[#This Row],[PMID]])</f>
        <v>https://pubmed.ncbi.nlm.nih.gov/32497344</v>
      </c>
    </row>
    <row r="419" spans="1:12" ht="16" customHeight="1" x14ac:dyDescent="0.75">
      <c r="A419" s="8">
        <v>32366611</v>
      </c>
      <c r="B419" s="8" t="s">
        <v>451</v>
      </c>
      <c r="C419" s="6" t="s">
        <v>13</v>
      </c>
      <c r="D419" s="8" t="s">
        <v>1567</v>
      </c>
      <c r="E419" s="8" t="s">
        <v>1767</v>
      </c>
      <c r="F419" s="8" t="s">
        <v>1458</v>
      </c>
      <c r="G419" s="3" t="s">
        <v>1459</v>
      </c>
      <c r="H419" s="3" t="s">
        <v>1460</v>
      </c>
      <c r="I419" s="69" t="s">
        <v>1598</v>
      </c>
      <c r="J419" s="12"/>
      <c r="K419" s="12"/>
      <c r="L419" s="13" t="str">
        <f>HYPERLINK("https://pubmed.ncbi.nlm.nih.gov/"&amp;Table15[[#This Row],[PMID]])</f>
        <v>https://pubmed.ncbi.nlm.nih.gov/32366611</v>
      </c>
    </row>
    <row r="420" spans="1:12" ht="16" customHeight="1" x14ac:dyDescent="0.75">
      <c r="A420" s="8">
        <v>32665935</v>
      </c>
      <c r="B420" s="8" t="s">
        <v>197</v>
      </c>
      <c r="C420" s="6" t="s">
        <v>1549</v>
      </c>
      <c r="D420" s="8" t="s">
        <v>1567</v>
      </c>
      <c r="E420" s="8" t="s">
        <v>1767</v>
      </c>
      <c r="F420" s="8" t="s">
        <v>822</v>
      </c>
      <c r="G420" s="8" t="s">
        <v>823</v>
      </c>
      <c r="H420" s="8" t="s">
        <v>824</v>
      </c>
      <c r="I420" s="69" t="s">
        <v>1598</v>
      </c>
      <c r="J420" s="12"/>
      <c r="K420" s="12"/>
      <c r="L420" s="13" t="str">
        <f>HYPERLINK("https://pubmed.ncbi.nlm.nih.gov/"&amp;Table15[[#This Row],[PMID]])</f>
        <v>https://pubmed.ncbi.nlm.nih.gov/32665935</v>
      </c>
    </row>
    <row r="421" spans="1:12" ht="16" customHeight="1" x14ac:dyDescent="0.75">
      <c r="A421" s="3">
        <v>32483524</v>
      </c>
      <c r="B421" s="3"/>
      <c r="C421" s="6" t="s">
        <v>1549</v>
      </c>
      <c r="D421" s="3" t="s">
        <v>71</v>
      </c>
      <c r="E421" s="3" t="s">
        <v>1767</v>
      </c>
      <c r="F421" s="3" t="s">
        <v>2374</v>
      </c>
      <c r="G421" s="3" t="s">
        <v>2375</v>
      </c>
      <c r="H421" s="3" t="s">
        <v>2376</v>
      </c>
      <c r="I421" s="5" t="s">
        <v>3624</v>
      </c>
      <c r="J421" s="4"/>
      <c r="K421" s="4"/>
      <c r="L421" s="13" t="str">
        <f>HYPERLINK("https://pubmed.ncbi.nlm.nih.gov/"&amp;Table15[[#This Row],[PMID]])</f>
        <v>https://pubmed.ncbi.nlm.nih.gov/32483524</v>
      </c>
    </row>
    <row r="422" spans="1:12" ht="16" customHeight="1" x14ac:dyDescent="0.75">
      <c r="A422" s="3">
        <v>32439817</v>
      </c>
      <c r="B422" s="3"/>
      <c r="C422" s="6" t="s">
        <v>1549</v>
      </c>
      <c r="D422" s="3" t="s">
        <v>71</v>
      </c>
      <c r="E422" s="3" t="s">
        <v>1767</v>
      </c>
      <c r="F422" s="3" t="s">
        <v>2295</v>
      </c>
      <c r="G422" s="3" t="s">
        <v>2296</v>
      </c>
      <c r="H422" s="3" t="s">
        <v>2297</v>
      </c>
      <c r="I422" s="5" t="s">
        <v>3624</v>
      </c>
      <c r="J422" s="4"/>
      <c r="K422" s="4"/>
      <c r="L422" s="13" t="str">
        <f>HYPERLINK("https://pubmed.ncbi.nlm.nih.gov/"&amp;Table15[[#This Row],[PMID]])</f>
        <v>https://pubmed.ncbi.nlm.nih.gov/32439817</v>
      </c>
    </row>
    <row r="423" spans="1:12" ht="16" customHeight="1" x14ac:dyDescent="0.75">
      <c r="A423" s="3">
        <v>32441787</v>
      </c>
      <c r="B423" s="3"/>
      <c r="C423" s="6" t="s">
        <v>13</v>
      </c>
      <c r="D423" s="3" t="s">
        <v>71</v>
      </c>
      <c r="E423" s="3" t="s">
        <v>1767</v>
      </c>
      <c r="F423" s="3" t="s">
        <v>3591</v>
      </c>
      <c r="G423" s="3" t="s">
        <v>3592</v>
      </c>
      <c r="H423" s="3" t="s">
        <v>3593</v>
      </c>
      <c r="I423" s="5" t="s">
        <v>3624</v>
      </c>
      <c r="J423" s="4"/>
      <c r="K423" s="4"/>
      <c r="L423" s="13" t="str">
        <f>HYPERLINK("https://pubmed.ncbi.nlm.nih.gov/"&amp;Table15[[#This Row],[PMID]])</f>
        <v>https://pubmed.ncbi.nlm.nih.gov/32441787</v>
      </c>
    </row>
    <row r="424" spans="1:12" ht="16" customHeight="1" x14ac:dyDescent="0.75">
      <c r="A424" s="50">
        <v>32857332</v>
      </c>
      <c r="B424" s="50" t="s">
        <v>11982</v>
      </c>
      <c r="C424" s="54" t="s">
        <v>1549</v>
      </c>
      <c r="D424" s="50" t="s">
        <v>1567</v>
      </c>
      <c r="E424" s="50" t="s">
        <v>1767</v>
      </c>
      <c r="F424" s="50" t="s">
        <v>11983</v>
      </c>
      <c r="G424" s="50" t="s">
        <v>11984</v>
      </c>
      <c r="H424" s="50" t="s">
        <v>11985</v>
      </c>
      <c r="I424" s="58" t="s">
        <v>7967</v>
      </c>
      <c r="J424" s="12"/>
      <c r="K424" s="12"/>
      <c r="L424" s="34" t="str">
        <f>HYPERLINK("https://pubmed.ncbi.nlm.nih.gov/"&amp;Table15[[#This Row],[PMID]])</f>
        <v>https://pubmed.ncbi.nlm.nih.gov/32857332</v>
      </c>
    </row>
    <row r="425" spans="1:12" ht="16" customHeight="1" x14ac:dyDescent="0.75">
      <c r="A425" s="50">
        <v>32786138</v>
      </c>
      <c r="B425" s="50" t="s">
        <v>11986</v>
      </c>
      <c r="C425" s="54" t="s">
        <v>1549</v>
      </c>
      <c r="D425" s="50" t="s">
        <v>1567</v>
      </c>
      <c r="E425" s="50" t="s">
        <v>1767</v>
      </c>
      <c r="F425" s="50" t="s">
        <v>11987</v>
      </c>
      <c r="G425" s="50" t="s">
        <v>11988</v>
      </c>
      <c r="H425" s="50" t="s">
        <v>11989</v>
      </c>
      <c r="I425" s="58" t="s">
        <v>7967</v>
      </c>
      <c r="J425" s="12"/>
      <c r="K425" s="12"/>
      <c r="L425" s="34" t="str">
        <f>HYPERLINK("https://pubmed.ncbi.nlm.nih.gov/"&amp;Table15[[#This Row],[PMID]])</f>
        <v>https://pubmed.ncbi.nlm.nih.gov/32786138</v>
      </c>
    </row>
    <row r="426" spans="1:12" ht="16" customHeight="1" x14ac:dyDescent="0.75">
      <c r="A426" s="50">
        <v>32771636</v>
      </c>
      <c r="B426" s="50" t="s">
        <v>11990</v>
      </c>
      <c r="C426" s="54" t="s">
        <v>1549</v>
      </c>
      <c r="D426" s="50" t="s">
        <v>1567</v>
      </c>
      <c r="E426" s="50" t="s">
        <v>1767</v>
      </c>
      <c r="F426" s="50" t="s">
        <v>11991</v>
      </c>
      <c r="G426" s="50" t="s">
        <v>11992</v>
      </c>
      <c r="H426" s="50" t="s">
        <v>11993</v>
      </c>
      <c r="I426" s="58" t="s">
        <v>7967</v>
      </c>
      <c r="J426" s="12"/>
      <c r="K426" s="12"/>
      <c r="L426" s="34" t="str">
        <f>HYPERLINK("https://pubmed.ncbi.nlm.nih.gov/"&amp;Table15[[#This Row],[PMID]])</f>
        <v>https://pubmed.ncbi.nlm.nih.gov/32771636</v>
      </c>
    </row>
    <row r="427" spans="1:12" ht="16" customHeight="1" x14ac:dyDescent="0.75">
      <c r="A427" s="50">
        <v>32859531</v>
      </c>
      <c r="B427" s="50" t="s">
        <v>11994</v>
      </c>
      <c r="C427" s="54" t="s">
        <v>1549</v>
      </c>
      <c r="D427" s="50" t="s">
        <v>1567</v>
      </c>
      <c r="E427" s="50" t="s">
        <v>1767</v>
      </c>
      <c r="F427" s="50" t="s">
        <v>11995</v>
      </c>
      <c r="G427" s="50" t="s">
        <v>11996</v>
      </c>
      <c r="H427" s="50" t="s">
        <v>11997</v>
      </c>
      <c r="I427" s="58" t="s">
        <v>7967</v>
      </c>
      <c r="J427" s="12"/>
      <c r="K427" s="12"/>
      <c r="L427" s="34" t="str">
        <f>HYPERLINK("https://pubmed.ncbi.nlm.nih.gov/"&amp;Table15[[#This Row],[PMID]])</f>
        <v>https://pubmed.ncbi.nlm.nih.gov/32859531</v>
      </c>
    </row>
    <row r="428" spans="1:12" ht="16" customHeight="1" x14ac:dyDescent="0.75">
      <c r="A428" s="50">
        <v>32953307</v>
      </c>
      <c r="B428" s="50" t="s">
        <v>12389</v>
      </c>
      <c r="C428" s="54" t="s">
        <v>1549</v>
      </c>
      <c r="D428" s="50" t="s">
        <v>1567</v>
      </c>
      <c r="E428" s="50" t="s">
        <v>1767</v>
      </c>
      <c r="F428" s="50" t="s">
        <v>12390</v>
      </c>
      <c r="G428" s="50" t="s">
        <v>12391</v>
      </c>
      <c r="H428" s="50" t="s">
        <v>12392</v>
      </c>
      <c r="I428" s="58" t="s">
        <v>7914</v>
      </c>
      <c r="J428" s="12"/>
      <c r="K428" s="12"/>
      <c r="L428" s="34" t="str">
        <f>HYPERLINK("https://pubmed.ncbi.nlm.nih.gov/"&amp;Table15[[#This Row],[PMID]])</f>
        <v>https://pubmed.ncbi.nlm.nih.gov/32953307</v>
      </c>
    </row>
    <row r="429" spans="1:12" ht="16" customHeight="1" x14ac:dyDescent="0.75">
      <c r="A429" s="31">
        <v>33180223</v>
      </c>
      <c r="B429" s="31" t="s">
        <v>11476</v>
      </c>
      <c r="C429" s="61" t="s">
        <v>1549</v>
      </c>
      <c r="D429" s="31" t="s">
        <v>1567</v>
      </c>
      <c r="E429" s="31" t="s">
        <v>1554</v>
      </c>
      <c r="F429" s="31" t="s">
        <v>11477</v>
      </c>
      <c r="G429" s="31" t="s">
        <v>11478</v>
      </c>
      <c r="H429" s="31" t="s">
        <v>11479</v>
      </c>
      <c r="I429" s="62" t="s">
        <v>8671</v>
      </c>
      <c r="J429" s="12"/>
      <c r="K429" s="12"/>
      <c r="L429" s="34" t="str">
        <f>HYPERLINK("https://pubmed.ncbi.nlm.nih.gov/"&amp;Table15[[#This Row],[PMID]])</f>
        <v>https://pubmed.ncbi.nlm.nih.gov/33180223</v>
      </c>
    </row>
    <row r="430" spans="1:12" ht="16" customHeight="1" x14ac:dyDescent="0.75">
      <c r="A430" s="31">
        <v>33155246</v>
      </c>
      <c r="B430" s="31" t="s">
        <v>11480</v>
      </c>
      <c r="C430" s="61" t="s">
        <v>1549</v>
      </c>
      <c r="D430" s="31" t="s">
        <v>1567</v>
      </c>
      <c r="E430" s="31" t="s">
        <v>1554</v>
      </c>
      <c r="F430" s="31" t="s">
        <v>11481</v>
      </c>
      <c r="G430" s="31" t="s">
        <v>11482</v>
      </c>
      <c r="H430" s="31" t="s">
        <v>11483</v>
      </c>
      <c r="I430" s="62" t="s">
        <v>8671</v>
      </c>
      <c r="J430" s="12"/>
      <c r="K430" s="12"/>
      <c r="L430" s="34" t="str">
        <f>HYPERLINK("https://pubmed.ncbi.nlm.nih.gov/"&amp;Table15[[#This Row],[PMID]])</f>
        <v>https://pubmed.ncbi.nlm.nih.gov/33155246</v>
      </c>
    </row>
    <row r="431" spans="1:12" ht="16" customHeight="1" x14ac:dyDescent="0.75">
      <c r="A431" s="31">
        <v>33134859</v>
      </c>
      <c r="B431" s="31" t="s">
        <v>11484</v>
      </c>
      <c r="C431" s="61" t="s">
        <v>1549</v>
      </c>
      <c r="D431" s="31" t="s">
        <v>1567</v>
      </c>
      <c r="E431" s="31" t="s">
        <v>1554</v>
      </c>
      <c r="F431" s="31" t="s">
        <v>11485</v>
      </c>
      <c r="G431" s="31" t="s">
        <v>11486</v>
      </c>
      <c r="H431" s="31" t="s">
        <v>11487</v>
      </c>
      <c r="I431" s="62" t="s">
        <v>8671</v>
      </c>
      <c r="J431" s="12"/>
      <c r="K431" s="12"/>
      <c r="L431" s="34" t="str">
        <f>HYPERLINK("https://pubmed.ncbi.nlm.nih.gov/"&amp;Table15[[#This Row],[PMID]])</f>
        <v>https://pubmed.ncbi.nlm.nih.gov/33134859</v>
      </c>
    </row>
    <row r="432" spans="1:12" ht="16" customHeight="1" x14ac:dyDescent="0.75">
      <c r="A432" s="31">
        <v>33076856</v>
      </c>
      <c r="B432" s="31" t="s">
        <v>11488</v>
      </c>
      <c r="C432" s="61" t="s">
        <v>1549</v>
      </c>
      <c r="D432" s="31" t="s">
        <v>1567</v>
      </c>
      <c r="E432" s="31" t="s">
        <v>1554</v>
      </c>
      <c r="F432" s="31" t="s">
        <v>11489</v>
      </c>
      <c r="G432" s="31" t="s">
        <v>11490</v>
      </c>
      <c r="H432" s="31" t="s">
        <v>11491</v>
      </c>
      <c r="I432" s="62" t="s">
        <v>8671</v>
      </c>
      <c r="J432" s="12"/>
      <c r="K432" s="12"/>
      <c r="L432" s="34" t="str">
        <f>HYPERLINK("https://pubmed.ncbi.nlm.nih.gov/"&amp;Table15[[#This Row],[PMID]])</f>
        <v>https://pubmed.ncbi.nlm.nih.gov/33076856</v>
      </c>
    </row>
    <row r="433" spans="1:12" ht="16" customHeight="1" x14ac:dyDescent="0.75">
      <c r="A433" s="31">
        <v>33054099</v>
      </c>
      <c r="B433" s="31" t="s">
        <v>11492</v>
      </c>
      <c r="C433" s="61" t="s">
        <v>1549</v>
      </c>
      <c r="D433" s="31" t="s">
        <v>1567</v>
      </c>
      <c r="E433" s="31" t="s">
        <v>1554</v>
      </c>
      <c r="F433" s="31" t="s">
        <v>11493</v>
      </c>
      <c r="G433" s="31" t="s">
        <v>11494</v>
      </c>
      <c r="H433" s="31" t="s">
        <v>11495</v>
      </c>
      <c r="I433" s="62" t="s">
        <v>8671</v>
      </c>
      <c r="J433" s="12"/>
      <c r="K433" s="12"/>
      <c r="L433" s="34" t="str">
        <f>HYPERLINK("https://pubmed.ncbi.nlm.nih.gov/"&amp;Table15[[#This Row],[PMID]])</f>
        <v>https://pubmed.ncbi.nlm.nih.gov/33054099</v>
      </c>
    </row>
    <row r="434" spans="1:12" ht="16" customHeight="1" x14ac:dyDescent="0.75">
      <c r="A434" s="31">
        <v>32371745</v>
      </c>
      <c r="B434" s="31" t="s">
        <v>11496</v>
      </c>
      <c r="C434" s="61" t="s">
        <v>1549</v>
      </c>
      <c r="D434" s="31" t="s">
        <v>1567</v>
      </c>
      <c r="E434" s="31" t="s">
        <v>1554</v>
      </c>
      <c r="F434" s="31" t="s">
        <v>11497</v>
      </c>
      <c r="G434" s="31" t="s">
        <v>11498</v>
      </c>
      <c r="H434" s="31" t="s">
        <v>11499</v>
      </c>
      <c r="I434" s="62" t="s">
        <v>8671</v>
      </c>
      <c r="J434" s="12"/>
      <c r="K434" s="12"/>
      <c r="L434" s="34" t="str">
        <f>HYPERLINK("https://pubmed.ncbi.nlm.nih.gov/"&amp;Table15[[#This Row],[PMID]])</f>
        <v>https://pubmed.ncbi.nlm.nih.gov/32371745</v>
      </c>
    </row>
    <row r="435" spans="1:12" ht="16" customHeight="1" x14ac:dyDescent="0.75">
      <c r="A435" s="14">
        <v>32178975</v>
      </c>
      <c r="B435" s="14" t="s">
        <v>7452</v>
      </c>
      <c r="C435" s="55" t="s">
        <v>1549</v>
      </c>
      <c r="D435" s="14" t="s">
        <v>1567</v>
      </c>
      <c r="E435" s="14" t="s">
        <v>1592</v>
      </c>
      <c r="F435" s="14" t="s">
        <v>2350</v>
      </c>
      <c r="G435" s="14" t="s">
        <v>2351</v>
      </c>
      <c r="H435" s="14" t="s">
        <v>2352</v>
      </c>
      <c r="I435" s="56" t="s">
        <v>6851</v>
      </c>
      <c r="J435" s="57"/>
      <c r="K435" s="57"/>
      <c r="L435" s="13" t="str">
        <f>HYPERLINK("https://pubmed.ncbi.nlm.nih.gov/"&amp;Table15[[#This Row],[PMID]])</f>
        <v>https://pubmed.ncbi.nlm.nih.gov/32178975</v>
      </c>
    </row>
    <row r="436" spans="1:12" ht="16" customHeight="1" x14ac:dyDescent="0.75">
      <c r="A436" s="50">
        <v>32929506</v>
      </c>
      <c r="B436" s="50" t="s">
        <v>12393</v>
      </c>
      <c r="C436" s="54" t="s">
        <v>1549</v>
      </c>
      <c r="D436" s="50" t="s">
        <v>1567</v>
      </c>
      <c r="E436" s="50" t="s">
        <v>1592</v>
      </c>
      <c r="F436" s="50" t="s">
        <v>12394</v>
      </c>
      <c r="G436" s="50" t="s">
        <v>12395</v>
      </c>
      <c r="H436" s="50" t="s">
        <v>12396</v>
      </c>
      <c r="I436" s="58" t="s">
        <v>7914</v>
      </c>
      <c r="J436" s="12"/>
      <c r="K436" s="12"/>
      <c r="L436" s="34" t="str">
        <f>HYPERLINK("https://pubmed.ncbi.nlm.nih.gov/"&amp;Table15[[#This Row],[PMID]])</f>
        <v>https://pubmed.ncbi.nlm.nih.gov/32929506</v>
      </c>
    </row>
    <row r="437" spans="1:12" ht="16" customHeight="1" x14ac:dyDescent="0.75">
      <c r="A437" s="14">
        <v>32296910</v>
      </c>
      <c r="B437" s="14" t="s">
        <v>7453</v>
      </c>
      <c r="C437" s="55" t="s">
        <v>1549</v>
      </c>
      <c r="D437" s="14" t="s">
        <v>1567</v>
      </c>
      <c r="E437" s="14" t="s">
        <v>1577</v>
      </c>
      <c r="F437" s="14" t="s">
        <v>2380</v>
      </c>
      <c r="G437" s="14" t="s">
        <v>2381</v>
      </c>
      <c r="H437" s="14" t="s">
        <v>7454</v>
      </c>
      <c r="I437" s="56" t="s">
        <v>6851</v>
      </c>
      <c r="J437" s="57"/>
      <c r="K437" s="57"/>
      <c r="L437" s="13" t="str">
        <f>HYPERLINK("https://pubmed.ncbi.nlm.nih.gov/"&amp;Table15[[#This Row],[PMID]])</f>
        <v>https://pubmed.ncbi.nlm.nih.gov/32296910</v>
      </c>
    </row>
    <row r="438" spans="1:12" ht="16" customHeight="1" x14ac:dyDescent="0.75">
      <c r="A438" s="3">
        <v>32278338</v>
      </c>
      <c r="B438" s="3"/>
      <c r="C438" s="6" t="s">
        <v>1549</v>
      </c>
      <c r="D438" s="3" t="s">
        <v>71</v>
      </c>
      <c r="E438" s="3" t="s">
        <v>79</v>
      </c>
      <c r="F438" s="3" t="s">
        <v>2356</v>
      </c>
      <c r="G438" s="3" t="s">
        <v>2357</v>
      </c>
      <c r="H438" s="3" t="s">
        <v>2358</v>
      </c>
      <c r="I438" s="5" t="s">
        <v>3624</v>
      </c>
      <c r="J438" s="4"/>
      <c r="K438" s="4"/>
      <c r="L438" s="13" t="str">
        <f>HYPERLINK("https://pubmed.ncbi.nlm.nih.gov/"&amp;Table15[[#This Row],[PMID]])</f>
        <v>https://pubmed.ncbi.nlm.nih.gov/32278338</v>
      </c>
    </row>
    <row r="439" spans="1:12" ht="16" customHeight="1" x14ac:dyDescent="0.75">
      <c r="A439" s="3">
        <v>32535232</v>
      </c>
      <c r="B439" s="3"/>
      <c r="C439" s="6" t="s">
        <v>13</v>
      </c>
      <c r="D439" s="3" t="s">
        <v>1567</v>
      </c>
      <c r="E439" s="3" t="s">
        <v>1577</v>
      </c>
      <c r="F439" s="3" t="s">
        <v>5322</v>
      </c>
      <c r="G439" s="3" t="s">
        <v>5323</v>
      </c>
      <c r="H439" s="3" t="s">
        <v>5324</v>
      </c>
      <c r="I439" s="4" t="s">
        <v>3629</v>
      </c>
      <c r="J439" s="4"/>
      <c r="K439" s="4"/>
      <c r="L439" s="13" t="str">
        <f>HYPERLINK("https://pubmed.ncbi.nlm.nih.gov/"&amp;Table15[[#This Row],[PMID]])</f>
        <v>https://pubmed.ncbi.nlm.nih.gov/32535232</v>
      </c>
    </row>
    <row r="440" spans="1:12" ht="16" customHeight="1" x14ac:dyDescent="0.75">
      <c r="A440" s="3">
        <v>32285448</v>
      </c>
      <c r="B440" s="3"/>
      <c r="C440" s="6" t="s">
        <v>13</v>
      </c>
      <c r="D440" s="3" t="s">
        <v>71</v>
      </c>
      <c r="E440" s="3" t="s">
        <v>78</v>
      </c>
      <c r="F440" s="3" t="s">
        <v>3060</v>
      </c>
      <c r="G440" s="3" t="s">
        <v>3061</v>
      </c>
      <c r="H440" s="3" t="s">
        <v>3062</v>
      </c>
      <c r="I440" s="5" t="s">
        <v>3624</v>
      </c>
      <c r="J440" s="4"/>
      <c r="K440" s="4"/>
      <c r="L440" s="13" t="str">
        <f>HYPERLINK("https://pubmed.ncbi.nlm.nih.gov/"&amp;Table15[[#This Row],[PMID]])</f>
        <v>https://pubmed.ncbi.nlm.nih.gov/32285448</v>
      </c>
    </row>
    <row r="441" spans="1:12" ht="16" customHeight="1" x14ac:dyDescent="0.75">
      <c r="A441" s="14">
        <v>32302435</v>
      </c>
      <c r="B441" s="14" t="s">
        <v>7455</v>
      </c>
      <c r="C441" s="55" t="s">
        <v>1549</v>
      </c>
      <c r="D441" s="14" t="s">
        <v>1567</v>
      </c>
      <c r="E441" s="14" t="s">
        <v>1555</v>
      </c>
      <c r="F441" s="14" t="s">
        <v>2353</v>
      </c>
      <c r="G441" s="14" t="s">
        <v>2354</v>
      </c>
      <c r="H441" s="14" t="s">
        <v>2355</v>
      </c>
      <c r="I441" s="56" t="s">
        <v>6851</v>
      </c>
      <c r="J441" s="57"/>
      <c r="K441" s="57"/>
      <c r="L441" s="13" t="str">
        <f>HYPERLINK("https://pubmed.ncbi.nlm.nih.gov/"&amp;Table15[[#This Row],[PMID]])</f>
        <v>https://pubmed.ncbi.nlm.nih.gov/32302435</v>
      </c>
    </row>
    <row r="442" spans="1:12" ht="16" customHeight="1" x14ac:dyDescent="0.75">
      <c r="A442" s="3">
        <v>32695551</v>
      </c>
      <c r="B442" s="3" t="s">
        <v>5855</v>
      </c>
      <c r="C442" s="3" t="s">
        <v>1549</v>
      </c>
      <c r="D442" s="3" t="s">
        <v>1567</v>
      </c>
      <c r="E442" s="3" t="s">
        <v>1555</v>
      </c>
      <c r="F442" s="3" t="s">
        <v>5856</v>
      </c>
      <c r="G442" s="3" t="s">
        <v>5857</v>
      </c>
      <c r="H442" s="3" t="s">
        <v>5858</v>
      </c>
      <c r="I442" s="5" t="s">
        <v>6166</v>
      </c>
      <c r="J442" s="4"/>
      <c r="K442" s="4"/>
      <c r="L442" s="13" t="str">
        <f>HYPERLINK("https://pubmed.ncbi.nlm.nih.gov/"&amp;Table15[[#This Row],[PMID]])</f>
        <v>https://pubmed.ncbi.nlm.nih.gov/32695551</v>
      </c>
    </row>
    <row r="443" spans="1:12" ht="16" customHeight="1" x14ac:dyDescent="0.75">
      <c r="A443" s="3">
        <v>32453877</v>
      </c>
      <c r="B443" s="3"/>
      <c r="C443" s="6" t="s">
        <v>1549</v>
      </c>
      <c r="D443" s="3" t="s">
        <v>71</v>
      </c>
      <c r="E443" s="3" t="s">
        <v>1555</v>
      </c>
      <c r="F443" s="3" t="s">
        <v>2362</v>
      </c>
      <c r="G443" s="3" t="s">
        <v>2363</v>
      </c>
      <c r="H443" s="3" t="s">
        <v>2364</v>
      </c>
      <c r="I443" s="5" t="s">
        <v>3624</v>
      </c>
      <c r="J443" s="4"/>
      <c r="K443" s="4"/>
      <c r="L443" s="13" t="str">
        <f>HYPERLINK("https://pubmed.ncbi.nlm.nih.gov/"&amp;Table15[[#This Row],[PMID]])</f>
        <v>https://pubmed.ncbi.nlm.nih.gov/32453877</v>
      </c>
    </row>
    <row r="444" spans="1:12" ht="16" customHeight="1" x14ac:dyDescent="0.75">
      <c r="A444" s="50">
        <v>32990022</v>
      </c>
      <c r="B444" s="50" t="s">
        <v>12397</v>
      </c>
      <c r="C444" s="54" t="s">
        <v>1549</v>
      </c>
      <c r="D444" s="50" t="s">
        <v>1567</v>
      </c>
      <c r="E444" s="50" t="s">
        <v>1554</v>
      </c>
      <c r="F444" s="50" t="s">
        <v>12398</v>
      </c>
      <c r="G444" s="50" t="s">
        <v>12399</v>
      </c>
      <c r="H444" s="50" t="s">
        <v>12400</v>
      </c>
      <c r="I444" s="58" t="s">
        <v>7914</v>
      </c>
      <c r="J444" s="12"/>
      <c r="K444" s="12"/>
      <c r="L444" s="34" t="str">
        <f>HYPERLINK("https://pubmed.ncbi.nlm.nih.gov/"&amp;Table15[[#This Row],[PMID]])</f>
        <v>https://pubmed.ncbi.nlm.nih.gov/32990022</v>
      </c>
    </row>
    <row r="445" spans="1:12" ht="16" customHeight="1" x14ac:dyDescent="0.75">
      <c r="A445" s="50">
        <v>32989428</v>
      </c>
      <c r="B445" s="50" t="s">
        <v>12401</v>
      </c>
      <c r="C445" s="54" t="s">
        <v>1549</v>
      </c>
      <c r="D445" s="50" t="s">
        <v>1567</v>
      </c>
      <c r="E445" s="50" t="s">
        <v>1554</v>
      </c>
      <c r="F445" s="50" t="s">
        <v>12402</v>
      </c>
      <c r="G445" s="50" t="s">
        <v>12403</v>
      </c>
      <c r="H445" s="50" t="s">
        <v>12404</v>
      </c>
      <c r="I445" s="58" t="s">
        <v>7914</v>
      </c>
      <c r="J445" s="12"/>
      <c r="K445" s="12"/>
      <c r="L445" s="34" t="str">
        <f>HYPERLINK("https://pubmed.ncbi.nlm.nih.gov/"&amp;Table15[[#This Row],[PMID]])</f>
        <v>https://pubmed.ncbi.nlm.nih.gov/32989428</v>
      </c>
    </row>
    <row r="446" spans="1:12" ht="16" customHeight="1" x14ac:dyDescent="0.75">
      <c r="A446" s="50">
        <v>32984764</v>
      </c>
      <c r="B446" s="50" t="s">
        <v>12405</v>
      </c>
      <c r="C446" s="54" t="s">
        <v>1549</v>
      </c>
      <c r="D446" s="50" t="s">
        <v>1567</v>
      </c>
      <c r="E446" s="50" t="s">
        <v>1570</v>
      </c>
      <c r="F446" s="50" t="s">
        <v>12406</v>
      </c>
      <c r="G446" s="50" t="s">
        <v>12407</v>
      </c>
      <c r="H446" s="50" t="s">
        <v>12408</v>
      </c>
      <c r="I446" s="58" t="s">
        <v>7914</v>
      </c>
      <c r="J446" s="12"/>
      <c r="K446" s="12"/>
      <c r="L446" s="34" t="str">
        <f>HYPERLINK("https://pubmed.ncbi.nlm.nih.gov/"&amp;Table15[[#This Row],[PMID]])</f>
        <v>https://pubmed.ncbi.nlm.nih.gov/32984764</v>
      </c>
    </row>
    <row r="447" spans="1:12" ht="16" customHeight="1" x14ac:dyDescent="0.75">
      <c r="A447" s="50">
        <v>32951347</v>
      </c>
      <c r="B447" s="50" t="s">
        <v>12409</v>
      </c>
      <c r="C447" s="54" t="s">
        <v>1549</v>
      </c>
      <c r="D447" s="50" t="s">
        <v>1567</v>
      </c>
      <c r="E447" s="50" t="s">
        <v>1554</v>
      </c>
      <c r="F447" s="50" t="s">
        <v>12410</v>
      </c>
      <c r="G447" s="50" t="s">
        <v>12411</v>
      </c>
      <c r="H447" s="50" t="s">
        <v>12412</v>
      </c>
      <c r="I447" s="58" t="s">
        <v>7914</v>
      </c>
      <c r="J447" s="12"/>
      <c r="K447" s="12"/>
      <c r="L447" s="34" t="str">
        <f>HYPERLINK("https://pubmed.ncbi.nlm.nih.gov/"&amp;Table15[[#This Row],[PMID]])</f>
        <v>https://pubmed.ncbi.nlm.nih.gov/32951347</v>
      </c>
    </row>
    <row r="448" spans="1:12" ht="16" customHeight="1" x14ac:dyDescent="0.75">
      <c r="A448" s="50">
        <v>32923567</v>
      </c>
      <c r="B448" s="50" t="s">
        <v>12413</v>
      </c>
      <c r="C448" s="54" t="s">
        <v>1549</v>
      </c>
      <c r="D448" s="50" t="s">
        <v>1567</v>
      </c>
      <c r="E448" s="50" t="s">
        <v>1554</v>
      </c>
      <c r="F448" s="50" t="s">
        <v>12414</v>
      </c>
      <c r="G448" s="50" t="s">
        <v>12415</v>
      </c>
      <c r="H448" s="50" t="s">
        <v>12416</v>
      </c>
      <c r="I448" s="58" t="s">
        <v>7914</v>
      </c>
      <c r="J448" s="12"/>
      <c r="K448" s="12"/>
      <c r="L448" s="34" t="str">
        <f>HYPERLINK("https://pubmed.ncbi.nlm.nih.gov/"&amp;Table15[[#This Row],[PMID]])</f>
        <v>https://pubmed.ncbi.nlm.nih.gov/32923567</v>
      </c>
    </row>
    <row r="449" spans="1:12" ht="16" customHeight="1" x14ac:dyDescent="0.75">
      <c r="A449" s="14">
        <v>32374029</v>
      </c>
      <c r="B449" s="14" t="s">
        <v>7456</v>
      </c>
      <c r="C449" s="55" t="s">
        <v>1549</v>
      </c>
      <c r="D449" s="14" t="s">
        <v>72</v>
      </c>
      <c r="E449" s="14" t="s">
        <v>1767</v>
      </c>
      <c r="F449" s="14" t="s">
        <v>7457</v>
      </c>
      <c r="G449" s="14" t="s">
        <v>7458</v>
      </c>
      <c r="H449" s="14" t="s">
        <v>7459</v>
      </c>
      <c r="I449" s="56" t="s">
        <v>6851</v>
      </c>
      <c r="J449" s="57"/>
      <c r="K449" s="57"/>
      <c r="L449" s="13" t="str">
        <f>HYPERLINK("https://pubmed.ncbi.nlm.nih.gov/"&amp;Table15[[#This Row],[PMID]])</f>
        <v>https://pubmed.ncbi.nlm.nih.gov/32374029</v>
      </c>
    </row>
    <row r="450" spans="1:12" ht="16" customHeight="1" x14ac:dyDescent="0.75">
      <c r="A450" s="3">
        <v>32617244</v>
      </c>
      <c r="B450" s="3"/>
      <c r="C450" s="6" t="s">
        <v>13</v>
      </c>
      <c r="D450" s="3" t="s">
        <v>72</v>
      </c>
      <c r="E450" s="3" t="s">
        <v>1767</v>
      </c>
      <c r="F450" s="3" t="s">
        <v>5389</v>
      </c>
      <c r="G450" s="3" t="s">
        <v>5390</v>
      </c>
      <c r="H450" s="3" t="s">
        <v>5391</v>
      </c>
      <c r="I450" s="4" t="s">
        <v>3629</v>
      </c>
      <c r="J450" s="4"/>
      <c r="K450" s="4"/>
      <c r="L450" s="13" t="str">
        <f>HYPERLINK("https://pubmed.ncbi.nlm.nih.gov/"&amp;Table15[[#This Row],[PMID]])</f>
        <v>https://pubmed.ncbi.nlm.nih.gov/32617244</v>
      </c>
    </row>
    <row r="451" spans="1:12" ht="16" customHeight="1" x14ac:dyDescent="0.75">
      <c r="A451" s="3">
        <v>32704579</v>
      </c>
      <c r="B451" s="3" t="s">
        <v>5787</v>
      </c>
      <c r="C451" s="3" t="s">
        <v>1549</v>
      </c>
      <c r="D451" s="3" t="s">
        <v>72</v>
      </c>
      <c r="E451" s="3" t="s">
        <v>1767</v>
      </c>
      <c r="F451" s="3" t="s">
        <v>5788</v>
      </c>
      <c r="G451" s="3" t="s">
        <v>5789</v>
      </c>
      <c r="H451" s="3" t="s">
        <v>5790</v>
      </c>
      <c r="I451" s="5" t="s">
        <v>6166</v>
      </c>
      <c r="J451" s="4"/>
      <c r="K451" s="4"/>
      <c r="L451" s="13" t="str">
        <f>HYPERLINK("https://pubmed.ncbi.nlm.nih.gov/"&amp;Table15[[#This Row],[PMID]])</f>
        <v>https://pubmed.ncbi.nlm.nih.gov/32704579</v>
      </c>
    </row>
    <row r="452" spans="1:12" ht="16" customHeight="1" x14ac:dyDescent="0.75">
      <c r="A452" s="3">
        <v>32542103</v>
      </c>
      <c r="B452" s="3"/>
      <c r="C452" s="6" t="s">
        <v>13</v>
      </c>
      <c r="D452" s="3" t="s">
        <v>72</v>
      </c>
      <c r="E452" s="3" t="s">
        <v>1767</v>
      </c>
      <c r="F452" s="3" t="s">
        <v>5383</v>
      </c>
      <c r="G452" s="3" t="s">
        <v>5384</v>
      </c>
      <c r="H452" s="3" t="s">
        <v>5385</v>
      </c>
      <c r="I452" s="4" t="s">
        <v>3629</v>
      </c>
      <c r="J452" s="4"/>
      <c r="K452" s="4"/>
      <c r="L452" s="13" t="str">
        <f>HYPERLINK("https://pubmed.ncbi.nlm.nih.gov/"&amp;Table15[[#This Row],[PMID]])</f>
        <v>https://pubmed.ncbi.nlm.nih.gov/32542103</v>
      </c>
    </row>
    <row r="453" spans="1:12" ht="16" customHeight="1" x14ac:dyDescent="0.75">
      <c r="A453" s="3">
        <v>32732087</v>
      </c>
      <c r="B453" s="3" t="s">
        <v>6760</v>
      </c>
      <c r="C453" s="6" t="s">
        <v>1549</v>
      </c>
      <c r="D453" s="3" t="s">
        <v>72</v>
      </c>
      <c r="E453" s="3" t="s">
        <v>1767</v>
      </c>
      <c r="F453" s="3" t="s">
        <v>6761</v>
      </c>
      <c r="G453" s="3" t="s">
        <v>6762</v>
      </c>
      <c r="H453" s="3" t="s">
        <v>6763</v>
      </c>
      <c r="I453" s="9" t="s">
        <v>6171</v>
      </c>
      <c r="J453" s="4"/>
      <c r="K453" s="4"/>
      <c r="L453" s="13" t="str">
        <f>HYPERLINK("https://pubmed.ncbi.nlm.nih.gov/"&amp;Table15[[#This Row],[PMID]])</f>
        <v>https://pubmed.ncbi.nlm.nih.gov/32732087</v>
      </c>
    </row>
    <row r="454" spans="1:12" ht="16" customHeight="1" x14ac:dyDescent="0.75">
      <c r="A454" s="50">
        <v>32838093</v>
      </c>
      <c r="B454" s="50" t="s">
        <v>8547</v>
      </c>
      <c r="C454" s="54" t="s">
        <v>1549</v>
      </c>
      <c r="D454" s="50" t="s">
        <v>72</v>
      </c>
      <c r="E454" s="50" t="s">
        <v>1767</v>
      </c>
      <c r="F454" s="50" t="s">
        <v>8548</v>
      </c>
      <c r="G454" s="50" t="s">
        <v>8549</v>
      </c>
      <c r="H454" s="50" t="s">
        <v>8550</v>
      </c>
      <c r="I454" s="58" t="s">
        <v>7967</v>
      </c>
      <c r="J454" s="12"/>
      <c r="K454" s="12"/>
      <c r="L454" s="34" t="str">
        <f>HYPERLINK("https://pubmed.ncbi.nlm.nih.gov/"&amp;Table15[[#This Row],[PMID]])</f>
        <v>https://pubmed.ncbi.nlm.nih.gov/32838093</v>
      </c>
    </row>
    <row r="455" spans="1:12" ht="16" customHeight="1" x14ac:dyDescent="0.75">
      <c r="A455" s="50">
        <v>32807675</v>
      </c>
      <c r="B455" s="50" t="s">
        <v>8555</v>
      </c>
      <c r="C455" s="54" t="s">
        <v>1549</v>
      </c>
      <c r="D455" s="50" t="s">
        <v>72</v>
      </c>
      <c r="E455" s="50" t="s">
        <v>1767</v>
      </c>
      <c r="F455" s="50" t="s">
        <v>8556</v>
      </c>
      <c r="G455" s="50" t="s">
        <v>8557</v>
      </c>
      <c r="H455" s="50" t="s">
        <v>8558</v>
      </c>
      <c r="I455" s="58" t="s">
        <v>7967</v>
      </c>
      <c r="J455" s="12"/>
      <c r="K455" s="12"/>
      <c r="L455" s="34" t="str">
        <f>HYPERLINK("https://pubmed.ncbi.nlm.nih.gov/"&amp;Table15[[#This Row],[PMID]])</f>
        <v>https://pubmed.ncbi.nlm.nih.gov/32807675</v>
      </c>
    </row>
    <row r="456" spans="1:12" ht="16" customHeight="1" x14ac:dyDescent="0.75">
      <c r="A456" s="50">
        <v>32802690</v>
      </c>
      <c r="B456" s="50" t="s">
        <v>8520</v>
      </c>
      <c r="C456" s="54" t="s">
        <v>1549</v>
      </c>
      <c r="D456" s="50" t="s">
        <v>72</v>
      </c>
      <c r="E456" s="50" t="s">
        <v>1767</v>
      </c>
      <c r="F456" s="50" t="s">
        <v>8521</v>
      </c>
      <c r="G456" s="50" t="s">
        <v>8522</v>
      </c>
      <c r="H456" s="50" t="s">
        <v>8523</v>
      </c>
      <c r="I456" s="58" t="s">
        <v>7967</v>
      </c>
      <c r="J456" s="12"/>
      <c r="K456" s="12"/>
      <c r="L456" s="34" t="str">
        <f>HYPERLINK("https://pubmed.ncbi.nlm.nih.gov/"&amp;Table15[[#This Row],[PMID]])</f>
        <v>https://pubmed.ncbi.nlm.nih.gov/32802690</v>
      </c>
    </row>
    <row r="457" spans="1:12" ht="16" customHeight="1" x14ac:dyDescent="0.75">
      <c r="A457" s="50">
        <v>32324099</v>
      </c>
      <c r="B457" s="50" t="s">
        <v>11998</v>
      </c>
      <c r="C457" s="54" t="s">
        <v>1549</v>
      </c>
      <c r="D457" s="50" t="s">
        <v>72</v>
      </c>
      <c r="E457" s="50" t="s">
        <v>1767</v>
      </c>
      <c r="F457" s="50" t="s">
        <v>11999</v>
      </c>
      <c r="G457" s="50" t="s">
        <v>12000</v>
      </c>
      <c r="H457" s="50" t="s">
        <v>12001</v>
      </c>
      <c r="I457" s="58" t="s">
        <v>7967</v>
      </c>
      <c r="J457" s="12"/>
      <c r="K457" s="12"/>
      <c r="L457" s="34" t="str">
        <f>HYPERLINK("https://pubmed.ncbi.nlm.nih.gov/"&amp;Table15[[#This Row],[PMID]])</f>
        <v>https://pubmed.ncbi.nlm.nih.gov/32324099</v>
      </c>
    </row>
    <row r="458" spans="1:12" ht="16" customHeight="1" x14ac:dyDescent="0.75">
      <c r="A458" s="50">
        <v>32788102</v>
      </c>
      <c r="B458" s="50" t="s">
        <v>12002</v>
      </c>
      <c r="C458" s="54" t="s">
        <v>1549</v>
      </c>
      <c r="D458" s="50" t="s">
        <v>72</v>
      </c>
      <c r="E458" s="50" t="s">
        <v>1767</v>
      </c>
      <c r="F458" s="50" t="s">
        <v>12003</v>
      </c>
      <c r="G458" s="50" t="s">
        <v>12004</v>
      </c>
      <c r="H458" s="50" t="s">
        <v>12005</v>
      </c>
      <c r="I458" s="58" t="s">
        <v>7967</v>
      </c>
      <c r="J458" s="12"/>
      <c r="K458" s="12"/>
      <c r="L458" s="34" t="str">
        <f>HYPERLINK("https://pubmed.ncbi.nlm.nih.gov/"&amp;Table15[[#This Row],[PMID]])</f>
        <v>https://pubmed.ncbi.nlm.nih.gov/32788102</v>
      </c>
    </row>
    <row r="459" spans="1:12" ht="16" customHeight="1" x14ac:dyDescent="0.75">
      <c r="A459" s="50">
        <v>32813826</v>
      </c>
      <c r="B459" s="50" t="s">
        <v>12021</v>
      </c>
      <c r="C459" s="54" t="s">
        <v>1549</v>
      </c>
      <c r="D459" s="50" t="s">
        <v>72</v>
      </c>
      <c r="E459" s="50" t="s">
        <v>1767</v>
      </c>
      <c r="F459" s="50" t="s">
        <v>12022</v>
      </c>
      <c r="G459" s="50" t="s">
        <v>12023</v>
      </c>
      <c r="H459" s="50" t="s">
        <v>12024</v>
      </c>
      <c r="I459" s="58" t="s">
        <v>7967</v>
      </c>
      <c r="J459" s="12"/>
      <c r="K459" s="12"/>
      <c r="L459" s="34" t="str">
        <f>HYPERLINK("https://pubmed.ncbi.nlm.nih.gov/"&amp;Table15[[#This Row],[PMID]])</f>
        <v>https://pubmed.ncbi.nlm.nih.gov/32813826</v>
      </c>
    </row>
    <row r="460" spans="1:12" ht="16" customHeight="1" x14ac:dyDescent="0.75">
      <c r="A460" s="50">
        <v>32799178</v>
      </c>
      <c r="B460" s="50" t="s">
        <v>12050</v>
      </c>
      <c r="C460" s="54" t="s">
        <v>1549</v>
      </c>
      <c r="D460" s="50" t="s">
        <v>72</v>
      </c>
      <c r="E460" s="50" t="s">
        <v>1767</v>
      </c>
      <c r="F460" s="50" t="s">
        <v>12051</v>
      </c>
      <c r="G460" s="50" t="s">
        <v>12052</v>
      </c>
      <c r="H460" s="50" t="s">
        <v>12053</v>
      </c>
      <c r="I460" s="58" t="s">
        <v>7967</v>
      </c>
      <c r="J460" s="12"/>
      <c r="K460" s="12"/>
      <c r="L460" s="34" t="str">
        <f>HYPERLINK("https://pubmed.ncbi.nlm.nih.gov/"&amp;Table15[[#This Row],[PMID]])</f>
        <v>https://pubmed.ncbi.nlm.nih.gov/32799178</v>
      </c>
    </row>
    <row r="461" spans="1:12" ht="16" customHeight="1" x14ac:dyDescent="0.75">
      <c r="A461" s="31">
        <v>33134788</v>
      </c>
      <c r="B461" s="31" t="s">
        <v>11524</v>
      </c>
      <c r="C461" s="61" t="s">
        <v>1549</v>
      </c>
      <c r="D461" s="31" t="s">
        <v>72</v>
      </c>
      <c r="E461" s="31" t="s">
        <v>1554</v>
      </c>
      <c r="F461" s="31" t="s">
        <v>11525</v>
      </c>
      <c r="G461" s="31" t="s">
        <v>11526</v>
      </c>
      <c r="H461" s="31" t="s">
        <v>11527</v>
      </c>
      <c r="I461" s="62" t="s">
        <v>8671</v>
      </c>
      <c r="J461" s="12"/>
      <c r="K461" s="12"/>
      <c r="L461" s="34" t="str">
        <f>HYPERLINK("https://pubmed.ncbi.nlm.nih.gov/"&amp;Table15[[#This Row],[PMID]])</f>
        <v>https://pubmed.ncbi.nlm.nih.gov/33134788</v>
      </c>
    </row>
    <row r="462" spans="1:12" ht="16" customHeight="1" x14ac:dyDescent="0.75">
      <c r="A462" s="31">
        <v>33104984</v>
      </c>
      <c r="B462" s="31" t="s">
        <v>11536</v>
      </c>
      <c r="C462" s="61" t="s">
        <v>1549</v>
      </c>
      <c r="D462" s="31" t="s">
        <v>72</v>
      </c>
      <c r="E462" s="31" t="s">
        <v>1554</v>
      </c>
      <c r="F462" s="31" t="s">
        <v>11537</v>
      </c>
      <c r="G462" s="31" t="s">
        <v>11538</v>
      </c>
      <c r="H462" s="31" t="s">
        <v>11539</v>
      </c>
      <c r="I462" s="62" t="s">
        <v>8671</v>
      </c>
      <c r="J462" s="12"/>
      <c r="K462" s="12"/>
      <c r="L462" s="34" t="str">
        <f>HYPERLINK("https://pubmed.ncbi.nlm.nih.gov/"&amp;Table15[[#This Row],[PMID]])</f>
        <v>https://pubmed.ncbi.nlm.nih.gov/33104984</v>
      </c>
    </row>
    <row r="463" spans="1:12" ht="16" customHeight="1" x14ac:dyDescent="0.75">
      <c r="A463" s="31">
        <v>33054805</v>
      </c>
      <c r="B463" s="31" t="s">
        <v>11560</v>
      </c>
      <c r="C463" s="61" t="s">
        <v>1549</v>
      </c>
      <c r="D463" s="31" t="s">
        <v>72</v>
      </c>
      <c r="E463" s="31" t="s">
        <v>1554</v>
      </c>
      <c r="F463" s="31" t="s">
        <v>11561</v>
      </c>
      <c r="G463" s="31" t="s">
        <v>11562</v>
      </c>
      <c r="H463" s="31" t="s">
        <v>11563</v>
      </c>
      <c r="I463" s="62" t="s">
        <v>8671</v>
      </c>
      <c r="J463" s="12"/>
      <c r="K463" s="12"/>
      <c r="L463" s="34" t="str">
        <f>HYPERLINK("https://pubmed.ncbi.nlm.nih.gov/"&amp;Table15[[#This Row],[PMID]])</f>
        <v>https://pubmed.ncbi.nlm.nih.gov/33054805</v>
      </c>
    </row>
    <row r="464" spans="1:12" ht="16" customHeight="1" x14ac:dyDescent="0.75">
      <c r="A464" s="14">
        <v>32316065</v>
      </c>
      <c r="B464" s="14" t="s">
        <v>7460</v>
      </c>
      <c r="C464" s="55" t="s">
        <v>1549</v>
      </c>
      <c r="D464" s="14" t="s">
        <v>72</v>
      </c>
      <c r="E464" s="14" t="s">
        <v>2231</v>
      </c>
      <c r="F464" s="14" t="s">
        <v>7461</v>
      </c>
      <c r="G464" s="14" t="s">
        <v>7462</v>
      </c>
      <c r="H464" s="14" t="s">
        <v>7463</v>
      </c>
      <c r="I464" s="56" t="s">
        <v>6851</v>
      </c>
      <c r="J464" s="57"/>
      <c r="K464" s="57"/>
      <c r="L464" s="13" t="str">
        <f>HYPERLINK("https://pubmed.ncbi.nlm.nih.gov/"&amp;Table15[[#This Row],[PMID]])</f>
        <v>https://pubmed.ncbi.nlm.nih.gov/32316065</v>
      </c>
    </row>
    <row r="465" spans="1:12" ht="16" customHeight="1" x14ac:dyDescent="0.75">
      <c r="A465" s="14">
        <v>32362977</v>
      </c>
      <c r="B465" s="14" t="s">
        <v>7464</v>
      </c>
      <c r="C465" s="55" t="s">
        <v>1549</v>
      </c>
      <c r="D465" s="14" t="s">
        <v>72</v>
      </c>
      <c r="E465" s="14" t="s">
        <v>2231</v>
      </c>
      <c r="F465" s="14" t="s">
        <v>7465</v>
      </c>
      <c r="G465" s="14" t="s">
        <v>7466</v>
      </c>
      <c r="H465" s="14" t="s">
        <v>7467</v>
      </c>
      <c r="I465" s="56" t="s">
        <v>6851</v>
      </c>
      <c r="J465" s="57"/>
      <c r="K465" s="57"/>
      <c r="L465" s="13" t="str">
        <f>HYPERLINK("https://pubmed.ncbi.nlm.nih.gov/"&amp;Table15[[#This Row],[PMID]])</f>
        <v>https://pubmed.ncbi.nlm.nih.gov/32362977</v>
      </c>
    </row>
    <row r="466" spans="1:12" ht="16" customHeight="1" x14ac:dyDescent="0.75">
      <c r="A466" s="50">
        <v>32882719</v>
      </c>
      <c r="B466" s="50" t="s">
        <v>12006</v>
      </c>
      <c r="C466" s="54" t="s">
        <v>1549</v>
      </c>
      <c r="D466" s="50" t="s">
        <v>72</v>
      </c>
      <c r="E466" s="50" t="s">
        <v>1592</v>
      </c>
      <c r="F466" s="50" t="s">
        <v>12007</v>
      </c>
      <c r="G466" s="50" t="s">
        <v>12008</v>
      </c>
      <c r="H466" s="50" t="s">
        <v>12009</v>
      </c>
      <c r="I466" s="58" t="s">
        <v>7967</v>
      </c>
      <c r="J466" s="12"/>
      <c r="K466" s="12"/>
      <c r="L466" s="34" t="str">
        <f>HYPERLINK("https://pubmed.ncbi.nlm.nih.gov/"&amp;Table15[[#This Row],[PMID]])</f>
        <v>https://pubmed.ncbi.nlm.nih.gov/32882719</v>
      </c>
    </row>
    <row r="467" spans="1:12" ht="16" customHeight="1" x14ac:dyDescent="0.75">
      <c r="A467" s="50">
        <v>32823173</v>
      </c>
      <c r="B467" s="50" t="s">
        <v>12010</v>
      </c>
      <c r="C467" s="54" t="s">
        <v>1549</v>
      </c>
      <c r="D467" s="50" t="s">
        <v>72</v>
      </c>
      <c r="E467" s="50" t="s">
        <v>1592</v>
      </c>
      <c r="F467" s="50" t="s">
        <v>12011</v>
      </c>
      <c r="G467" s="50" t="s">
        <v>1110</v>
      </c>
      <c r="H467" s="50" t="s">
        <v>12012</v>
      </c>
      <c r="I467" s="58" t="s">
        <v>7967</v>
      </c>
      <c r="J467" s="12"/>
      <c r="K467" s="12"/>
      <c r="L467" s="34" t="str">
        <f>HYPERLINK("https://pubmed.ncbi.nlm.nih.gov/"&amp;Table15[[#This Row],[PMID]])</f>
        <v>https://pubmed.ncbi.nlm.nih.gov/32823173</v>
      </c>
    </row>
    <row r="468" spans="1:12" ht="16" customHeight="1" x14ac:dyDescent="0.75">
      <c r="A468" s="50">
        <v>32853978</v>
      </c>
      <c r="B468" s="50" t="s">
        <v>12013</v>
      </c>
      <c r="C468" s="54" t="s">
        <v>1549</v>
      </c>
      <c r="D468" s="50" t="s">
        <v>72</v>
      </c>
      <c r="E468" s="50" t="s">
        <v>1592</v>
      </c>
      <c r="F468" s="50" t="s">
        <v>12014</v>
      </c>
      <c r="G468" s="50" t="s">
        <v>12015</v>
      </c>
      <c r="H468" s="50" t="s">
        <v>12016</v>
      </c>
      <c r="I468" s="58" t="s">
        <v>7967</v>
      </c>
      <c r="J468" s="12"/>
      <c r="K468" s="12"/>
      <c r="L468" s="34" t="str">
        <f>HYPERLINK("https://pubmed.ncbi.nlm.nih.gov/"&amp;Table15[[#This Row],[PMID]])</f>
        <v>https://pubmed.ncbi.nlm.nih.gov/32853978</v>
      </c>
    </row>
    <row r="469" spans="1:12" ht="16" customHeight="1" x14ac:dyDescent="0.75">
      <c r="A469" s="50">
        <v>32850990</v>
      </c>
      <c r="B469" s="50" t="s">
        <v>12017</v>
      </c>
      <c r="C469" s="54" t="s">
        <v>1549</v>
      </c>
      <c r="D469" s="50" t="s">
        <v>72</v>
      </c>
      <c r="E469" s="50" t="s">
        <v>1592</v>
      </c>
      <c r="F469" s="50" t="s">
        <v>12018</v>
      </c>
      <c r="G469" s="50" t="s">
        <v>12019</v>
      </c>
      <c r="H469" s="50" t="s">
        <v>12020</v>
      </c>
      <c r="I469" s="58" t="s">
        <v>7967</v>
      </c>
      <c r="J469" s="12"/>
      <c r="K469" s="12"/>
      <c r="L469" s="34" t="str">
        <f>HYPERLINK("https://pubmed.ncbi.nlm.nih.gov/"&amp;Table15[[#This Row],[PMID]])</f>
        <v>https://pubmed.ncbi.nlm.nih.gov/32850990</v>
      </c>
    </row>
    <row r="470" spans="1:12" ht="16" customHeight="1" x14ac:dyDescent="0.75">
      <c r="A470" s="31">
        <v>33074717</v>
      </c>
      <c r="B470" s="31" t="s">
        <v>11548</v>
      </c>
      <c r="C470" s="61" t="s">
        <v>1549</v>
      </c>
      <c r="D470" s="31" t="s">
        <v>72</v>
      </c>
      <c r="E470" s="31" t="s">
        <v>1592</v>
      </c>
      <c r="F470" s="31" t="s">
        <v>11549</v>
      </c>
      <c r="G470" s="31" t="s">
        <v>11550</v>
      </c>
      <c r="H470" s="31" t="s">
        <v>11551</v>
      </c>
      <c r="I470" s="62" t="s">
        <v>8671</v>
      </c>
      <c r="J470" s="12"/>
      <c r="K470" s="12"/>
      <c r="L470" s="34" t="str">
        <f>HYPERLINK("https://pubmed.ncbi.nlm.nih.gov/"&amp;Table15[[#This Row],[PMID]])</f>
        <v>https://pubmed.ncbi.nlm.nih.gov/33074717</v>
      </c>
    </row>
    <row r="471" spans="1:12" ht="16" customHeight="1" x14ac:dyDescent="0.75">
      <c r="A471" s="31">
        <v>33043231</v>
      </c>
      <c r="B471" s="31" t="s">
        <v>11564</v>
      </c>
      <c r="C471" s="61" t="s">
        <v>1549</v>
      </c>
      <c r="D471" s="31" t="s">
        <v>72</v>
      </c>
      <c r="E471" s="31" t="s">
        <v>1592</v>
      </c>
      <c r="F471" s="31" t="s">
        <v>11565</v>
      </c>
      <c r="G471" s="31" t="s">
        <v>11566</v>
      </c>
      <c r="H471" s="31" t="s">
        <v>11567</v>
      </c>
      <c r="I471" s="62" t="s">
        <v>8671</v>
      </c>
      <c r="J471" s="12"/>
      <c r="K471" s="12"/>
      <c r="L471" s="34" t="str">
        <f>HYPERLINK("https://pubmed.ncbi.nlm.nih.gov/"&amp;Table15[[#This Row],[PMID]])</f>
        <v>https://pubmed.ncbi.nlm.nih.gov/33043231</v>
      </c>
    </row>
    <row r="472" spans="1:12" ht="16" customHeight="1" x14ac:dyDescent="0.75">
      <c r="A472" s="31">
        <v>33180562</v>
      </c>
      <c r="B472" s="31" t="s">
        <v>11500</v>
      </c>
      <c r="C472" s="61" t="s">
        <v>1549</v>
      </c>
      <c r="D472" s="31" t="s">
        <v>72</v>
      </c>
      <c r="E472" s="31" t="s">
        <v>1577</v>
      </c>
      <c r="F472" s="31" t="s">
        <v>11501</v>
      </c>
      <c r="G472" s="31" t="s">
        <v>11502</v>
      </c>
      <c r="H472" s="31" t="s">
        <v>11503</v>
      </c>
      <c r="I472" s="62" t="s">
        <v>8671</v>
      </c>
      <c r="J472" s="12"/>
      <c r="K472" s="12"/>
      <c r="L472" s="34" t="str">
        <f>HYPERLINK("https://pubmed.ncbi.nlm.nih.gov/"&amp;Table15[[#This Row],[PMID]])</f>
        <v>https://pubmed.ncbi.nlm.nih.gov/33180562</v>
      </c>
    </row>
    <row r="473" spans="1:12" ht="16" customHeight="1" x14ac:dyDescent="0.75">
      <c r="A473" s="8">
        <v>32640479</v>
      </c>
      <c r="B473" s="8" t="s">
        <v>312</v>
      </c>
      <c r="C473" s="6" t="s">
        <v>1549</v>
      </c>
      <c r="D473" s="8" t="s">
        <v>72</v>
      </c>
      <c r="E473" s="8" t="s">
        <v>1570</v>
      </c>
      <c r="F473" s="8" t="s">
        <v>1171</v>
      </c>
      <c r="G473" s="3" t="s">
        <v>1172</v>
      </c>
      <c r="H473" s="3" t="s">
        <v>1173</v>
      </c>
      <c r="I473" s="69" t="s">
        <v>1598</v>
      </c>
      <c r="J473" s="12"/>
      <c r="K473" s="12"/>
      <c r="L473" s="13" t="str">
        <f>HYPERLINK("https://pubmed.ncbi.nlm.nih.gov/"&amp;Table15[[#This Row],[PMID]])</f>
        <v>https://pubmed.ncbi.nlm.nih.gov/32640479</v>
      </c>
    </row>
    <row r="474" spans="1:12" ht="16" customHeight="1" x14ac:dyDescent="0.75">
      <c r="A474" s="3">
        <v>32501145</v>
      </c>
      <c r="B474" s="3"/>
      <c r="C474" s="6" t="s">
        <v>13</v>
      </c>
      <c r="D474" s="3" t="s">
        <v>72</v>
      </c>
      <c r="E474" s="3" t="s">
        <v>1570</v>
      </c>
      <c r="F474" s="3" t="s">
        <v>2461</v>
      </c>
      <c r="G474" s="3" t="s">
        <v>2462</v>
      </c>
      <c r="H474" s="3" t="s">
        <v>2463</v>
      </c>
      <c r="I474" s="5" t="s">
        <v>3624</v>
      </c>
      <c r="J474" s="4"/>
      <c r="K474" s="4"/>
      <c r="L474" s="13" t="str">
        <f>HYPERLINK("https://pubmed.ncbi.nlm.nih.gov/"&amp;Table15[[#This Row],[PMID]])</f>
        <v>https://pubmed.ncbi.nlm.nih.gov/32501145</v>
      </c>
    </row>
    <row r="475" spans="1:12" ht="16" customHeight="1" x14ac:dyDescent="0.75">
      <c r="A475" s="50">
        <v>32805702</v>
      </c>
      <c r="B475" s="50" t="s">
        <v>12033</v>
      </c>
      <c r="C475" s="54" t="s">
        <v>1549</v>
      </c>
      <c r="D475" s="50" t="s">
        <v>72</v>
      </c>
      <c r="E475" s="50" t="s">
        <v>1570</v>
      </c>
      <c r="F475" s="50" t="s">
        <v>12034</v>
      </c>
      <c r="G475" s="50" t="s">
        <v>12035</v>
      </c>
      <c r="H475" s="50" t="s">
        <v>12036</v>
      </c>
      <c r="I475" s="58" t="s">
        <v>7967</v>
      </c>
      <c r="J475" s="12"/>
      <c r="K475" s="12"/>
      <c r="L475" s="34" t="str">
        <f>HYPERLINK("https://pubmed.ncbi.nlm.nih.gov/"&amp;Table15[[#This Row],[PMID]])</f>
        <v>https://pubmed.ncbi.nlm.nih.gov/32805702</v>
      </c>
    </row>
    <row r="476" spans="1:12" ht="16" customHeight="1" x14ac:dyDescent="0.75">
      <c r="A476" s="50">
        <v>32773098</v>
      </c>
      <c r="B476" s="50" t="s">
        <v>12054</v>
      </c>
      <c r="C476" s="54" t="s">
        <v>1549</v>
      </c>
      <c r="D476" s="50" t="s">
        <v>72</v>
      </c>
      <c r="E476" s="50" t="s">
        <v>1570</v>
      </c>
      <c r="F476" s="50" t="s">
        <v>12055</v>
      </c>
      <c r="G476" s="50" t="s">
        <v>12056</v>
      </c>
      <c r="H476" s="50" t="s">
        <v>12057</v>
      </c>
      <c r="I476" s="58" t="s">
        <v>7967</v>
      </c>
      <c r="J476" s="12"/>
      <c r="K476" s="12"/>
      <c r="L476" s="34" t="str">
        <f>HYPERLINK("https://pubmed.ncbi.nlm.nih.gov/"&amp;Table15[[#This Row],[PMID]])</f>
        <v>https://pubmed.ncbi.nlm.nih.gov/32773098</v>
      </c>
    </row>
    <row r="477" spans="1:12" ht="16" customHeight="1" x14ac:dyDescent="0.75">
      <c r="A477" s="50">
        <v>32829885</v>
      </c>
      <c r="B477" s="50" t="s">
        <v>12058</v>
      </c>
      <c r="C477" s="54" t="s">
        <v>1549</v>
      </c>
      <c r="D477" s="50" t="s">
        <v>72</v>
      </c>
      <c r="E477" s="50" t="s">
        <v>1570</v>
      </c>
      <c r="F477" s="50" t="s">
        <v>12059</v>
      </c>
      <c r="G477" s="50" t="s">
        <v>12060</v>
      </c>
      <c r="H477" s="50" t="s">
        <v>12061</v>
      </c>
      <c r="I477" s="58" t="s">
        <v>7967</v>
      </c>
      <c r="J477" s="12"/>
      <c r="K477" s="12"/>
      <c r="L477" s="34" t="str">
        <f>HYPERLINK("https://pubmed.ncbi.nlm.nih.gov/"&amp;Table15[[#This Row],[PMID]])</f>
        <v>https://pubmed.ncbi.nlm.nih.gov/32829885</v>
      </c>
    </row>
    <row r="478" spans="1:12" ht="16" customHeight="1" x14ac:dyDescent="0.75">
      <c r="A478" s="50">
        <v>32939266</v>
      </c>
      <c r="B478" s="50" t="s">
        <v>12417</v>
      </c>
      <c r="C478" s="54" t="s">
        <v>1549</v>
      </c>
      <c r="D478" s="50" t="s">
        <v>72</v>
      </c>
      <c r="E478" s="50" t="s">
        <v>1570</v>
      </c>
      <c r="F478" s="50" t="s">
        <v>12418</v>
      </c>
      <c r="G478" s="50" t="s">
        <v>12419</v>
      </c>
      <c r="H478" s="50" t="s">
        <v>12420</v>
      </c>
      <c r="I478" s="58" t="s">
        <v>7914</v>
      </c>
      <c r="J478" s="12"/>
      <c r="K478" s="12"/>
      <c r="L478" s="34" t="str">
        <f>HYPERLINK("https://pubmed.ncbi.nlm.nih.gov/"&amp;Table15[[#This Row],[PMID]])</f>
        <v>https://pubmed.ncbi.nlm.nih.gov/32939266</v>
      </c>
    </row>
    <row r="479" spans="1:12" ht="16" customHeight="1" x14ac:dyDescent="0.75">
      <c r="A479" s="31">
        <v>33137615</v>
      </c>
      <c r="B479" s="31" t="s">
        <v>11516</v>
      </c>
      <c r="C479" s="61" t="s">
        <v>1549</v>
      </c>
      <c r="D479" s="31" t="s">
        <v>72</v>
      </c>
      <c r="E479" s="31" t="s">
        <v>78</v>
      </c>
      <c r="F479" s="31" t="s">
        <v>11517</v>
      </c>
      <c r="G479" s="31" t="s">
        <v>11518</v>
      </c>
      <c r="H479" s="31" t="s">
        <v>11519</v>
      </c>
      <c r="I479" s="62" t="s">
        <v>8671</v>
      </c>
      <c r="J479" s="12"/>
      <c r="K479" s="12"/>
      <c r="L479" s="34" t="str">
        <f>HYPERLINK("https://pubmed.ncbi.nlm.nih.gov/"&amp;Table15[[#This Row],[PMID]])</f>
        <v>https://pubmed.ncbi.nlm.nih.gov/33137615</v>
      </c>
    </row>
    <row r="480" spans="1:12" ht="16" customHeight="1" x14ac:dyDescent="0.75">
      <c r="A480" s="31">
        <v>33091905</v>
      </c>
      <c r="B480" s="31" t="s">
        <v>11544</v>
      </c>
      <c r="C480" s="61" t="s">
        <v>1549</v>
      </c>
      <c r="D480" s="31" t="s">
        <v>72</v>
      </c>
      <c r="E480" s="31" t="s">
        <v>78</v>
      </c>
      <c r="F480" s="31" t="s">
        <v>11545</v>
      </c>
      <c r="G480" s="31" t="s">
        <v>11546</v>
      </c>
      <c r="H480" s="31" t="s">
        <v>11547</v>
      </c>
      <c r="I480" s="62" t="s">
        <v>8671</v>
      </c>
      <c r="J480" s="12"/>
      <c r="K480" s="12"/>
      <c r="L480" s="34" t="str">
        <f>HYPERLINK("https://pubmed.ncbi.nlm.nih.gov/"&amp;Table15[[#This Row],[PMID]])</f>
        <v>https://pubmed.ncbi.nlm.nih.gov/33091905</v>
      </c>
    </row>
    <row r="481" spans="1:12" ht="16" customHeight="1" x14ac:dyDescent="0.75">
      <c r="A481" s="14">
        <v>32271988</v>
      </c>
      <c r="B481" s="14" t="s">
        <v>7468</v>
      </c>
      <c r="C481" s="55" t="s">
        <v>1549</v>
      </c>
      <c r="D481" s="14" t="s">
        <v>72</v>
      </c>
      <c r="E481" s="14" t="s">
        <v>1555</v>
      </c>
      <c r="F481" s="14" t="s">
        <v>2455</v>
      </c>
      <c r="G481" s="14" t="s">
        <v>2456</v>
      </c>
      <c r="H481" s="14" t="s">
        <v>2457</v>
      </c>
      <c r="I481" s="56" t="s">
        <v>6851</v>
      </c>
      <c r="J481" s="57"/>
      <c r="K481" s="57"/>
      <c r="L481" s="13" t="str">
        <f>HYPERLINK("https://pubmed.ncbi.nlm.nih.gov/"&amp;Table15[[#This Row],[PMID]])</f>
        <v>https://pubmed.ncbi.nlm.nih.gov/32271988</v>
      </c>
    </row>
    <row r="482" spans="1:12" ht="16" customHeight="1" x14ac:dyDescent="0.75">
      <c r="A482" s="14">
        <v>32320517</v>
      </c>
      <c r="B482" s="14" t="s">
        <v>7469</v>
      </c>
      <c r="C482" s="55" t="s">
        <v>1549</v>
      </c>
      <c r="D482" s="14" t="s">
        <v>72</v>
      </c>
      <c r="E482" s="14" t="s">
        <v>1555</v>
      </c>
      <c r="F482" s="14" t="s">
        <v>7470</v>
      </c>
      <c r="G482" s="14" t="s">
        <v>7471</v>
      </c>
      <c r="H482" s="14" t="s">
        <v>7472</v>
      </c>
      <c r="I482" s="56" t="s">
        <v>6851</v>
      </c>
      <c r="J482" s="57"/>
      <c r="K482" s="57"/>
      <c r="L482" s="13" t="str">
        <f>HYPERLINK("https://pubmed.ncbi.nlm.nih.gov/"&amp;Table15[[#This Row],[PMID]])</f>
        <v>https://pubmed.ncbi.nlm.nih.gov/32320517</v>
      </c>
    </row>
    <row r="483" spans="1:12" ht="16" customHeight="1" x14ac:dyDescent="0.75">
      <c r="A483" s="14">
        <v>32353746</v>
      </c>
      <c r="B483" s="14" t="s">
        <v>7473</v>
      </c>
      <c r="C483" s="55" t="s">
        <v>1549</v>
      </c>
      <c r="D483" s="14" t="s">
        <v>72</v>
      </c>
      <c r="E483" s="14" t="s">
        <v>1555</v>
      </c>
      <c r="F483" s="14" t="s">
        <v>7474</v>
      </c>
      <c r="G483" s="14" t="s">
        <v>7475</v>
      </c>
      <c r="H483" s="14" t="s">
        <v>5382</v>
      </c>
      <c r="I483" s="56" t="s">
        <v>6851</v>
      </c>
      <c r="J483" s="57"/>
      <c r="K483" s="57"/>
      <c r="L483" s="13" t="str">
        <f>HYPERLINK("https://pubmed.ncbi.nlm.nih.gov/"&amp;Table15[[#This Row],[PMID]])</f>
        <v>https://pubmed.ncbi.nlm.nih.gov/32353746</v>
      </c>
    </row>
    <row r="484" spans="1:12" ht="16" customHeight="1" x14ac:dyDescent="0.75">
      <c r="A484" s="14">
        <v>32369666</v>
      </c>
      <c r="B484" s="14" t="s">
        <v>7476</v>
      </c>
      <c r="C484" s="55" t="s">
        <v>1549</v>
      </c>
      <c r="D484" s="14" t="s">
        <v>72</v>
      </c>
      <c r="E484" s="14" t="s">
        <v>1555</v>
      </c>
      <c r="F484" s="14" t="s">
        <v>7477</v>
      </c>
      <c r="G484" s="14" t="s">
        <v>7478</v>
      </c>
      <c r="H484" s="14" t="s">
        <v>7479</v>
      </c>
      <c r="I484" s="56" t="s">
        <v>6851</v>
      </c>
      <c r="J484" s="57"/>
      <c r="K484" s="57"/>
      <c r="L484" s="13" t="str">
        <f>HYPERLINK("https://pubmed.ncbi.nlm.nih.gov/"&amp;Table15[[#This Row],[PMID]])</f>
        <v>https://pubmed.ncbi.nlm.nih.gov/32369666</v>
      </c>
    </row>
    <row r="485" spans="1:12" ht="16" customHeight="1" x14ac:dyDescent="0.75">
      <c r="A485" s="14">
        <v>32374815</v>
      </c>
      <c r="B485" s="14" t="s">
        <v>7480</v>
      </c>
      <c r="C485" s="55" t="s">
        <v>1549</v>
      </c>
      <c r="D485" s="14" t="s">
        <v>72</v>
      </c>
      <c r="E485" s="14" t="s">
        <v>1555</v>
      </c>
      <c r="F485" s="14" t="s">
        <v>7481</v>
      </c>
      <c r="G485" s="14" t="s">
        <v>7482</v>
      </c>
      <c r="H485" s="14" t="s">
        <v>7483</v>
      </c>
      <c r="I485" s="56" t="s">
        <v>6851</v>
      </c>
      <c r="J485" s="57"/>
      <c r="K485" s="57"/>
      <c r="L485" s="13" t="str">
        <f>HYPERLINK("https://pubmed.ncbi.nlm.nih.gov/"&amp;Table15[[#This Row],[PMID]])</f>
        <v>https://pubmed.ncbi.nlm.nih.gov/32374815</v>
      </c>
    </row>
    <row r="486" spans="1:12" ht="16" customHeight="1" x14ac:dyDescent="0.75">
      <c r="A486" s="3">
        <v>32619360</v>
      </c>
      <c r="B486" s="3"/>
      <c r="C486" s="6" t="s">
        <v>13</v>
      </c>
      <c r="D486" s="3" t="s">
        <v>72</v>
      </c>
      <c r="E486" s="3" t="s">
        <v>1555</v>
      </c>
      <c r="F486" s="3" t="s">
        <v>5398</v>
      </c>
      <c r="G486" s="3" t="s">
        <v>5399</v>
      </c>
      <c r="H486" s="3" t="s">
        <v>5400</v>
      </c>
      <c r="I486" s="4" t="s">
        <v>3629</v>
      </c>
      <c r="J486" s="4"/>
      <c r="K486" s="4"/>
      <c r="L486" s="13" t="str">
        <f>HYPERLINK("https://pubmed.ncbi.nlm.nih.gov/"&amp;Table15[[#This Row],[PMID]])</f>
        <v>https://pubmed.ncbi.nlm.nih.gov/32619360</v>
      </c>
    </row>
    <row r="487" spans="1:12" ht="16" customHeight="1" x14ac:dyDescent="0.75">
      <c r="A487" s="3">
        <v>32504449</v>
      </c>
      <c r="B487" s="3"/>
      <c r="C487" s="6" t="s">
        <v>1549</v>
      </c>
      <c r="D487" s="3" t="s">
        <v>72</v>
      </c>
      <c r="E487" s="3" t="s">
        <v>1555</v>
      </c>
      <c r="F487" s="3" t="s">
        <v>2452</v>
      </c>
      <c r="G487" s="3" t="s">
        <v>2453</v>
      </c>
      <c r="H487" s="3" t="s">
        <v>2454</v>
      </c>
      <c r="I487" s="5" t="s">
        <v>3624</v>
      </c>
      <c r="J487" s="4"/>
      <c r="K487" s="4"/>
      <c r="L487" s="13" t="str">
        <f>HYPERLINK("https://pubmed.ncbi.nlm.nih.gov/"&amp;Table15[[#This Row],[PMID]])</f>
        <v>https://pubmed.ncbi.nlm.nih.gov/32504449</v>
      </c>
    </row>
    <row r="488" spans="1:12" ht="16" customHeight="1" x14ac:dyDescent="0.75">
      <c r="A488" s="3">
        <v>32311843</v>
      </c>
      <c r="B488" s="3"/>
      <c r="C488" s="6" t="s">
        <v>13</v>
      </c>
      <c r="D488" s="3" t="s">
        <v>72</v>
      </c>
      <c r="E488" s="3" t="s">
        <v>1555</v>
      </c>
      <c r="F488" s="3" t="s">
        <v>5331</v>
      </c>
      <c r="G488" s="3" t="s">
        <v>5332</v>
      </c>
      <c r="H488" s="3" t="s">
        <v>5333</v>
      </c>
      <c r="I488" s="4" t="s">
        <v>3629</v>
      </c>
      <c r="J488" s="4"/>
      <c r="K488" s="4"/>
      <c r="L488" s="13" t="str">
        <f>HYPERLINK("https://pubmed.ncbi.nlm.nih.gov/"&amp;Table15[[#This Row],[PMID]])</f>
        <v>https://pubmed.ncbi.nlm.nih.gov/32311843</v>
      </c>
    </row>
    <row r="489" spans="1:12" ht="16" customHeight="1" x14ac:dyDescent="0.75">
      <c r="A489" s="3">
        <v>32603220</v>
      </c>
      <c r="B489" s="3"/>
      <c r="C489" s="6" t="s">
        <v>13</v>
      </c>
      <c r="D489" s="3" t="s">
        <v>72</v>
      </c>
      <c r="E489" s="3" t="s">
        <v>1555</v>
      </c>
      <c r="F489" s="3" t="s">
        <v>5386</v>
      </c>
      <c r="G489" s="3" t="s">
        <v>5387</v>
      </c>
      <c r="H489" s="3" t="s">
        <v>5388</v>
      </c>
      <c r="I489" s="4" t="s">
        <v>3629</v>
      </c>
      <c r="J489" s="4"/>
      <c r="K489" s="4"/>
      <c r="L489" s="13" t="str">
        <f>HYPERLINK("https://pubmed.ncbi.nlm.nih.gov/"&amp;Table15[[#This Row],[PMID]])</f>
        <v>https://pubmed.ncbi.nlm.nih.gov/32603220</v>
      </c>
    </row>
    <row r="490" spans="1:12" ht="16" customHeight="1" x14ac:dyDescent="0.75">
      <c r="A490" s="8">
        <v>32684301</v>
      </c>
      <c r="B490" s="8" t="s">
        <v>107</v>
      </c>
      <c r="C490" s="6" t="s">
        <v>13</v>
      </c>
      <c r="D490" s="8" t="s">
        <v>72</v>
      </c>
      <c r="E490" s="8" t="s">
        <v>1555</v>
      </c>
      <c r="F490" s="8" t="s">
        <v>546</v>
      </c>
      <c r="G490" s="3" t="s">
        <v>547</v>
      </c>
      <c r="H490" s="3" t="s">
        <v>548</v>
      </c>
      <c r="I490" s="69" t="s">
        <v>1598</v>
      </c>
      <c r="J490" s="12"/>
      <c r="K490" s="12"/>
      <c r="L490" s="13" t="str">
        <f>HYPERLINK("https://pubmed.ncbi.nlm.nih.gov/"&amp;Table15[[#This Row],[PMID]])</f>
        <v>https://pubmed.ncbi.nlm.nih.gov/32684301</v>
      </c>
    </row>
    <row r="491" spans="1:12" ht="16" customHeight="1" x14ac:dyDescent="0.75">
      <c r="A491" s="3">
        <v>32484907</v>
      </c>
      <c r="B491" s="3"/>
      <c r="C491" s="6" t="s">
        <v>13</v>
      </c>
      <c r="D491" s="3" t="s">
        <v>72</v>
      </c>
      <c r="E491" s="3" t="s">
        <v>1555</v>
      </c>
      <c r="F491" s="3" t="s">
        <v>2458</v>
      </c>
      <c r="G491" s="3" t="s">
        <v>2459</v>
      </c>
      <c r="H491" s="3" t="s">
        <v>2460</v>
      </c>
      <c r="I491" s="5" t="s">
        <v>3624</v>
      </c>
      <c r="J491" s="4"/>
      <c r="K491" s="4"/>
      <c r="L491" s="13" t="str">
        <f>HYPERLINK("https://pubmed.ncbi.nlm.nih.gov/"&amp;Table15[[#This Row],[PMID]])</f>
        <v>https://pubmed.ncbi.nlm.nih.gov/32484907</v>
      </c>
    </row>
    <row r="492" spans="1:12" ht="16" customHeight="1" x14ac:dyDescent="0.75">
      <c r="A492" s="8">
        <v>32673648</v>
      </c>
      <c r="B492" s="8" t="s">
        <v>163</v>
      </c>
      <c r="C492" s="6" t="s">
        <v>1549</v>
      </c>
      <c r="D492" s="8" t="s">
        <v>1574</v>
      </c>
      <c r="E492" s="8" t="s">
        <v>1555</v>
      </c>
      <c r="F492" s="8" t="s">
        <v>718</v>
      </c>
      <c r="G492" s="8" t="s">
        <v>719</v>
      </c>
      <c r="H492" s="8" t="s">
        <v>720</v>
      </c>
      <c r="I492" s="69" t="s">
        <v>1598</v>
      </c>
      <c r="J492" s="12"/>
      <c r="K492" s="12"/>
      <c r="L492" s="13" t="str">
        <f>HYPERLINK("https://pubmed.ncbi.nlm.nih.gov/"&amp;Table15[[#This Row],[PMID]])</f>
        <v>https://pubmed.ncbi.nlm.nih.gov/32673648</v>
      </c>
    </row>
    <row r="493" spans="1:12" ht="16" customHeight="1" x14ac:dyDescent="0.75">
      <c r="A493" s="3">
        <v>32710891</v>
      </c>
      <c r="B493" s="3" t="s">
        <v>5672</v>
      </c>
      <c r="C493" s="3" t="s">
        <v>1549</v>
      </c>
      <c r="D493" s="3" t="s">
        <v>72</v>
      </c>
      <c r="E493" s="3" t="s">
        <v>1555</v>
      </c>
      <c r="F493" s="3" t="s">
        <v>5673</v>
      </c>
      <c r="G493" s="3" t="s">
        <v>5674</v>
      </c>
      <c r="H493" s="3" t="s">
        <v>5675</v>
      </c>
      <c r="I493" s="5" t="s">
        <v>6166</v>
      </c>
      <c r="J493" s="4"/>
      <c r="K493" s="4"/>
      <c r="L493" s="13" t="str">
        <f>HYPERLINK("https://pubmed.ncbi.nlm.nih.gov/"&amp;Table15[[#This Row],[PMID]])</f>
        <v>https://pubmed.ncbi.nlm.nih.gov/32710891</v>
      </c>
    </row>
    <row r="494" spans="1:12" ht="16" customHeight="1" x14ac:dyDescent="0.75">
      <c r="A494" s="3">
        <v>32617807</v>
      </c>
      <c r="B494" s="3"/>
      <c r="C494" s="6" t="s">
        <v>13</v>
      </c>
      <c r="D494" s="3" t="s">
        <v>72</v>
      </c>
      <c r="E494" s="3" t="s">
        <v>1555</v>
      </c>
      <c r="F494" s="3" t="s">
        <v>5392</v>
      </c>
      <c r="G494" s="3" t="s">
        <v>5393</v>
      </c>
      <c r="H494" s="3" t="s">
        <v>5394</v>
      </c>
      <c r="I494" s="4" t="s">
        <v>3629</v>
      </c>
      <c r="J494" s="4"/>
      <c r="K494" s="4"/>
      <c r="L494" s="13" t="str">
        <f>HYPERLINK("https://pubmed.ncbi.nlm.nih.gov/"&amp;Table15[[#This Row],[PMID]])</f>
        <v>https://pubmed.ncbi.nlm.nih.gov/32617807</v>
      </c>
    </row>
    <row r="495" spans="1:12" ht="16" customHeight="1" x14ac:dyDescent="0.75">
      <c r="A495" s="3">
        <v>32618699</v>
      </c>
      <c r="B495" s="3"/>
      <c r="C495" s="6" t="s">
        <v>13</v>
      </c>
      <c r="D495" s="3" t="s">
        <v>72</v>
      </c>
      <c r="E495" s="3" t="s">
        <v>1555</v>
      </c>
      <c r="F495" s="3" t="s">
        <v>5395</v>
      </c>
      <c r="G495" s="3" t="s">
        <v>5396</v>
      </c>
      <c r="H495" s="3" t="s">
        <v>5397</v>
      </c>
      <c r="I495" s="4" t="s">
        <v>3629</v>
      </c>
      <c r="J495" s="4"/>
      <c r="K495" s="4"/>
      <c r="L495" s="13" t="str">
        <f>HYPERLINK("https://pubmed.ncbi.nlm.nih.gov/"&amp;Table15[[#This Row],[PMID]])</f>
        <v>https://pubmed.ncbi.nlm.nih.gov/32618699</v>
      </c>
    </row>
    <row r="496" spans="1:12" ht="16" customHeight="1" x14ac:dyDescent="0.75">
      <c r="A496" s="3">
        <v>32422349</v>
      </c>
      <c r="B496" s="3"/>
      <c r="C496" s="6" t="s">
        <v>1549</v>
      </c>
      <c r="D496" s="3" t="s">
        <v>72</v>
      </c>
      <c r="E496" s="3" t="s">
        <v>1555</v>
      </c>
      <c r="F496" s="3" t="s">
        <v>2464</v>
      </c>
      <c r="G496" s="3" t="s">
        <v>2465</v>
      </c>
      <c r="H496" s="3" t="s">
        <v>2466</v>
      </c>
      <c r="I496" s="5" t="s">
        <v>3624</v>
      </c>
      <c r="J496" s="4"/>
      <c r="K496" s="4"/>
      <c r="L496" s="13" t="str">
        <f>HYPERLINK("https://pubmed.ncbi.nlm.nih.gov/"&amp;Table15[[#This Row],[PMID]])</f>
        <v>https://pubmed.ncbi.nlm.nih.gov/32422349</v>
      </c>
    </row>
    <row r="497" spans="1:12" ht="16" customHeight="1" x14ac:dyDescent="0.75">
      <c r="A497" s="50">
        <v>32788116</v>
      </c>
      <c r="B497" s="50" t="s">
        <v>12025</v>
      </c>
      <c r="C497" s="54" t="s">
        <v>1549</v>
      </c>
      <c r="D497" s="50" t="s">
        <v>72</v>
      </c>
      <c r="E497" s="50" t="s">
        <v>81</v>
      </c>
      <c r="F497" s="50" t="s">
        <v>12026</v>
      </c>
      <c r="G497" s="50" t="s">
        <v>12027</v>
      </c>
      <c r="H497" s="50" t="s">
        <v>12028</v>
      </c>
      <c r="I497" s="58" t="s">
        <v>7967</v>
      </c>
      <c r="J497" s="12"/>
      <c r="K497" s="12"/>
      <c r="L497" s="34" t="str">
        <f>HYPERLINK("https://pubmed.ncbi.nlm.nih.gov/"&amp;Table15[[#This Row],[PMID]])</f>
        <v>https://pubmed.ncbi.nlm.nih.gov/32788116</v>
      </c>
    </row>
    <row r="498" spans="1:12" ht="16" customHeight="1" x14ac:dyDescent="0.75">
      <c r="A498" s="50">
        <v>32833259</v>
      </c>
      <c r="B498" s="50" t="s">
        <v>12029</v>
      </c>
      <c r="C498" s="54" t="s">
        <v>1549</v>
      </c>
      <c r="D498" s="50" t="s">
        <v>72</v>
      </c>
      <c r="E498" s="50" t="s">
        <v>1555</v>
      </c>
      <c r="F498" s="50" t="s">
        <v>12030</v>
      </c>
      <c r="G498" s="50" t="s">
        <v>12031</v>
      </c>
      <c r="H498" s="50" t="s">
        <v>12032</v>
      </c>
      <c r="I498" s="58" t="s">
        <v>7967</v>
      </c>
      <c r="J498" s="12"/>
      <c r="K498" s="12"/>
      <c r="L498" s="34" t="str">
        <f>HYPERLINK("https://pubmed.ncbi.nlm.nih.gov/"&amp;Table15[[#This Row],[PMID]])</f>
        <v>https://pubmed.ncbi.nlm.nih.gov/32833259</v>
      </c>
    </row>
    <row r="499" spans="1:12" ht="16" customHeight="1" x14ac:dyDescent="0.75">
      <c r="A499" s="50">
        <v>32866580</v>
      </c>
      <c r="B499" s="50" t="s">
        <v>12037</v>
      </c>
      <c r="C499" s="54" t="s">
        <v>1549</v>
      </c>
      <c r="D499" s="50" t="s">
        <v>72</v>
      </c>
      <c r="E499" s="50" t="s">
        <v>1555</v>
      </c>
      <c r="F499" s="50" t="s">
        <v>12038</v>
      </c>
      <c r="G499" s="50" t="s">
        <v>12039</v>
      </c>
      <c r="H499" s="50" t="s">
        <v>12040</v>
      </c>
      <c r="I499" s="58" t="s">
        <v>7967</v>
      </c>
      <c r="J499" s="12"/>
      <c r="K499" s="12"/>
      <c r="L499" s="34" t="str">
        <f>HYPERLINK("https://pubmed.ncbi.nlm.nih.gov/"&amp;Table15[[#This Row],[PMID]])</f>
        <v>https://pubmed.ncbi.nlm.nih.gov/32866580</v>
      </c>
    </row>
    <row r="500" spans="1:12" ht="16" customHeight="1" x14ac:dyDescent="0.75">
      <c r="A500" s="50">
        <v>32812199</v>
      </c>
      <c r="B500" s="50" t="s">
        <v>12041</v>
      </c>
      <c r="C500" s="54" t="s">
        <v>1549</v>
      </c>
      <c r="D500" s="50" t="s">
        <v>72</v>
      </c>
      <c r="E500" s="50" t="s">
        <v>1555</v>
      </c>
      <c r="F500" s="50" t="s">
        <v>12042</v>
      </c>
      <c r="G500" s="50" t="s">
        <v>12043</v>
      </c>
      <c r="H500" s="50" t="s">
        <v>12044</v>
      </c>
      <c r="I500" s="58" t="s">
        <v>7967</v>
      </c>
      <c r="J500" s="12"/>
      <c r="K500" s="12"/>
      <c r="L500" s="34" t="str">
        <f>HYPERLINK("https://pubmed.ncbi.nlm.nih.gov/"&amp;Table15[[#This Row],[PMID]])</f>
        <v>https://pubmed.ncbi.nlm.nih.gov/32812199</v>
      </c>
    </row>
    <row r="501" spans="1:12" ht="16" customHeight="1" x14ac:dyDescent="0.75">
      <c r="A501" s="50">
        <v>32369666</v>
      </c>
      <c r="B501" s="50" t="s">
        <v>7476</v>
      </c>
      <c r="C501" s="54" t="s">
        <v>1549</v>
      </c>
      <c r="D501" s="50" t="s">
        <v>72</v>
      </c>
      <c r="E501" s="50" t="s">
        <v>1555</v>
      </c>
      <c r="F501" s="50" t="s">
        <v>7477</v>
      </c>
      <c r="G501" s="50" t="s">
        <v>12045</v>
      </c>
      <c r="H501" s="50" t="s">
        <v>7479</v>
      </c>
      <c r="I501" s="58" t="s">
        <v>7967</v>
      </c>
      <c r="J501" s="12"/>
      <c r="K501" s="12"/>
      <c r="L501" s="34" t="str">
        <f>HYPERLINK("https://pubmed.ncbi.nlm.nih.gov/"&amp;Table15[[#This Row],[PMID]])</f>
        <v>https://pubmed.ncbi.nlm.nih.gov/32369666</v>
      </c>
    </row>
    <row r="502" spans="1:12" ht="16" customHeight="1" x14ac:dyDescent="0.75">
      <c r="A502" s="50">
        <v>32861865</v>
      </c>
      <c r="B502" s="50" t="s">
        <v>12046</v>
      </c>
      <c r="C502" s="54" t="s">
        <v>1549</v>
      </c>
      <c r="D502" s="50" t="s">
        <v>72</v>
      </c>
      <c r="E502" s="50" t="s">
        <v>1555</v>
      </c>
      <c r="F502" s="50" t="s">
        <v>12047</v>
      </c>
      <c r="G502" s="50" t="s">
        <v>12048</v>
      </c>
      <c r="H502" s="50" t="s">
        <v>12049</v>
      </c>
      <c r="I502" s="58" t="s">
        <v>7967</v>
      </c>
      <c r="J502" s="12"/>
      <c r="K502" s="12"/>
      <c r="L502" s="34" t="str">
        <f>HYPERLINK("https://pubmed.ncbi.nlm.nih.gov/"&amp;Table15[[#This Row],[PMID]])</f>
        <v>https://pubmed.ncbi.nlm.nih.gov/32861865</v>
      </c>
    </row>
    <row r="503" spans="1:12" ht="16" customHeight="1" x14ac:dyDescent="0.75">
      <c r="A503" s="50">
        <v>32979557</v>
      </c>
      <c r="B503" s="50" t="s">
        <v>12421</v>
      </c>
      <c r="C503" s="54" t="s">
        <v>1549</v>
      </c>
      <c r="D503" s="50" t="s">
        <v>72</v>
      </c>
      <c r="E503" s="50" t="s">
        <v>1555</v>
      </c>
      <c r="F503" s="50" t="s">
        <v>12422</v>
      </c>
      <c r="G503" s="50" t="s">
        <v>12423</v>
      </c>
      <c r="H503" s="50" t="s">
        <v>12424</v>
      </c>
      <c r="I503" s="58" t="s">
        <v>7914</v>
      </c>
      <c r="J503" s="12"/>
      <c r="K503" s="12"/>
      <c r="L503" s="34" t="str">
        <f>HYPERLINK("https://pubmed.ncbi.nlm.nih.gov/"&amp;Table15[[#This Row],[PMID]])</f>
        <v>https://pubmed.ncbi.nlm.nih.gov/32979557</v>
      </c>
    </row>
    <row r="504" spans="1:12" ht="16" customHeight="1" x14ac:dyDescent="0.75">
      <c r="A504" s="50">
        <v>32911392</v>
      </c>
      <c r="B504" s="50" t="s">
        <v>12425</v>
      </c>
      <c r="C504" s="54" t="s">
        <v>1549</v>
      </c>
      <c r="D504" s="50" t="s">
        <v>72</v>
      </c>
      <c r="E504" s="50" t="s">
        <v>1555</v>
      </c>
      <c r="F504" s="50" t="s">
        <v>12426</v>
      </c>
      <c r="G504" s="50" t="s">
        <v>12427</v>
      </c>
      <c r="H504" s="50" t="s">
        <v>12428</v>
      </c>
      <c r="I504" s="58" t="s">
        <v>7914</v>
      </c>
      <c r="J504" s="12"/>
      <c r="K504" s="12"/>
      <c r="L504" s="34" t="str">
        <f>HYPERLINK("https://pubmed.ncbi.nlm.nih.gov/"&amp;Table15[[#This Row],[PMID]])</f>
        <v>https://pubmed.ncbi.nlm.nih.gov/32911392</v>
      </c>
    </row>
    <row r="505" spans="1:12" ht="16" customHeight="1" x14ac:dyDescent="0.75">
      <c r="A505" s="50">
        <v>32707275</v>
      </c>
      <c r="B505" s="50" t="s">
        <v>12429</v>
      </c>
      <c r="C505" s="54" t="s">
        <v>1549</v>
      </c>
      <c r="D505" s="50" t="s">
        <v>72</v>
      </c>
      <c r="E505" s="50" t="s">
        <v>1555</v>
      </c>
      <c r="F505" s="50" t="s">
        <v>12430</v>
      </c>
      <c r="G505" s="50" t="s">
        <v>12431</v>
      </c>
      <c r="H505" s="50" t="s">
        <v>12432</v>
      </c>
      <c r="I505" s="58" t="s">
        <v>7914</v>
      </c>
      <c r="J505" s="12"/>
      <c r="K505" s="12"/>
      <c r="L505" s="34" t="str">
        <f>HYPERLINK("https://pubmed.ncbi.nlm.nih.gov/"&amp;Table15[[#This Row],[PMID]])</f>
        <v>https://pubmed.ncbi.nlm.nih.gov/32707275</v>
      </c>
    </row>
    <row r="506" spans="1:12" ht="16" customHeight="1" x14ac:dyDescent="0.75">
      <c r="A506" s="31">
        <v>33137202</v>
      </c>
      <c r="B506" s="31" t="s">
        <v>11520</v>
      </c>
      <c r="C506" s="61" t="s">
        <v>1549</v>
      </c>
      <c r="D506" s="31" t="s">
        <v>72</v>
      </c>
      <c r="E506" s="31" t="s">
        <v>1555</v>
      </c>
      <c r="F506" s="31" t="s">
        <v>11521</v>
      </c>
      <c r="G506" s="31" t="s">
        <v>11522</v>
      </c>
      <c r="H506" s="31" t="s">
        <v>11523</v>
      </c>
      <c r="I506" s="62" t="s">
        <v>8671</v>
      </c>
      <c r="J506" s="12"/>
      <c r="K506" s="12"/>
      <c r="L506" s="34" t="str">
        <f>HYPERLINK("https://pubmed.ncbi.nlm.nih.gov/"&amp;Table15[[#This Row],[PMID]])</f>
        <v>https://pubmed.ncbi.nlm.nih.gov/33137202</v>
      </c>
    </row>
    <row r="507" spans="1:12" ht="16" customHeight="1" x14ac:dyDescent="0.75">
      <c r="A507" s="31">
        <v>33065410</v>
      </c>
      <c r="B507" s="31" t="s">
        <v>11556</v>
      </c>
      <c r="C507" s="61" t="s">
        <v>1549</v>
      </c>
      <c r="D507" s="31" t="s">
        <v>1574</v>
      </c>
      <c r="E507" s="31" t="s">
        <v>1555</v>
      </c>
      <c r="F507" s="31" t="s">
        <v>11557</v>
      </c>
      <c r="G507" s="31" t="s">
        <v>11558</v>
      </c>
      <c r="H507" s="31" t="s">
        <v>11559</v>
      </c>
      <c r="I507" s="62" t="s">
        <v>8671</v>
      </c>
      <c r="J507" s="12"/>
      <c r="K507" s="12"/>
      <c r="L507" s="34" t="str">
        <f>HYPERLINK("https://pubmed.ncbi.nlm.nih.gov/"&amp;Table15[[#This Row],[PMID]])</f>
        <v>https://pubmed.ncbi.nlm.nih.gov/33065410</v>
      </c>
    </row>
    <row r="508" spans="1:12" ht="16" customHeight="1" x14ac:dyDescent="0.75">
      <c r="A508" s="50">
        <v>33023681</v>
      </c>
      <c r="B508" s="50" t="s">
        <v>12433</v>
      </c>
      <c r="C508" s="54" t="s">
        <v>1549</v>
      </c>
      <c r="D508" s="50" t="s">
        <v>72</v>
      </c>
      <c r="E508" s="50" t="s">
        <v>1577</v>
      </c>
      <c r="F508" s="50" t="s">
        <v>12434</v>
      </c>
      <c r="G508" s="50" t="s">
        <v>12435</v>
      </c>
      <c r="H508" s="50" t="s">
        <v>12436</v>
      </c>
      <c r="I508" s="58" t="s">
        <v>7914</v>
      </c>
      <c r="J508" s="12"/>
      <c r="K508" s="12"/>
      <c r="L508" s="34" t="str">
        <f>HYPERLINK("https://pubmed.ncbi.nlm.nih.gov/"&amp;Table15[[#This Row],[PMID]])</f>
        <v>https://pubmed.ncbi.nlm.nih.gov/33023681</v>
      </c>
    </row>
    <row r="509" spans="1:12" ht="16" customHeight="1" x14ac:dyDescent="0.75">
      <c r="A509" s="50">
        <v>33021131</v>
      </c>
      <c r="B509" s="50" t="s">
        <v>12437</v>
      </c>
      <c r="C509" s="54" t="s">
        <v>1549</v>
      </c>
      <c r="D509" s="50" t="s">
        <v>72</v>
      </c>
      <c r="E509" s="50" t="s">
        <v>1555</v>
      </c>
      <c r="F509" s="50" t="s">
        <v>12438</v>
      </c>
      <c r="G509" s="50" t="s">
        <v>12439</v>
      </c>
      <c r="H509" s="50" t="s">
        <v>12440</v>
      </c>
      <c r="I509" s="58" t="s">
        <v>7914</v>
      </c>
      <c r="J509" s="12"/>
      <c r="K509" s="12"/>
      <c r="L509" s="34" t="str">
        <f>HYPERLINK("https://pubmed.ncbi.nlm.nih.gov/"&amp;Table15[[#This Row],[PMID]])</f>
        <v>https://pubmed.ncbi.nlm.nih.gov/33021131</v>
      </c>
    </row>
    <row r="510" spans="1:12" ht="16" customHeight="1" x14ac:dyDescent="0.75">
      <c r="A510" s="50">
        <v>33017451</v>
      </c>
      <c r="B510" s="50" t="s">
        <v>12441</v>
      </c>
      <c r="C510" s="54" t="s">
        <v>1549</v>
      </c>
      <c r="D510" s="50" t="s">
        <v>72</v>
      </c>
      <c r="E510" s="50" t="s">
        <v>1555</v>
      </c>
      <c r="F510" s="50" t="s">
        <v>12442</v>
      </c>
      <c r="G510" s="50" t="s">
        <v>12443</v>
      </c>
      <c r="H510" s="50" t="s">
        <v>12444</v>
      </c>
      <c r="I510" s="58" t="s">
        <v>7914</v>
      </c>
      <c r="J510" s="12"/>
      <c r="K510" s="12"/>
      <c r="L510" s="34" t="str">
        <f>HYPERLINK("https://pubmed.ncbi.nlm.nih.gov/"&amp;Table15[[#This Row],[PMID]])</f>
        <v>https://pubmed.ncbi.nlm.nih.gov/33017451</v>
      </c>
    </row>
    <row r="511" spans="1:12" ht="16" customHeight="1" x14ac:dyDescent="0.75">
      <c r="A511" s="50">
        <v>33014222</v>
      </c>
      <c r="B511" s="50" t="s">
        <v>12445</v>
      </c>
      <c r="C511" s="54" t="s">
        <v>1549</v>
      </c>
      <c r="D511" s="50" t="s">
        <v>72</v>
      </c>
      <c r="E511" s="50" t="s">
        <v>1554</v>
      </c>
      <c r="F511" s="50" t="s">
        <v>12446</v>
      </c>
      <c r="G511" s="50" t="s">
        <v>12447</v>
      </c>
      <c r="H511" s="50" t="s">
        <v>12448</v>
      </c>
      <c r="I511" s="58" t="s">
        <v>7914</v>
      </c>
      <c r="J511" s="12"/>
      <c r="K511" s="12"/>
      <c r="L511" s="34" t="str">
        <f>HYPERLINK("https://pubmed.ncbi.nlm.nih.gov/"&amp;Table15[[#This Row],[PMID]])</f>
        <v>https://pubmed.ncbi.nlm.nih.gov/33014222</v>
      </c>
    </row>
    <row r="512" spans="1:12" ht="16" customHeight="1" x14ac:dyDescent="0.75">
      <c r="A512" s="50">
        <v>33012363</v>
      </c>
      <c r="B512" s="50" t="s">
        <v>12449</v>
      </c>
      <c r="C512" s="54" t="s">
        <v>1549</v>
      </c>
      <c r="D512" s="50" t="s">
        <v>72</v>
      </c>
      <c r="E512" s="50" t="s">
        <v>1554</v>
      </c>
      <c r="F512" s="50" t="s">
        <v>12450</v>
      </c>
      <c r="G512" s="50" t="s">
        <v>12451</v>
      </c>
      <c r="H512" s="50" t="s">
        <v>12452</v>
      </c>
      <c r="I512" s="58" t="s">
        <v>7914</v>
      </c>
      <c r="J512" s="12"/>
      <c r="K512" s="12"/>
      <c r="L512" s="34" t="str">
        <f>HYPERLINK("https://pubmed.ncbi.nlm.nih.gov/"&amp;Table15[[#This Row],[PMID]])</f>
        <v>https://pubmed.ncbi.nlm.nih.gov/33012363</v>
      </c>
    </row>
    <row r="513" spans="1:12" ht="16" customHeight="1" x14ac:dyDescent="0.75">
      <c r="A513" s="50">
        <v>33011045</v>
      </c>
      <c r="B513" s="50" t="s">
        <v>12453</v>
      </c>
      <c r="C513" s="54" t="s">
        <v>1549</v>
      </c>
      <c r="D513" s="50" t="s">
        <v>72</v>
      </c>
      <c r="E513" s="50" t="s">
        <v>1607</v>
      </c>
      <c r="F513" s="50" t="s">
        <v>12454</v>
      </c>
      <c r="G513" s="50" t="s">
        <v>12455</v>
      </c>
      <c r="H513" s="50" t="s">
        <v>12456</v>
      </c>
      <c r="I513" s="58" t="s">
        <v>7914</v>
      </c>
      <c r="J513" s="12"/>
      <c r="K513" s="12"/>
      <c r="L513" s="34" t="str">
        <f>HYPERLINK("https://pubmed.ncbi.nlm.nih.gov/"&amp;Table15[[#This Row],[PMID]])</f>
        <v>https://pubmed.ncbi.nlm.nih.gov/33011045</v>
      </c>
    </row>
    <row r="514" spans="1:12" ht="16" customHeight="1" x14ac:dyDescent="0.75">
      <c r="A514" s="50">
        <v>33006163</v>
      </c>
      <c r="B514" s="50" t="s">
        <v>12457</v>
      </c>
      <c r="C514" s="54" t="s">
        <v>1549</v>
      </c>
      <c r="D514" s="50" t="s">
        <v>72</v>
      </c>
      <c r="E514" s="50" t="s">
        <v>1570</v>
      </c>
      <c r="F514" s="50" t="s">
        <v>12458</v>
      </c>
      <c r="G514" s="50" t="s">
        <v>12459</v>
      </c>
      <c r="H514" s="50" t="s">
        <v>12460</v>
      </c>
      <c r="I514" s="58" t="s">
        <v>7914</v>
      </c>
      <c r="J514" s="12"/>
      <c r="K514" s="12"/>
      <c r="L514" s="34" t="str">
        <f>HYPERLINK("https://pubmed.ncbi.nlm.nih.gov/"&amp;Table15[[#This Row],[PMID]])</f>
        <v>https://pubmed.ncbi.nlm.nih.gov/33006163</v>
      </c>
    </row>
    <row r="515" spans="1:12" ht="16" customHeight="1" x14ac:dyDescent="0.75">
      <c r="A515" s="50">
        <v>32994052</v>
      </c>
      <c r="B515" s="50" t="s">
        <v>12461</v>
      </c>
      <c r="C515" s="54" t="s">
        <v>1549</v>
      </c>
      <c r="D515" s="50" t="s">
        <v>72</v>
      </c>
      <c r="E515" s="50" t="s">
        <v>1570</v>
      </c>
      <c r="F515" s="50" t="s">
        <v>12462</v>
      </c>
      <c r="G515" s="50" t="s">
        <v>12463</v>
      </c>
      <c r="H515" s="50" t="s">
        <v>12464</v>
      </c>
      <c r="I515" s="58" t="s">
        <v>7914</v>
      </c>
      <c r="J515" s="12"/>
      <c r="K515" s="12"/>
      <c r="L515" s="34" t="str">
        <f>HYPERLINK("https://pubmed.ncbi.nlm.nih.gov/"&amp;Table15[[#This Row],[PMID]])</f>
        <v>https://pubmed.ncbi.nlm.nih.gov/32994052</v>
      </c>
    </row>
    <row r="516" spans="1:12" ht="16" customHeight="1" x14ac:dyDescent="0.75">
      <c r="A516" s="50">
        <v>32992511</v>
      </c>
      <c r="B516" s="50" t="s">
        <v>12465</v>
      </c>
      <c r="C516" s="54" t="s">
        <v>1549</v>
      </c>
      <c r="D516" s="50" t="s">
        <v>72</v>
      </c>
      <c r="E516" s="50" t="s">
        <v>1607</v>
      </c>
      <c r="F516" s="50" t="s">
        <v>12466</v>
      </c>
      <c r="G516" s="50" t="s">
        <v>12467</v>
      </c>
      <c r="H516" s="50" t="s">
        <v>12468</v>
      </c>
      <c r="I516" s="58" t="s">
        <v>7914</v>
      </c>
      <c r="J516" s="12"/>
      <c r="K516" s="12"/>
      <c r="L516" s="34" t="str">
        <f>HYPERLINK("https://pubmed.ncbi.nlm.nih.gov/"&amp;Table15[[#This Row],[PMID]])</f>
        <v>https://pubmed.ncbi.nlm.nih.gov/32992511</v>
      </c>
    </row>
    <row r="517" spans="1:12" ht="16" customHeight="1" x14ac:dyDescent="0.75">
      <c r="A517" s="50">
        <v>32989908</v>
      </c>
      <c r="B517" s="50" t="s">
        <v>12469</v>
      </c>
      <c r="C517" s="54" t="s">
        <v>1549</v>
      </c>
      <c r="D517" s="50" t="s">
        <v>72</v>
      </c>
      <c r="E517" s="50" t="s">
        <v>1555</v>
      </c>
      <c r="F517" s="50" t="s">
        <v>12470</v>
      </c>
      <c r="G517" s="50" t="s">
        <v>12471</v>
      </c>
      <c r="H517" s="50" t="s">
        <v>12472</v>
      </c>
      <c r="I517" s="58" t="s">
        <v>7914</v>
      </c>
      <c r="J517" s="12"/>
      <c r="K517" s="12"/>
      <c r="L517" s="34" t="str">
        <f>HYPERLINK("https://pubmed.ncbi.nlm.nih.gov/"&amp;Table15[[#This Row],[PMID]])</f>
        <v>https://pubmed.ncbi.nlm.nih.gov/32989908</v>
      </c>
    </row>
    <row r="518" spans="1:12" ht="16" customHeight="1" x14ac:dyDescent="0.75">
      <c r="A518" s="50">
        <v>32977130</v>
      </c>
      <c r="B518" s="50" t="s">
        <v>12473</v>
      </c>
      <c r="C518" s="54" t="s">
        <v>1549</v>
      </c>
      <c r="D518" s="50" t="s">
        <v>72</v>
      </c>
      <c r="E518" s="50" t="s">
        <v>1555</v>
      </c>
      <c r="F518" s="50" t="s">
        <v>12474</v>
      </c>
      <c r="G518" s="50" t="s">
        <v>12475</v>
      </c>
      <c r="H518" s="50" t="s">
        <v>12476</v>
      </c>
      <c r="I518" s="58" t="s">
        <v>7914</v>
      </c>
      <c r="J518" s="12"/>
      <c r="K518" s="12"/>
      <c r="L518" s="34" t="str">
        <f>HYPERLINK("https://pubmed.ncbi.nlm.nih.gov/"&amp;Table15[[#This Row],[PMID]])</f>
        <v>https://pubmed.ncbi.nlm.nih.gov/32977130</v>
      </c>
    </row>
    <row r="519" spans="1:12" ht="16" customHeight="1" x14ac:dyDescent="0.75">
      <c r="A519" s="50">
        <v>32977129</v>
      </c>
      <c r="B519" s="50" t="s">
        <v>12477</v>
      </c>
      <c r="C519" s="54" t="s">
        <v>1549</v>
      </c>
      <c r="D519" s="50" t="s">
        <v>72</v>
      </c>
      <c r="E519" s="50" t="s">
        <v>1555</v>
      </c>
      <c r="F519" s="50" t="s">
        <v>12478</v>
      </c>
      <c r="G519" s="50" t="s">
        <v>12479</v>
      </c>
      <c r="H519" s="50" t="s">
        <v>12480</v>
      </c>
      <c r="I519" s="58" t="s">
        <v>7914</v>
      </c>
      <c r="J519" s="12"/>
      <c r="K519" s="12"/>
      <c r="L519" s="34" t="str">
        <f>HYPERLINK("https://pubmed.ncbi.nlm.nih.gov/"&amp;Table15[[#This Row],[PMID]])</f>
        <v>https://pubmed.ncbi.nlm.nih.gov/32977129</v>
      </c>
    </row>
    <row r="520" spans="1:12" ht="16" customHeight="1" x14ac:dyDescent="0.75">
      <c r="A520" s="50">
        <v>32975921</v>
      </c>
      <c r="B520" s="50" t="s">
        <v>12481</v>
      </c>
      <c r="C520" s="54" t="s">
        <v>1549</v>
      </c>
      <c r="D520" s="50" t="s">
        <v>72</v>
      </c>
      <c r="E520" s="50" t="s">
        <v>1555</v>
      </c>
      <c r="F520" s="50" t="s">
        <v>12482</v>
      </c>
      <c r="G520" s="50" t="s">
        <v>12483</v>
      </c>
      <c r="H520" s="50" t="s">
        <v>12484</v>
      </c>
      <c r="I520" s="58" t="s">
        <v>7914</v>
      </c>
      <c r="J520" s="12"/>
      <c r="K520" s="12"/>
      <c r="L520" s="34" t="str">
        <f>HYPERLINK("https://pubmed.ncbi.nlm.nih.gov/"&amp;Table15[[#This Row],[PMID]])</f>
        <v>https://pubmed.ncbi.nlm.nih.gov/32975921</v>
      </c>
    </row>
    <row r="521" spans="1:12" ht="16" customHeight="1" x14ac:dyDescent="0.75">
      <c r="A521" s="50">
        <v>32965007</v>
      </c>
      <c r="B521" s="50" t="s">
        <v>12485</v>
      </c>
      <c r="C521" s="54" t="s">
        <v>1549</v>
      </c>
      <c r="D521" s="50" t="s">
        <v>72</v>
      </c>
      <c r="E521" s="50" t="s">
        <v>1554</v>
      </c>
      <c r="F521" s="50" t="s">
        <v>12486</v>
      </c>
      <c r="G521" s="50" t="s">
        <v>12487</v>
      </c>
      <c r="H521" s="50" t="s">
        <v>12488</v>
      </c>
      <c r="I521" s="58" t="s">
        <v>7914</v>
      </c>
      <c r="J521" s="12"/>
      <c r="K521" s="12"/>
      <c r="L521" s="34" t="str">
        <f>HYPERLINK("https://pubmed.ncbi.nlm.nih.gov/"&amp;Table15[[#This Row],[PMID]])</f>
        <v>https://pubmed.ncbi.nlm.nih.gov/32965007</v>
      </c>
    </row>
    <row r="522" spans="1:12" ht="16" customHeight="1" x14ac:dyDescent="0.75">
      <c r="A522" s="31">
        <v>33161478</v>
      </c>
      <c r="B522" s="31" t="s">
        <v>11504</v>
      </c>
      <c r="C522" s="61" t="s">
        <v>1549</v>
      </c>
      <c r="D522" s="31" t="s">
        <v>72</v>
      </c>
      <c r="E522" s="31" t="s">
        <v>1555</v>
      </c>
      <c r="F522" s="31" t="s">
        <v>11505</v>
      </c>
      <c r="G522" s="31" t="s">
        <v>11506</v>
      </c>
      <c r="H522" s="31" t="s">
        <v>11507</v>
      </c>
      <c r="I522" s="62" t="s">
        <v>8671</v>
      </c>
      <c r="J522" s="12"/>
      <c r="K522" s="12"/>
      <c r="L522" s="34" t="str">
        <f>HYPERLINK("https://pubmed.ncbi.nlm.nih.gov/"&amp;Table15[[#This Row],[PMID]])</f>
        <v>https://pubmed.ncbi.nlm.nih.gov/33161478</v>
      </c>
    </row>
    <row r="523" spans="1:12" ht="16" customHeight="1" x14ac:dyDescent="0.75">
      <c r="A523" s="31">
        <v>33159219</v>
      </c>
      <c r="B523" s="31" t="s">
        <v>11508</v>
      </c>
      <c r="C523" s="61" t="s">
        <v>1549</v>
      </c>
      <c r="D523" s="31" t="s">
        <v>72</v>
      </c>
      <c r="E523" s="31" t="s">
        <v>1554</v>
      </c>
      <c r="F523" s="31" t="s">
        <v>11509</v>
      </c>
      <c r="G523" s="31" t="s">
        <v>11510</v>
      </c>
      <c r="H523" s="31" t="s">
        <v>11511</v>
      </c>
      <c r="I523" s="62" t="s">
        <v>8671</v>
      </c>
      <c r="J523" s="12"/>
      <c r="K523" s="12"/>
      <c r="L523" s="34" t="str">
        <f>HYPERLINK("https://pubmed.ncbi.nlm.nih.gov/"&amp;Table15[[#This Row],[PMID]])</f>
        <v>https://pubmed.ncbi.nlm.nih.gov/33159219</v>
      </c>
    </row>
    <row r="524" spans="1:12" ht="16" customHeight="1" x14ac:dyDescent="0.75">
      <c r="A524" s="31">
        <v>33156016</v>
      </c>
      <c r="B524" s="31" t="s">
        <v>11512</v>
      </c>
      <c r="C524" s="61" t="s">
        <v>1549</v>
      </c>
      <c r="D524" s="31" t="s">
        <v>72</v>
      </c>
      <c r="E524" s="31" t="s">
        <v>1592</v>
      </c>
      <c r="F524" s="31" t="s">
        <v>11513</v>
      </c>
      <c r="G524" s="31" t="s">
        <v>11514</v>
      </c>
      <c r="H524" s="31" t="s">
        <v>11515</v>
      </c>
      <c r="I524" s="62" t="s">
        <v>8671</v>
      </c>
      <c r="J524" s="12"/>
      <c r="K524" s="12"/>
      <c r="L524" s="34" t="str">
        <f>HYPERLINK("https://pubmed.ncbi.nlm.nih.gov/"&amp;Table15[[#This Row],[PMID]])</f>
        <v>https://pubmed.ncbi.nlm.nih.gov/33156016</v>
      </c>
    </row>
    <row r="525" spans="1:12" ht="16" customHeight="1" x14ac:dyDescent="0.75">
      <c r="A525" s="31">
        <v>33130333</v>
      </c>
      <c r="B525" s="31" t="s">
        <v>11528</v>
      </c>
      <c r="C525" s="61" t="s">
        <v>1549</v>
      </c>
      <c r="D525" s="31" t="s">
        <v>72</v>
      </c>
      <c r="E525" s="31" t="s">
        <v>1555</v>
      </c>
      <c r="F525" s="31" t="s">
        <v>11529</v>
      </c>
      <c r="G525" s="31" t="s">
        <v>11530</v>
      </c>
      <c r="H525" s="31" t="s">
        <v>11531</v>
      </c>
      <c r="I525" s="62" t="s">
        <v>8671</v>
      </c>
      <c r="J525" s="12"/>
      <c r="K525" s="12"/>
      <c r="L525" s="34" t="str">
        <f>HYPERLINK("https://pubmed.ncbi.nlm.nih.gov/"&amp;Table15[[#This Row],[PMID]])</f>
        <v>https://pubmed.ncbi.nlm.nih.gov/33130333</v>
      </c>
    </row>
    <row r="526" spans="1:12" ht="16" customHeight="1" x14ac:dyDescent="0.75">
      <c r="A526" s="31">
        <v>33121712</v>
      </c>
      <c r="B526" s="31" t="s">
        <v>11532</v>
      </c>
      <c r="C526" s="61" t="s">
        <v>1549</v>
      </c>
      <c r="D526" s="31" t="s">
        <v>72</v>
      </c>
      <c r="E526" s="31" t="s">
        <v>1555</v>
      </c>
      <c r="F526" s="31" t="s">
        <v>11533</v>
      </c>
      <c r="G526" s="31" t="s">
        <v>11534</v>
      </c>
      <c r="H526" s="31" t="s">
        <v>11535</v>
      </c>
      <c r="I526" s="62" t="s">
        <v>8671</v>
      </c>
      <c r="J526" s="12"/>
      <c r="K526" s="12"/>
      <c r="L526" s="34" t="str">
        <f>HYPERLINK("https://pubmed.ncbi.nlm.nih.gov/"&amp;Table15[[#This Row],[PMID]])</f>
        <v>https://pubmed.ncbi.nlm.nih.gov/33121712</v>
      </c>
    </row>
    <row r="527" spans="1:12" ht="16" customHeight="1" x14ac:dyDescent="0.75">
      <c r="A527" s="31">
        <v>33099284</v>
      </c>
      <c r="B527" s="31" t="s">
        <v>11540</v>
      </c>
      <c r="C527" s="61" t="s">
        <v>1549</v>
      </c>
      <c r="D527" s="31" t="s">
        <v>72</v>
      </c>
      <c r="E527" s="31" t="s">
        <v>1570</v>
      </c>
      <c r="F527" s="31" t="s">
        <v>11541</v>
      </c>
      <c r="G527" s="31" t="s">
        <v>11542</v>
      </c>
      <c r="H527" s="31" t="s">
        <v>11543</v>
      </c>
      <c r="I527" s="62" t="s">
        <v>8671</v>
      </c>
      <c r="J527" s="12"/>
      <c r="K527" s="12"/>
      <c r="L527" s="34" t="str">
        <f>HYPERLINK("https://pubmed.ncbi.nlm.nih.gov/"&amp;Table15[[#This Row],[PMID]])</f>
        <v>https://pubmed.ncbi.nlm.nih.gov/33099284</v>
      </c>
    </row>
    <row r="528" spans="1:12" ht="16" customHeight="1" x14ac:dyDescent="0.75">
      <c r="A528" s="31">
        <v>33069986</v>
      </c>
      <c r="B528" s="31" t="s">
        <v>11552</v>
      </c>
      <c r="C528" s="61" t="s">
        <v>1549</v>
      </c>
      <c r="D528" s="31" t="s">
        <v>72</v>
      </c>
      <c r="E528" s="31" t="s">
        <v>1555</v>
      </c>
      <c r="F528" s="31" t="s">
        <v>11553</v>
      </c>
      <c r="G528" s="31" t="s">
        <v>11554</v>
      </c>
      <c r="H528" s="31" t="s">
        <v>11555</v>
      </c>
      <c r="I528" s="62" t="s">
        <v>8671</v>
      </c>
      <c r="J528" s="12"/>
      <c r="K528" s="12"/>
      <c r="L528" s="34" t="str">
        <f>HYPERLINK("https://pubmed.ncbi.nlm.nih.gov/"&amp;Table15[[#This Row],[PMID]])</f>
        <v>https://pubmed.ncbi.nlm.nih.gov/33069986</v>
      </c>
    </row>
    <row r="529" spans="1:12" ht="16" customHeight="1" x14ac:dyDescent="0.75">
      <c r="A529" s="31">
        <v>32396903</v>
      </c>
      <c r="B529" s="31" t="s">
        <v>11568</v>
      </c>
      <c r="C529" s="61" t="s">
        <v>1549</v>
      </c>
      <c r="D529" s="31" t="s">
        <v>72</v>
      </c>
      <c r="E529" s="31" t="s">
        <v>1570</v>
      </c>
      <c r="F529" s="31" t="s">
        <v>11569</v>
      </c>
      <c r="G529" s="31" t="s">
        <v>11570</v>
      </c>
      <c r="H529" s="31" t="s">
        <v>11571</v>
      </c>
      <c r="I529" s="62" t="s">
        <v>8671</v>
      </c>
      <c r="J529" s="12"/>
      <c r="K529" s="12"/>
      <c r="L529" s="34" t="str">
        <f>HYPERLINK("https://pubmed.ncbi.nlm.nih.gov/"&amp;Table15[[#This Row],[PMID]])</f>
        <v>https://pubmed.ncbi.nlm.nih.gov/32396903</v>
      </c>
    </row>
    <row r="530" spans="1:12" ht="16" customHeight="1" x14ac:dyDescent="0.75">
      <c r="A530" s="31">
        <v>32392613</v>
      </c>
      <c r="B530" s="31" t="s">
        <v>11572</v>
      </c>
      <c r="C530" s="61" t="s">
        <v>1549</v>
      </c>
      <c r="D530" s="31" t="s">
        <v>72</v>
      </c>
      <c r="E530" s="31" t="s">
        <v>1570</v>
      </c>
      <c r="F530" s="31" t="s">
        <v>11573</v>
      </c>
      <c r="G530" s="31" t="s">
        <v>11574</v>
      </c>
      <c r="H530" s="31" t="s">
        <v>11575</v>
      </c>
      <c r="I530" s="62" t="s">
        <v>8671</v>
      </c>
      <c r="J530" s="12"/>
      <c r="K530" s="12"/>
      <c r="L530" s="34" t="str">
        <f>HYPERLINK("https://pubmed.ncbi.nlm.nih.gov/"&amp;Table15[[#This Row],[PMID]])</f>
        <v>https://pubmed.ncbi.nlm.nih.gov/32392613</v>
      </c>
    </row>
    <row r="531" spans="1:12" ht="16" customHeight="1" x14ac:dyDescent="0.75">
      <c r="A531" s="14">
        <v>32396504</v>
      </c>
      <c r="B531" s="14" t="s">
        <v>7484</v>
      </c>
      <c r="C531" s="55" t="s">
        <v>1549</v>
      </c>
      <c r="D531" s="14" t="s">
        <v>1569</v>
      </c>
      <c r="E531" s="14" t="s">
        <v>1767</v>
      </c>
      <c r="F531" s="14" t="s">
        <v>7485</v>
      </c>
      <c r="G531" s="14" t="s">
        <v>7486</v>
      </c>
      <c r="H531" s="14" t="s">
        <v>7487</v>
      </c>
      <c r="I531" s="56" t="s">
        <v>6851</v>
      </c>
      <c r="J531" s="57"/>
      <c r="K531" s="57"/>
      <c r="L531" s="13" t="str">
        <f>HYPERLINK("https://pubmed.ncbi.nlm.nih.gov/"&amp;Table15[[#This Row],[PMID]])</f>
        <v>https://pubmed.ncbi.nlm.nih.gov/32396504</v>
      </c>
    </row>
    <row r="532" spans="1:12" ht="16" customHeight="1" x14ac:dyDescent="0.75">
      <c r="A532" s="14">
        <v>32399449</v>
      </c>
      <c r="B532" s="14" t="s">
        <v>7488</v>
      </c>
      <c r="C532" s="55" t="s">
        <v>1549</v>
      </c>
      <c r="D532" s="14" t="s">
        <v>1569</v>
      </c>
      <c r="E532" s="14" t="s">
        <v>1767</v>
      </c>
      <c r="F532" s="14" t="s">
        <v>7489</v>
      </c>
      <c r="G532" s="14" t="s">
        <v>7490</v>
      </c>
      <c r="H532" s="14" t="s">
        <v>7491</v>
      </c>
      <c r="I532" s="56" t="s">
        <v>6851</v>
      </c>
      <c r="J532" s="57"/>
      <c r="K532" s="57"/>
      <c r="L532" s="13" t="str">
        <f>HYPERLINK("https://pubmed.ncbi.nlm.nih.gov/"&amp;Table15[[#This Row],[PMID]])</f>
        <v>https://pubmed.ncbi.nlm.nih.gov/32399449</v>
      </c>
    </row>
    <row r="533" spans="1:12" ht="16" customHeight="1" x14ac:dyDescent="0.75">
      <c r="A533" s="14">
        <v>32399456</v>
      </c>
      <c r="B533" s="14" t="s">
        <v>7492</v>
      </c>
      <c r="C533" s="55" t="s">
        <v>1549</v>
      </c>
      <c r="D533" s="14" t="s">
        <v>1569</v>
      </c>
      <c r="E533" s="14" t="s">
        <v>1767</v>
      </c>
      <c r="F533" s="14" t="s">
        <v>7493</v>
      </c>
      <c r="G533" s="14" t="s">
        <v>7494</v>
      </c>
      <c r="H533" s="14" t="s">
        <v>7495</v>
      </c>
      <c r="I533" s="56" t="s">
        <v>6851</v>
      </c>
      <c r="J533" s="57"/>
      <c r="K533" s="57"/>
      <c r="L533" s="13" t="str">
        <f>HYPERLINK("https://pubmed.ncbi.nlm.nih.gov/"&amp;Table15[[#This Row],[PMID]])</f>
        <v>https://pubmed.ncbi.nlm.nih.gov/32399456</v>
      </c>
    </row>
    <row r="534" spans="1:12" ht="16" customHeight="1" x14ac:dyDescent="0.75">
      <c r="A534" s="8">
        <v>32641274</v>
      </c>
      <c r="B534" s="8" t="s">
        <v>309</v>
      </c>
      <c r="C534" s="6" t="s">
        <v>1549</v>
      </c>
      <c r="D534" s="8" t="s">
        <v>1569</v>
      </c>
      <c r="E534" s="8" t="s">
        <v>1767</v>
      </c>
      <c r="F534" s="8" t="s">
        <v>1162</v>
      </c>
      <c r="G534" s="8" t="s">
        <v>1163</v>
      </c>
      <c r="H534" s="8" t="s">
        <v>1164</v>
      </c>
      <c r="I534" s="69" t="s">
        <v>1598</v>
      </c>
      <c r="J534" s="12"/>
      <c r="K534" s="12"/>
      <c r="L534" s="13" t="str">
        <f>HYPERLINK("https://pubmed.ncbi.nlm.nih.gov/"&amp;Table15[[#This Row],[PMID]])</f>
        <v>https://pubmed.ncbi.nlm.nih.gov/32641274</v>
      </c>
    </row>
    <row r="535" spans="1:12" ht="16" customHeight="1" x14ac:dyDescent="0.75">
      <c r="A535" s="8">
        <v>32639522</v>
      </c>
      <c r="B535" s="8" t="s">
        <v>317</v>
      </c>
      <c r="C535" s="6" t="s">
        <v>1549</v>
      </c>
      <c r="D535" s="8" t="s">
        <v>1569</v>
      </c>
      <c r="E535" s="8" t="s">
        <v>1554</v>
      </c>
      <c r="F535" s="8" t="s">
        <v>1186</v>
      </c>
      <c r="G535" s="8" t="s">
        <v>1187</v>
      </c>
      <c r="H535" s="8" t="s">
        <v>1188</v>
      </c>
      <c r="I535" s="69" t="s">
        <v>1598</v>
      </c>
      <c r="J535" s="12"/>
      <c r="K535" s="12"/>
      <c r="L535" s="13" t="str">
        <f>HYPERLINK("https://pubmed.ncbi.nlm.nih.gov/"&amp;Table15[[#This Row],[PMID]])</f>
        <v>https://pubmed.ncbi.nlm.nih.gov/32639522</v>
      </c>
    </row>
    <row r="536" spans="1:12" ht="16" customHeight="1" x14ac:dyDescent="0.75">
      <c r="A536" s="3">
        <v>32369614</v>
      </c>
      <c r="B536" s="3"/>
      <c r="C536" s="6" t="s">
        <v>13</v>
      </c>
      <c r="D536" s="3" t="s">
        <v>1569</v>
      </c>
      <c r="E536" s="3" t="s">
        <v>1767</v>
      </c>
      <c r="F536" s="3" t="s">
        <v>5349</v>
      </c>
      <c r="G536" s="3" t="s">
        <v>5350</v>
      </c>
      <c r="H536" s="3" t="s">
        <v>5351</v>
      </c>
      <c r="I536" s="4" t="s">
        <v>3629</v>
      </c>
      <c r="J536" s="4"/>
      <c r="K536" s="4"/>
      <c r="L536" s="13" t="str">
        <f>HYPERLINK("https://pubmed.ncbi.nlm.nih.gov/"&amp;Table15[[#This Row],[PMID]])</f>
        <v>https://pubmed.ncbi.nlm.nih.gov/32369614</v>
      </c>
    </row>
    <row r="537" spans="1:12" ht="16" customHeight="1" x14ac:dyDescent="0.75">
      <c r="A537" s="3">
        <v>32335249</v>
      </c>
      <c r="B537" s="3"/>
      <c r="C537" s="6" t="s">
        <v>13</v>
      </c>
      <c r="D537" s="3" t="s">
        <v>73</v>
      </c>
      <c r="E537" s="3" t="s">
        <v>1767</v>
      </c>
      <c r="F537" s="3" t="s">
        <v>4136</v>
      </c>
      <c r="G537" s="3" t="s">
        <v>4137</v>
      </c>
      <c r="H537" s="3" t="s">
        <v>4138</v>
      </c>
      <c r="I537" s="4" t="s">
        <v>3629</v>
      </c>
      <c r="J537" s="4"/>
      <c r="K537" s="4"/>
      <c r="L537" s="13" t="str">
        <f>HYPERLINK("https://pubmed.ncbi.nlm.nih.gov/"&amp;Table15[[#This Row],[PMID]])</f>
        <v>https://pubmed.ncbi.nlm.nih.gov/32335249</v>
      </c>
    </row>
    <row r="538" spans="1:12" ht="16" customHeight="1" x14ac:dyDescent="0.75">
      <c r="A538" s="3">
        <v>32506364</v>
      </c>
      <c r="B538" s="3"/>
      <c r="C538" s="6" t="s">
        <v>1549</v>
      </c>
      <c r="D538" s="3" t="s">
        <v>1569</v>
      </c>
      <c r="E538" s="3" t="s">
        <v>1767</v>
      </c>
      <c r="F538" s="3" t="s">
        <v>2445</v>
      </c>
      <c r="G538" s="3" t="s">
        <v>2446</v>
      </c>
      <c r="H538" s="3" t="s">
        <v>2447</v>
      </c>
      <c r="I538" s="5" t="s">
        <v>3624</v>
      </c>
      <c r="J538" s="4"/>
      <c r="K538" s="4"/>
      <c r="L538" s="13" t="str">
        <f>HYPERLINK("https://pubmed.ncbi.nlm.nih.gov/"&amp;Table15[[#This Row],[PMID]])</f>
        <v>https://pubmed.ncbi.nlm.nih.gov/32506364</v>
      </c>
    </row>
    <row r="539" spans="1:12" ht="16" customHeight="1" x14ac:dyDescent="0.75">
      <c r="A539" s="3">
        <v>32493073</v>
      </c>
      <c r="B539" s="3"/>
      <c r="C539" s="6" t="s">
        <v>13</v>
      </c>
      <c r="D539" s="3" t="s">
        <v>1569</v>
      </c>
      <c r="E539" s="3" t="s">
        <v>1767</v>
      </c>
      <c r="F539" s="3" t="s">
        <v>2250</v>
      </c>
      <c r="G539" s="3" t="s">
        <v>2251</v>
      </c>
      <c r="H539" s="3" t="s">
        <v>2252</v>
      </c>
      <c r="I539" s="5" t="s">
        <v>3624</v>
      </c>
      <c r="J539" s="4"/>
      <c r="K539" s="4"/>
      <c r="L539" s="13" t="str">
        <f>HYPERLINK("https://pubmed.ncbi.nlm.nih.gov/"&amp;Table15[[#This Row],[PMID]])</f>
        <v>https://pubmed.ncbi.nlm.nih.gov/32493073</v>
      </c>
    </row>
    <row r="540" spans="1:12" ht="16" customHeight="1" x14ac:dyDescent="0.75">
      <c r="A540" s="50">
        <v>32839984</v>
      </c>
      <c r="B540" s="50" t="s">
        <v>11150</v>
      </c>
      <c r="C540" s="54" t="s">
        <v>1549</v>
      </c>
      <c r="D540" s="50" t="s">
        <v>1569</v>
      </c>
      <c r="E540" s="50" t="s">
        <v>1767</v>
      </c>
      <c r="F540" s="50" t="s">
        <v>11151</v>
      </c>
      <c r="G540" s="50" t="s">
        <v>11152</v>
      </c>
      <c r="H540" s="50" t="s">
        <v>11153</v>
      </c>
      <c r="I540" s="58" t="s">
        <v>7967</v>
      </c>
      <c r="J540" s="12"/>
      <c r="K540" s="12"/>
      <c r="L540" s="34" t="str">
        <f>HYPERLINK("https://pubmed.ncbi.nlm.nih.gov/"&amp;Table15[[#This Row],[PMID]])</f>
        <v>https://pubmed.ncbi.nlm.nih.gov/32839984</v>
      </c>
    </row>
    <row r="541" spans="1:12" ht="16" customHeight="1" x14ac:dyDescent="0.75">
      <c r="A541" s="3">
        <v>32294295</v>
      </c>
      <c r="B541" s="3"/>
      <c r="C541" s="6" t="s">
        <v>13</v>
      </c>
      <c r="D541" s="3" t="s">
        <v>73</v>
      </c>
      <c r="E541" s="3" t="s">
        <v>82</v>
      </c>
      <c r="F541" s="3" t="s">
        <v>2304</v>
      </c>
      <c r="G541" s="3" t="s">
        <v>2305</v>
      </c>
      <c r="H541" s="3" t="s">
        <v>2306</v>
      </c>
      <c r="I541" s="5" t="s">
        <v>3624</v>
      </c>
      <c r="J541" s="4"/>
      <c r="K541" s="4"/>
      <c r="L541" s="13" t="str">
        <f>HYPERLINK("https://pubmed.ncbi.nlm.nih.gov/"&amp;Table15[[#This Row],[PMID]])</f>
        <v>https://pubmed.ncbi.nlm.nih.gov/32294295</v>
      </c>
    </row>
    <row r="542" spans="1:12" ht="16" customHeight="1" x14ac:dyDescent="0.75">
      <c r="A542" s="3">
        <v>32685302</v>
      </c>
      <c r="B542" s="3" t="s">
        <v>101</v>
      </c>
      <c r="C542" s="6" t="s">
        <v>13</v>
      </c>
      <c r="D542" s="3" t="s">
        <v>73</v>
      </c>
      <c r="E542" s="3" t="s">
        <v>1554</v>
      </c>
      <c r="F542" s="3" t="s">
        <v>522</v>
      </c>
      <c r="G542" s="3" t="s">
        <v>523</v>
      </c>
      <c r="H542" s="3" t="s">
        <v>524</v>
      </c>
      <c r="I542" s="5" t="s">
        <v>1598</v>
      </c>
      <c r="J542" s="4"/>
      <c r="K542" s="4"/>
      <c r="L542" s="13" t="str">
        <f>HYPERLINK("https://pubmed.ncbi.nlm.nih.gov/"&amp;Table15[[#This Row],[PMID]])</f>
        <v>https://pubmed.ncbi.nlm.nih.gov/32685302</v>
      </c>
    </row>
    <row r="543" spans="1:12" ht="16" customHeight="1" x14ac:dyDescent="0.75">
      <c r="A543" s="50">
        <v>32894875</v>
      </c>
      <c r="B543" s="50" t="s">
        <v>11154</v>
      </c>
      <c r="C543" s="54" t="s">
        <v>1549</v>
      </c>
      <c r="D543" s="50" t="s">
        <v>1569</v>
      </c>
      <c r="E543" s="50" t="s">
        <v>1767</v>
      </c>
      <c r="F543" s="50" t="s">
        <v>11155</v>
      </c>
      <c r="G543" s="50" t="s">
        <v>11156</v>
      </c>
      <c r="H543" s="50" t="s">
        <v>11157</v>
      </c>
      <c r="I543" s="58" t="s">
        <v>7967</v>
      </c>
      <c r="J543" s="12"/>
      <c r="K543" s="12"/>
      <c r="L543" s="34" t="str">
        <f>HYPERLINK("https://pubmed.ncbi.nlm.nih.gov/"&amp;Table15[[#This Row],[PMID]])</f>
        <v>https://pubmed.ncbi.nlm.nih.gov/32894875</v>
      </c>
    </row>
    <row r="544" spans="1:12" ht="16" customHeight="1" x14ac:dyDescent="0.75">
      <c r="A544" s="3">
        <v>32747597</v>
      </c>
      <c r="B544" s="3" t="s">
        <v>6458</v>
      </c>
      <c r="C544" s="6" t="s">
        <v>1549</v>
      </c>
      <c r="D544" s="3" t="s">
        <v>1569</v>
      </c>
      <c r="E544" s="3" t="s">
        <v>1767</v>
      </c>
      <c r="F544" s="3" t="s">
        <v>6459</v>
      </c>
      <c r="G544" s="3" t="s">
        <v>6460</v>
      </c>
      <c r="H544" s="3" t="s">
        <v>6461</v>
      </c>
      <c r="I544" s="9" t="s">
        <v>6171</v>
      </c>
      <c r="J544" s="4"/>
      <c r="K544" s="4"/>
      <c r="L544" s="13" t="str">
        <f>HYPERLINK("https://pubmed.ncbi.nlm.nih.gov/"&amp;Table15[[#This Row],[PMID]])</f>
        <v>https://pubmed.ncbi.nlm.nih.gov/32747597</v>
      </c>
    </row>
    <row r="545" spans="1:12" ht="16" customHeight="1" x14ac:dyDescent="0.75">
      <c r="A545" s="3">
        <v>32690315</v>
      </c>
      <c r="B545" s="3" t="s">
        <v>5903</v>
      </c>
      <c r="C545" s="3" t="s">
        <v>1549</v>
      </c>
      <c r="D545" s="3" t="s">
        <v>1569</v>
      </c>
      <c r="E545" s="3" t="s">
        <v>1767</v>
      </c>
      <c r="F545" s="3" t="s">
        <v>5904</v>
      </c>
      <c r="G545" s="3" t="s">
        <v>5905</v>
      </c>
      <c r="H545" s="3" t="s">
        <v>5906</v>
      </c>
      <c r="I545" s="5" t="s">
        <v>6166</v>
      </c>
      <c r="J545" s="4"/>
      <c r="K545" s="4"/>
      <c r="L545" s="13" t="str">
        <f>HYPERLINK("https://pubmed.ncbi.nlm.nih.gov/"&amp;Table15[[#This Row],[PMID]])</f>
        <v>https://pubmed.ncbi.nlm.nih.gov/32690315</v>
      </c>
    </row>
    <row r="546" spans="1:12" ht="16" customHeight="1" x14ac:dyDescent="0.75">
      <c r="A546" s="3">
        <v>32422428</v>
      </c>
      <c r="B546" s="3"/>
      <c r="C546" s="6" t="s">
        <v>13</v>
      </c>
      <c r="D546" s="3" t="s">
        <v>73</v>
      </c>
      <c r="E546" s="3" t="s">
        <v>1767</v>
      </c>
      <c r="F546" s="3" t="s">
        <v>2410</v>
      </c>
      <c r="G546" s="3" t="s">
        <v>2411</v>
      </c>
      <c r="H546" s="3" t="s">
        <v>2412</v>
      </c>
      <c r="I546" s="5" t="s">
        <v>3624</v>
      </c>
      <c r="J546" s="4"/>
      <c r="K546" s="4"/>
      <c r="L546" s="13" t="str">
        <f>HYPERLINK("https://pubmed.ncbi.nlm.nih.gov/"&amp;Table15[[#This Row],[PMID]])</f>
        <v>https://pubmed.ncbi.nlm.nih.gov/32422428</v>
      </c>
    </row>
    <row r="547" spans="1:12" ht="16" customHeight="1" x14ac:dyDescent="0.75">
      <c r="A547" s="3">
        <v>32360432</v>
      </c>
      <c r="B547" s="3"/>
      <c r="C547" s="6" t="s">
        <v>13</v>
      </c>
      <c r="D547" s="3" t="s">
        <v>1569</v>
      </c>
      <c r="E547" s="3" t="s">
        <v>1767</v>
      </c>
      <c r="F547" s="3" t="s">
        <v>5345</v>
      </c>
      <c r="G547" s="3" t="s">
        <v>5346</v>
      </c>
      <c r="H547" s="3" t="s">
        <v>5347</v>
      </c>
      <c r="I547" s="4" t="s">
        <v>3629</v>
      </c>
      <c r="J547" s="4"/>
      <c r="K547" s="4"/>
      <c r="L547" s="13" t="str">
        <f>HYPERLINK("https://pubmed.ncbi.nlm.nih.gov/"&amp;Table15[[#This Row],[PMID]])</f>
        <v>https://pubmed.ncbi.nlm.nih.gov/32360432</v>
      </c>
    </row>
    <row r="548" spans="1:12" ht="16" customHeight="1" x14ac:dyDescent="0.75">
      <c r="A548" s="3">
        <v>32474145</v>
      </c>
      <c r="B548" s="3"/>
      <c r="C548" s="6" t="s">
        <v>13</v>
      </c>
      <c r="D548" s="3" t="s">
        <v>73</v>
      </c>
      <c r="E548" s="3" t="s">
        <v>1554</v>
      </c>
      <c r="F548" s="3" t="s">
        <v>2413</v>
      </c>
      <c r="G548" s="3" t="s">
        <v>2414</v>
      </c>
      <c r="H548" s="3" t="s">
        <v>2415</v>
      </c>
      <c r="I548" s="5" t="s">
        <v>3624</v>
      </c>
      <c r="J548" s="4"/>
      <c r="K548" s="4"/>
      <c r="L548" s="13" t="str">
        <f>HYPERLINK("https://pubmed.ncbi.nlm.nih.gov/"&amp;Table15[[#This Row],[PMID]])</f>
        <v>https://pubmed.ncbi.nlm.nih.gov/32474145</v>
      </c>
    </row>
    <row r="549" spans="1:12" ht="16" customHeight="1" x14ac:dyDescent="0.75">
      <c r="A549" s="3">
        <v>32757386</v>
      </c>
      <c r="B549" s="3" t="s">
        <v>6343</v>
      </c>
      <c r="C549" s="6" t="s">
        <v>1549</v>
      </c>
      <c r="D549" s="3" t="s">
        <v>1569</v>
      </c>
      <c r="E549" s="3" t="s">
        <v>1767</v>
      </c>
      <c r="F549" s="3" t="s">
        <v>6344</v>
      </c>
      <c r="G549" s="3" t="s">
        <v>6345</v>
      </c>
      <c r="H549" s="3" t="s">
        <v>6346</v>
      </c>
      <c r="I549" s="9" t="s">
        <v>6171</v>
      </c>
      <c r="J549" s="4"/>
      <c r="K549" s="4"/>
      <c r="L549" s="13" t="str">
        <f>HYPERLINK("https://pubmed.ncbi.nlm.nih.gov/"&amp;Table15[[#This Row],[PMID]])</f>
        <v>https://pubmed.ncbi.nlm.nih.gov/32757386</v>
      </c>
    </row>
    <row r="550" spans="1:12" ht="16" customHeight="1" x14ac:dyDescent="0.75">
      <c r="A550" s="3">
        <v>32704580</v>
      </c>
      <c r="B550" s="3" t="s">
        <v>5783</v>
      </c>
      <c r="C550" s="3" t="s">
        <v>1549</v>
      </c>
      <c r="D550" s="3" t="s">
        <v>1569</v>
      </c>
      <c r="E550" s="3" t="s">
        <v>1767</v>
      </c>
      <c r="F550" s="3" t="s">
        <v>5784</v>
      </c>
      <c r="G550" s="3" t="s">
        <v>5785</v>
      </c>
      <c r="H550" s="3" t="s">
        <v>5786</v>
      </c>
      <c r="I550" s="5" t="s">
        <v>6166</v>
      </c>
      <c r="J550" s="4"/>
      <c r="K550" s="4"/>
      <c r="L550" s="13" t="str">
        <f>HYPERLINK("https://pubmed.ncbi.nlm.nih.gov/"&amp;Table15[[#This Row],[PMID]])</f>
        <v>https://pubmed.ncbi.nlm.nih.gov/32704580</v>
      </c>
    </row>
    <row r="551" spans="1:12" ht="16" customHeight="1" x14ac:dyDescent="0.75">
      <c r="A551" s="3">
        <v>32525010</v>
      </c>
      <c r="B551" s="3"/>
      <c r="C551" s="6" t="s">
        <v>13</v>
      </c>
      <c r="D551" s="3" t="s">
        <v>73</v>
      </c>
      <c r="E551" s="3" t="s">
        <v>1767</v>
      </c>
      <c r="F551" s="3" t="s">
        <v>2419</v>
      </c>
      <c r="G551" s="3" t="s">
        <v>2420</v>
      </c>
      <c r="H551" s="3" t="s">
        <v>2421</v>
      </c>
      <c r="I551" s="5" t="s">
        <v>3624</v>
      </c>
      <c r="J551" s="4"/>
      <c r="K551" s="4"/>
      <c r="L551" s="13" t="str">
        <f>HYPERLINK("https://pubmed.ncbi.nlm.nih.gov/"&amp;Table15[[#This Row],[PMID]])</f>
        <v>https://pubmed.ncbi.nlm.nih.gov/32525010</v>
      </c>
    </row>
    <row r="552" spans="1:12" ht="16" customHeight="1" x14ac:dyDescent="0.75">
      <c r="A552" s="31">
        <v>33100738</v>
      </c>
      <c r="B552" s="31" t="s">
        <v>11102</v>
      </c>
      <c r="C552" s="61" t="s">
        <v>1549</v>
      </c>
      <c r="D552" s="31" t="s">
        <v>1569</v>
      </c>
      <c r="E552" s="31" t="s">
        <v>1554</v>
      </c>
      <c r="F552" s="31" t="s">
        <v>11103</v>
      </c>
      <c r="G552" s="31" t="s">
        <v>11104</v>
      </c>
      <c r="H552" s="31" t="s">
        <v>11105</v>
      </c>
      <c r="I552" s="62" t="s">
        <v>8671</v>
      </c>
      <c r="J552" s="12"/>
      <c r="K552" s="12"/>
      <c r="L552" s="34" t="str">
        <f>HYPERLINK("https://pubmed.ncbi.nlm.nih.gov/"&amp;Table15[[#This Row],[PMID]])</f>
        <v>https://pubmed.ncbi.nlm.nih.gov/33100738</v>
      </c>
    </row>
    <row r="553" spans="1:12" ht="16" customHeight="1" x14ac:dyDescent="0.75">
      <c r="A553" s="3">
        <v>32425264</v>
      </c>
      <c r="B553" s="3"/>
      <c r="C553" s="6" t="s">
        <v>13</v>
      </c>
      <c r="D553" s="3" t="s">
        <v>73</v>
      </c>
      <c r="E553" s="3" t="s">
        <v>1554</v>
      </c>
      <c r="F553" s="3" t="s">
        <v>2422</v>
      </c>
      <c r="G553" s="3" t="s">
        <v>2423</v>
      </c>
      <c r="H553" s="3" t="s">
        <v>2424</v>
      </c>
      <c r="I553" s="5" t="s">
        <v>3624</v>
      </c>
      <c r="J553" s="4"/>
      <c r="K553" s="4"/>
      <c r="L553" s="13" t="str">
        <f>HYPERLINK("https://pubmed.ncbi.nlm.nih.gov/"&amp;Table15[[#This Row],[PMID]])</f>
        <v>https://pubmed.ncbi.nlm.nih.gov/32425264</v>
      </c>
    </row>
    <row r="554" spans="1:12" ht="16" customHeight="1" x14ac:dyDescent="0.75">
      <c r="A554" s="3">
        <v>32618673</v>
      </c>
      <c r="B554" s="8" t="s">
        <v>364</v>
      </c>
      <c r="C554" s="6" t="s">
        <v>13</v>
      </c>
      <c r="D554" s="3" t="s">
        <v>1569</v>
      </c>
      <c r="E554" s="3" t="s">
        <v>1767</v>
      </c>
      <c r="F554" s="3" t="s">
        <v>5366</v>
      </c>
      <c r="G554" s="3" t="s">
        <v>1283</v>
      </c>
      <c r="H554" s="3" t="s">
        <v>5367</v>
      </c>
      <c r="I554" s="4" t="s">
        <v>3629</v>
      </c>
      <c r="J554" s="4"/>
      <c r="K554" s="4"/>
      <c r="L554" s="13" t="str">
        <f>HYPERLINK("https://pubmed.ncbi.nlm.nih.gov/"&amp;Table15[[#This Row],[PMID]])</f>
        <v>https://pubmed.ncbi.nlm.nih.gov/32618673</v>
      </c>
    </row>
    <row r="555" spans="1:12" ht="16" customHeight="1" x14ac:dyDescent="0.75">
      <c r="A555" s="3">
        <v>32723460</v>
      </c>
      <c r="B555" s="3" t="s">
        <v>5609</v>
      </c>
      <c r="C555" s="3" t="s">
        <v>1549</v>
      </c>
      <c r="D555" s="3" t="s">
        <v>1569</v>
      </c>
      <c r="E555" s="3" t="s">
        <v>1767</v>
      </c>
      <c r="F555" s="3" t="s">
        <v>5610</v>
      </c>
      <c r="G555" s="3" t="s">
        <v>5611</v>
      </c>
      <c r="H555" s="3" t="s">
        <v>5612</v>
      </c>
      <c r="I555" s="5" t="s">
        <v>6166</v>
      </c>
      <c r="J555" s="4"/>
      <c r="K555" s="4"/>
      <c r="L555" s="13" t="str">
        <f>HYPERLINK("https://pubmed.ncbi.nlm.nih.gov/"&amp;Table15[[#This Row],[PMID]])</f>
        <v>https://pubmed.ncbi.nlm.nih.gov/32723460</v>
      </c>
    </row>
    <row r="556" spans="1:12" ht="16" customHeight="1" x14ac:dyDescent="0.75">
      <c r="A556" s="3">
        <v>32676639</v>
      </c>
      <c r="B556" s="3" t="s">
        <v>147</v>
      </c>
      <c r="C556" s="6" t="s">
        <v>1549</v>
      </c>
      <c r="D556" s="3" t="s">
        <v>1569</v>
      </c>
      <c r="E556" s="3" t="s">
        <v>1767</v>
      </c>
      <c r="F556" s="3" t="s">
        <v>666</v>
      </c>
      <c r="G556" s="3" t="s">
        <v>667</v>
      </c>
      <c r="H556" s="3" t="s">
        <v>668</v>
      </c>
      <c r="I556" s="5" t="s">
        <v>1598</v>
      </c>
      <c r="J556" s="4"/>
      <c r="K556" s="4"/>
      <c r="L556" s="13" t="str">
        <f>HYPERLINK("https://pubmed.ncbi.nlm.nih.gov/"&amp;Table15[[#This Row],[PMID]])</f>
        <v>https://pubmed.ncbi.nlm.nih.gov/32676639</v>
      </c>
    </row>
    <row r="557" spans="1:12" ht="16" customHeight="1" x14ac:dyDescent="0.75">
      <c r="A557" s="3">
        <v>32503080</v>
      </c>
      <c r="B557" s="3"/>
      <c r="C557" s="6" t="s">
        <v>1549</v>
      </c>
      <c r="D557" s="3" t="s">
        <v>73</v>
      </c>
      <c r="E557" s="3" t="s">
        <v>1767</v>
      </c>
      <c r="F557" s="3" t="s">
        <v>2425</v>
      </c>
      <c r="G557" s="3" t="s">
        <v>2426</v>
      </c>
      <c r="H557" s="3" t="s">
        <v>2427</v>
      </c>
      <c r="I557" s="5" t="s">
        <v>3624</v>
      </c>
      <c r="J557" s="4"/>
      <c r="K557" s="4"/>
      <c r="L557" s="13" t="str">
        <f>HYPERLINK("https://pubmed.ncbi.nlm.nih.gov/"&amp;Table15[[#This Row],[PMID]])</f>
        <v>https://pubmed.ncbi.nlm.nih.gov/32503080</v>
      </c>
    </row>
    <row r="558" spans="1:12" ht="16" customHeight="1" x14ac:dyDescent="0.75">
      <c r="A558" s="3">
        <v>32417015</v>
      </c>
      <c r="B558" s="3"/>
      <c r="C558" s="6" t="s">
        <v>1549</v>
      </c>
      <c r="D558" s="3" t="s">
        <v>1569</v>
      </c>
      <c r="E558" s="3" t="s">
        <v>1767</v>
      </c>
      <c r="F558" s="3" t="s">
        <v>2428</v>
      </c>
      <c r="G558" s="3" t="s">
        <v>2429</v>
      </c>
      <c r="H558" s="3" t="s">
        <v>2430</v>
      </c>
      <c r="I558" s="5" t="s">
        <v>3624</v>
      </c>
      <c r="J558" s="4"/>
      <c r="K558" s="4"/>
      <c r="L558" s="13" t="str">
        <f>HYPERLINK("https://pubmed.ncbi.nlm.nih.gov/"&amp;Table15[[#This Row],[PMID]])</f>
        <v>https://pubmed.ncbi.nlm.nih.gov/32417015</v>
      </c>
    </row>
    <row r="559" spans="1:12" ht="16" customHeight="1" x14ac:dyDescent="0.75">
      <c r="A559" s="3">
        <v>32425319</v>
      </c>
      <c r="B559" s="3"/>
      <c r="C559" s="6" t="s">
        <v>1549</v>
      </c>
      <c r="D559" s="3" t="s">
        <v>1569</v>
      </c>
      <c r="E559" s="3" t="s">
        <v>1767</v>
      </c>
      <c r="F559" s="3" t="s">
        <v>2431</v>
      </c>
      <c r="G559" s="3" t="s">
        <v>2432</v>
      </c>
      <c r="H559" s="3" t="s">
        <v>2433</v>
      </c>
      <c r="I559" s="5" t="s">
        <v>3624</v>
      </c>
      <c r="J559" s="4"/>
      <c r="K559" s="4"/>
      <c r="L559" s="13" t="str">
        <f>HYPERLINK("https://pubmed.ncbi.nlm.nih.gov/"&amp;Table15[[#This Row],[PMID]])</f>
        <v>https://pubmed.ncbi.nlm.nih.gov/32425319</v>
      </c>
    </row>
    <row r="560" spans="1:12" ht="16" customHeight="1" x14ac:dyDescent="0.75">
      <c r="A560" s="3">
        <v>32419710</v>
      </c>
      <c r="B560" s="3"/>
      <c r="C560" s="6" t="s">
        <v>13</v>
      </c>
      <c r="D560" s="3" t="s">
        <v>1569</v>
      </c>
      <c r="E560" s="3" t="s">
        <v>1767</v>
      </c>
      <c r="F560" s="3" t="s">
        <v>2253</v>
      </c>
      <c r="G560" s="3" t="s">
        <v>2254</v>
      </c>
      <c r="H560" s="3" t="s">
        <v>2255</v>
      </c>
      <c r="I560" s="5" t="s">
        <v>3624</v>
      </c>
      <c r="J560" s="4"/>
      <c r="K560" s="4"/>
      <c r="L560" s="13" t="str">
        <f>HYPERLINK("https://pubmed.ncbi.nlm.nih.gov/"&amp;Table15[[#This Row],[PMID]])</f>
        <v>https://pubmed.ncbi.nlm.nih.gov/32419710</v>
      </c>
    </row>
    <row r="561" spans="1:12" ht="16" customHeight="1" x14ac:dyDescent="0.75">
      <c r="A561" s="31">
        <v>33083204</v>
      </c>
      <c r="B561" s="31" t="s">
        <v>11106</v>
      </c>
      <c r="C561" s="61" t="s">
        <v>1549</v>
      </c>
      <c r="D561" s="31" t="s">
        <v>1569</v>
      </c>
      <c r="E561" s="31" t="s">
        <v>1554</v>
      </c>
      <c r="F561" s="31" t="s">
        <v>11107</v>
      </c>
      <c r="G561" s="31" t="s">
        <v>11108</v>
      </c>
      <c r="H561" s="31" t="s">
        <v>11109</v>
      </c>
      <c r="I561" s="62" t="s">
        <v>8671</v>
      </c>
      <c r="J561" s="12"/>
      <c r="K561" s="12"/>
      <c r="L561" s="34" t="str">
        <f>HYPERLINK("https://pubmed.ncbi.nlm.nih.gov/"&amp;Table15[[#This Row],[PMID]])</f>
        <v>https://pubmed.ncbi.nlm.nih.gov/33083204</v>
      </c>
    </row>
    <row r="562" spans="1:12" ht="16" customHeight="1" x14ac:dyDescent="0.75">
      <c r="A562" s="3">
        <v>32694498</v>
      </c>
      <c r="B562" s="3" t="s">
        <v>5859</v>
      </c>
      <c r="C562" s="3" t="s">
        <v>1549</v>
      </c>
      <c r="D562" s="3" t="s">
        <v>1569</v>
      </c>
      <c r="E562" s="3" t="s">
        <v>1767</v>
      </c>
      <c r="F562" s="3" t="s">
        <v>5860</v>
      </c>
      <c r="G562" s="3" t="s">
        <v>5861</v>
      </c>
      <c r="H562" s="3" t="s">
        <v>5862</v>
      </c>
      <c r="I562" s="5" t="s">
        <v>6166</v>
      </c>
      <c r="J562" s="4"/>
      <c r="K562" s="4"/>
      <c r="L562" s="13" t="str">
        <f>HYPERLINK("https://pubmed.ncbi.nlm.nih.gov/"&amp;Table15[[#This Row],[PMID]])</f>
        <v>https://pubmed.ncbi.nlm.nih.gov/32694498</v>
      </c>
    </row>
    <row r="563" spans="1:12" ht="16" customHeight="1" x14ac:dyDescent="0.75">
      <c r="A563" s="3">
        <v>32599017</v>
      </c>
      <c r="B563" s="3"/>
      <c r="C563" s="6" t="s">
        <v>13</v>
      </c>
      <c r="D563" s="3" t="s">
        <v>1569</v>
      </c>
      <c r="E563" s="3" t="s">
        <v>1767</v>
      </c>
      <c r="F563" s="3" t="s">
        <v>5361</v>
      </c>
      <c r="G563" s="3" t="s">
        <v>5362</v>
      </c>
      <c r="H563" s="3" t="s">
        <v>5363</v>
      </c>
      <c r="I563" s="4" t="s">
        <v>3629</v>
      </c>
      <c r="J563" s="4"/>
      <c r="K563" s="4"/>
      <c r="L563" s="13" t="str">
        <f>HYPERLINK("https://pubmed.ncbi.nlm.nih.gov/"&amp;Table15[[#This Row],[PMID]])</f>
        <v>https://pubmed.ncbi.nlm.nih.gov/32599017</v>
      </c>
    </row>
    <row r="564" spans="1:12" ht="16" customHeight="1" x14ac:dyDescent="0.75">
      <c r="A564" s="3">
        <v>32509485</v>
      </c>
      <c r="B564" s="3"/>
      <c r="C564" s="6" t="s">
        <v>13</v>
      </c>
      <c r="D564" s="3" t="s">
        <v>1569</v>
      </c>
      <c r="E564" s="3" t="s">
        <v>1767</v>
      </c>
      <c r="F564" s="3" t="s">
        <v>2256</v>
      </c>
      <c r="G564" s="3" t="s">
        <v>2257</v>
      </c>
      <c r="H564" s="3" t="s">
        <v>2258</v>
      </c>
      <c r="I564" s="5" t="s">
        <v>3624</v>
      </c>
      <c r="J564" s="4"/>
      <c r="K564" s="4"/>
      <c r="L564" s="13" t="str">
        <f>HYPERLINK("https://pubmed.ncbi.nlm.nih.gov/"&amp;Table15[[#This Row],[PMID]])</f>
        <v>https://pubmed.ncbi.nlm.nih.gov/32509485</v>
      </c>
    </row>
    <row r="565" spans="1:12" ht="16" customHeight="1" x14ac:dyDescent="0.75">
      <c r="A565" s="3">
        <v>32666898</v>
      </c>
      <c r="B565" s="3" t="s">
        <v>190</v>
      </c>
      <c r="C565" s="6" t="s">
        <v>1549</v>
      </c>
      <c r="D565" s="3" t="s">
        <v>1569</v>
      </c>
      <c r="E565" s="3" t="s">
        <v>1554</v>
      </c>
      <c r="F565" s="3" t="s">
        <v>801</v>
      </c>
      <c r="G565" s="3" t="s">
        <v>802</v>
      </c>
      <c r="H565" s="3" t="s">
        <v>803</v>
      </c>
      <c r="I565" s="5" t="s">
        <v>1598</v>
      </c>
      <c r="J565" s="4"/>
      <c r="K565" s="4"/>
      <c r="L565" s="13" t="str">
        <f>HYPERLINK("https://pubmed.ncbi.nlm.nih.gov/"&amp;Table15[[#This Row],[PMID]])</f>
        <v>https://pubmed.ncbi.nlm.nih.gov/32666898</v>
      </c>
    </row>
    <row r="566" spans="1:12" ht="16" customHeight="1" x14ac:dyDescent="0.75">
      <c r="A566" s="31">
        <v>33115582</v>
      </c>
      <c r="B566" s="31" t="s">
        <v>11098</v>
      </c>
      <c r="C566" s="61" t="s">
        <v>1549</v>
      </c>
      <c r="D566" s="31" t="s">
        <v>1569</v>
      </c>
      <c r="E566" s="31" t="s">
        <v>1554</v>
      </c>
      <c r="F566" s="31" t="s">
        <v>11099</v>
      </c>
      <c r="G566" s="31" t="s">
        <v>11100</v>
      </c>
      <c r="H566" s="31" t="s">
        <v>11101</v>
      </c>
      <c r="I566" s="62" t="s">
        <v>8671</v>
      </c>
      <c r="J566" s="12"/>
      <c r="K566" s="12"/>
      <c r="L566" s="34" t="str">
        <f>HYPERLINK("https://pubmed.ncbi.nlm.nih.gov/"&amp;Table15[[#This Row],[PMID]])</f>
        <v>https://pubmed.ncbi.nlm.nih.gov/33115582</v>
      </c>
    </row>
    <row r="567" spans="1:12" ht="16" customHeight="1" x14ac:dyDescent="0.75">
      <c r="A567" s="3">
        <v>32669027</v>
      </c>
      <c r="B567" s="3" t="s">
        <v>181</v>
      </c>
      <c r="C567" s="6" t="s">
        <v>1549</v>
      </c>
      <c r="D567" s="3" t="s">
        <v>1569</v>
      </c>
      <c r="E567" s="3" t="s">
        <v>1554</v>
      </c>
      <c r="F567" s="3" t="s">
        <v>773</v>
      </c>
      <c r="G567" s="3" t="s">
        <v>774</v>
      </c>
      <c r="H567" s="3" t="s">
        <v>775</v>
      </c>
      <c r="I567" s="5" t="s">
        <v>1598</v>
      </c>
      <c r="J567" s="4"/>
      <c r="K567" s="4"/>
      <c r="L567" s="13" t="str">
        <f>HYPERLINK("https://pubmed.ncbi.nlm.nih.gov/"&amp;Table15[[#This Row],[PMID]])</f>
        <v>https://pubmed.ncbi.nlm.nih.gov/32669027</v>
      </c>
    </row>
    <row r="568" spans="1:12" ht="16" customHeight="1" x14ac:dyDescent="0.75">
      <c r="A568" s="3">
        <v>32736027</v>
      </c>
      <c r="B568" s="3" t="s">
        <v>6547</v>
      </c>
      <c r="C568" s="6" t="s">
        <v>1549</v>
      </c>
      <c r="D568" s="3" t="s">
        <v>1569</v>
      </c>
      <c r="E568" s="3" t="s">
        <v>1767</v>
      </c>
      <c r="F568" s="3" t="s">
        <v>6548</v>
      </c>
      <c r="G568" s="3" t="s">
        <v>6549</v>
      </c>
      <c r="H568" s="3" t="s">
        <v>6550</v>
      </c>
      <c r="I568" s="9" t="s">
        <v>6171</v>
      </c>
      <c r="J568" s="4"/>
      <c r="K568" s="4"/>
      <c r="L568" s="13" t="str">
        <f>HYPERLINK("https://pubmed.ncbi.nlm.nih.gov/"&amp;Table15[[#This Row],[PMID]])</f>
        <v>https://pubmed.ncbi.nlm.nih.gov/32736027</v>
      </c>
    </row>
    <row r="569" spans="1:12" ht="16" customHeight="1" x14ac:dyDescent="0.75">
      <c r="A569" s="3">
        <v>32673617</v>
      </c>
      <c r="B569" s="3" t="s">
        <v>164</v>
      </c>
      <c r="C569" s="6" t="s">
        <v>1549</v>
      </c>
      <c r="D569" s="3" t="s">
        <v>1569</v>
      </c>
      <c r="E569" s="3" t="s">
        <v>1554</v>
      </c>
      <c r="F569" s="3" t="s">
        <v>721</v>
      </c>
      <c r="G569" s="3" t="s">
        <v>722</v>
      </c>
      <c r="H569" s="3" t="s">
        <v>723</v>
      </c>
      <c r="I569" s="5" t="s">
        <v>1598</v>
      </c>
      <c r="J569" s="4"/>
      <c r="K569" s="4"/>
      <c r="L569" s="13" t="str">
        <f>HYPERLINK("https://pubmed.ncbi.nlm.nih.gov/"&amp;Table15[[#This Row],[PMID]])</f>
        <v>https://pubmed.ncbi.nlm.nih.gov/32673617</v>
      </c>
    </row>
    <row r="570" spans="1:12" ht="16" customHeight="1" x14ac:dyDescent="0.75">
      <c r="A570" s="3">
        <v>32353183</v>
      </c>
      <c r="B570" s="3"/>
      <c r="C570" s="6" t="s">
        <v>13</v>
      </c>
      <c r="D570" s="3" t="s">
        <v>1569</v>
      </c>
      <c r="E570" s="3" t="s">
        <v>1767</v>
      </c>
      <c r="F570" s="3" t="s">
        <v>5342</v>
      </c>
      <c r="G570" s="3" t="s">
        <v>5343</v>
      </c>
      <c r="H570" s="3" t="s">
        <v>5344</v>
      </c>
      <c r="I570" s="4" t="s">
        <v>3629</v>
      </c>
      <c r="J570" s="4"/>
      <c r="K570" s="4"/>
      <c r="L570" s="13" t="str">
        <f>HYPERLINK("https://pubmed.ncbi.nlm.nih.gov/"&amp;Table15[[#This Row],[PMID]])</f>
        <v>https://pubmed.ncbi.nlm.nih.gov/32353183</v>
      </c>
    </row>
    <row r="571" spans="1:12" ht="16" customHeight="1" x14ac:dyDescent="0.75">
      <c r="A571" s="3">
        <v>32696003</v>
      </c>
      <c r="B571" s="3" t="s">
        <v>5847</v>
      </c>
      <c r="C571" s="3" t="s">
        <v>1549</v>
      </c>
      <c r="D571" s="3" t="s">
        <v>1569</v>
      </c>
      <c r="E571" s="3" t="s">
        <v>1767</v>
      </c>
      <c r="F571" s="3" t="s">
        <v>5848</v>
      </c>
      <c r="G571" s="3" t="s">
        <v>5849</v>
      </c>
      <c r="H571" s="3" t="s">
        <v>5850</v>
      </c>
      <c r="I571" s="5" t="s">
        <v>6166</v>
      </c>
      <c r="J571" s="4"/>
      <c r="K571" s="4"/>
      <c r="L571" s="13" t="str">
        <f>HYPERLINK("https://pubmed.ncbi.nlm.nih.gov/"&amp;Table15[[#This Row],[PMID]])</f>
        <v>https://pubmed.ncbi.nlm.nih.gov/32696003</v>
      </c>
    </row>
    <row r="572" spans="1:12" ht="16" customHeight="1" x14ac:dyDescent="0.75">
      <c r="A572" s="50">
        <v>32844243</v>
      </c>
      <c r="B572" s="50" t="s">
        <v>8482</v>
      </c>
      <c r="C572" s="54" t="s">
        <v>1549</v>
      </c>
      <c r="D572" s="50" t="s">
        <v>1569</v>
      </c>
      <c r="E572" s="50" t="s">
        <v>1767</v>
      </c>
      <c r="F572" s="50" t="s">
        <v>8483</v>
      </c>
      <c r="G572" s="50" t="s">
        <v>8484</v>
      </c>
      <c r="H572" s="50" t="s">
        <v>8485</v>
      </c>
      <c r="I572" s="58" t="s">
        <v>7967</v>
      </c>
      <c r="J572" s="12"/>
      <c r="K572" s="12"/>
      <c r="L572" s="34" t="str">
        <f>HYPERLINK("https://pubmed.ncbi.nlm.nih.gov/"&amp;Table15[[#This Row],[PMID]])</f>
        <v>https://pubmed.ncbi.nlm.nih.gov/32844243</v>
      </c>
    </row>
    <row r="573" spans="1:12" ht="16" customHeight="1" x14ac:dyDescent="0.75">
      <c r="A573" s="50">
        <v>32766543</v>
      </c>
      <c r="B573" s="50" t="s">
        <v>11802</v>
      </c>
      <c r="C573" s="54" t="s">
        <v>1549</v>
      </c>
      <c r="D573" s="50" t="s">
        <v>1569</v>
      </c>
      <c r="E573" s="50" t="s">
        <v>1767</v>
      </c>
      <c r="F573" s="50" t="s">
        <v>11803</v>
      </c>
      <c r="G573" s="50" t="s">
        <v>11804</v>
      </c>
      <c r="H573" s="50" t="s">
        <v>11805</v>
      </c>
      <c r="I573" s="58" t="s">
        <v>7967</v>
      </c>
      <c r="J573" s="12"/>
      <c r="K573" s="12"/>
      <c r="L573" s="34" t="str">
        <f>HYPERLINK("https://pubmed.ncbi.nlm.nih.gov/"&amp;Table15[[#This Row],[PMID]])</f>
        <v>https://pubmed.ncbi.nlm.nih.gov/32766543</v>
      </c>
    </row>
    <row r="574" spans="1:12" ht="16" customHeight="1" x14ac:dyDescent="0.75">
      <c r="A574" s="50">
        <v>32800476</v>
      </c>
      <c r="B574" s="50" t="s">
        <v>12062</v>
      </c>
      <c r="C574" s="54" t="s">
        <v>1549</v>
      </c>
      <c r="D574" s="50" t="s">
        <v>1569</v>
      </c>
      <c r="E574" s="50" t="s">
        <v>1767</v>
      </c>
      <c r="F574" s="50" t="s">
        <v>12063</v>
      </c>
      <c r="G574" s="50" t="s">
        <v>12064</v>
      </c>
      <c r="H574" s="50" t="s">
        <v>12065</v>
      </c>
      <c r="I574" s="58" t="s">
        <v>7967</v>
      </c>
      <c r="J574" s="12"/>
      <c r="K574" s="12"/>
      <c r="L574" s="34" t="str">
        <f>HYPERLINK("https://pubmed.ncbi.nlm.nih.gov/"&amp;Table15[[#This Row],[PMID]])</f>
        <v>https://pubmed.ncbi.nlm.nih.gov/32800476</v>
      </c>
    </row>
    <row r="575" spans="1:12" ht="16" customHeight="1" x14ac:dyDescent="0.75">
      <c r="A575" s="50">
        <v>32788107</v>
      </c>
      <c r="B575" s="50" t="s">
        <v>12066</v>
      </c>
      <c r="C575" s="54" t="s">
        <v>1549</v>
      </c>
      <c r="D575" s="50" t="s">
        <v>1569</v>
      </c>
      <c r="E575" s="50" t="s">
        <v>1767</v>
      </c>
      <c r="F575" s="50" t="s">
        <v>12067</v>
      </c>
      <c r="G575" s="50" t="s">
        <v>12068</v>
      </c>
      <c r="H575" s="50" t="s">
        <v>12069</v>
      </c>
      <c r="I575" s="58" t="s">
        <v>7967</v>
      </c>
      <c r="J575" s="12"/>
      <c r="K575" s="12"/>
      <c r="L575" s="34" t="str">
        <f>HYPERLINK("https://pubmed.ncbi.nlm.nih.gov/"&amp;Table15[[#This Row],[PMID]])</f>
        <v>https://pubmed.ncbi.nlm.nih.gov/32788107</v>
      </c>
    </row>
    <row r="576" spans="1:12" ht="16" customHeight="1" x14ac:dyDescent="0.75">
      <c r="A576" s="50">
        <v>32828336</v>
      </c>
      <c r="B576" s="50" t="s">
        <v>12070</v>
      </c>
      <c r="C576" s="54" t="s">
        <v>1549</v>
      </c>
      <c r="D576" s="50" t="s">
        <v>1569</v>
      </c>
      <c r="E576" s="50" t="s">
        <v>1767</v>
      </c>
      <c r="F576" s="50" t="s">
        <v>12071</v>
      </c>
      <c r="G576" s="50" t="s">
        <v>12072</v>
      </c>
      <c r="H576" s="50" t="s">
        <v>12073</v>
      </c>
      <c r="I576" s="58" t="s">
        <v>7967</v>
      </c>
      <c r="J576" s="12"/>
      <c r="K576" s="12"/>
      <c r="L576" s="34" t="str">
        <f>HYPERLINK("https://pubmed.ncbi.nlm.nih.gov/"&amp;Table15[[#This Row],[PMID]])</f>
        <v>https://pubmed.ncbi.nlm.nih.gov/32828336</v>
      </c>
    </row>
    <row r="577" spans="1:12" ht="16" customHeight="1" x14ac:dyDescent="0.75">
      <c r="A577" s="50">
        <v>32885801</v>
      </c>
      <c r="B577" s="50" t="s">
        <v>12074</v>
      </c>
      <c r="C577" s="54" t="s">
        <v>1549</v>
      </c>
      <c r="D577" s="50" t="s">
        <v>1569</v>
      </c>
      <c r="E577" s="50" t="s">
        <v>1767</v>
      </c>
      <c r="F577" s="50" t="s">
        <v>12075</v>
      </c>
      <c r="G577" s="50" t="s">
        <v>12076</v>
      </c>
      <c r="H577" s="50" t="s">
        <v>12077</v>
      </c>
      <c r="I577" s="58" t="s">
        <v>7967</v>
      </c>
      <c r="J577" s="12"/>
      <c r="K577" s="12"/>
      <c r="L577" s="34" t="str">
        <f>HYPERLINK("https://pubmed.ncbi.nlm.nih.gov/"&amp;Table15[[#This Row],[PMID]])</f>
        <v>https://pubmed.ncbi.nlm.nih.gov/32885801</v>
      </c>
    </row>
    <row r="578" spans="1:12" ht="16" customHeight="1" x14ac:dyDescent="0.75">
      <c r="A578" s="50">
        <v>32835270</v>
      </c>
      <c r="B578" s="50" t="s">
        <v>12078</v>
      </c>
      <c r="C578" s="54" t="s">
        <v>1549</v>
      </c>
      <c r="D578" s="50" t="s">
        <v>1569</v>
      </c>
      <c r="E578" s="50" t="s">
        <v>1767</v>
      </c>
      <c r="F578" s="50" t="s">
        <v>12079</v>
      </c>
      <c r="G578" s="50" t="s">
        <v>12080</v>
      </c>
      <c r="H578" s="50" t="s">
        <v>12081</v>
      </c>
      <c r="I578" s="58" t="s">
        <v>7967</v>
      </c>
      <c r="J578" s="12"/>
      <c r="K578" s="12"/>
      <c r="L578" s="34" t="str">
        <f>HYPERLINK("https://pubmed.ncbi.nlm.nih.gov/"&amp;Table15[[#This Row],[PMID]])</f>
        <v>https://pubmed.ncbi.nlm.nih.gov/32835270</v>
      </c>
    </row>
    <row r="579" spans="1:12" ht="16" customHeight="1" x14ac:dyDescent="0.75">
      <c r="A579" s="50">
        <v>32889160</v>
      </c>
      <c r="B579" s="50" t="s">
        <v>12082</v>
      </c>
      <c r="C579" s="54" t="s">
        <v>1549</v>
      </c>
      <c r="D579" s="50" t="s">
        <v>1569</v>
      </c>
      <c r="E579" s="50" t="s">
        <v>1767</v>
      </c>
      <c r="F579" s="50" t="s">
        <v>12083</v>
      </c>
      <c r="G579" s="50" t="s">
        <v>12084</v>
      </c>
      <c r="H579" s="50" t="s">
        <v>12085</v>
      </c>
      <c r="I579" s="58" t="s">
        <v>7967</v>
      </c>
      <c r="J579" s="12"/>
      <c r="K579" s="12"/>
      <c r="L579" s="34" t="str">
        <f>HYPERLINK("https://pubmed.ncbi.nlm.nih.gov/"&amp;Table15[[#This Row],[PMID]])</f>
        <v>https://pubmed.ncbi.nlm.nih.gov/32889160</v>
      </c>
    </row>
    <row r="580" spans="1:12" ht="16" customHeight="1" x14ac:dyDescent="0.75">
      <c r="A580" s="50">
        <v>32900740</v>
      </c>
      <c r="B580" s="50" t="s">
        <v>12086</v>
      </c>
      <c r="C580" s="54" t="s">
        <v>1549</v>
      </c>
      <c r="D580" s="50" t="s">
        <v>1569</v>
      </c>
      <c r="E580" s="50" t="s">
        <v>1767</v>
      </c>
      <c r="F580" s="50" t="s">
        <v>12087</v>
      </c>
      <c r="G580" s="50" t="s">
        <v>12088</v>
      </c>
      <c r="H580" s="50" t="s">
        <v>12089</v>
      </c>
      <c r="I580" s="58" t="s">
        <v>7967</v>
      </c>
      <c r="J580" s="12"/>
      <c r="K580" s="12"/>
      <c r="L580" s="34" t="str">
        <f>HYPERLINK("https://pubmed.ncbi.nlm.nih.gov/"&amp;Table15[[#This Row],[PMID]])</f>
        <v>https://pubmed.ncbi.nlm.nih.gov/32900740</v>
      </c>
    </row>
    <row r="581" spans="1:12" ht="16" customHeight="1" x14ac:dyDescent="0.75">
      <c r="A581" s="50">
        <v>32835285</v>
      </c>
      <c r="B581" s="50" t="s">
        <v>12090</v>
      </c>
      <c r="C581" s="54" t="s">
        <v>1549</v>
      </c>
      <c r="D581" s="50" t="s">
        <v>1569</v>
      </c>
      <c r="E581" s="50" t="s">
        <v>1767</v>
      </c>
      <c r="F581" s="50" t="s">
        <v>12091</v>
      </c>
      <c r="G581" s="50" t="s">
        <v>12092</v>
      </c>
      <c r="H581" s="50" t="s">
        <v>12093</v>
      </c>
      <c r="I581" s="58" t="s">
        <v>7967</v>
      </c>
      <c r="J581" s="12"/>
      <c r="K581" s="12"/>
      <c r="L581" s="34" t="str">
        <f>HYPERLINK("https://pubmed.ncbi.nlm.nih.gov/"&amp;Table15[[#This Row],[PMID]])</f>
        <v>https://pubmed.ncbi.nlm.nih.gov/32835285</v>
      </c>
    </row>
    <row r="582" spans="1:12" ht="16" customHeight="1" x14ac:dyDescent="0.75">
      <c r="A582" s="50">
        <v>32838019</v>
      </c>
      <c r="B582" s="50" t="s">
        <v>12118</v>
      </c>
      <c r="C582" s="54" t="s">
        <v>1549</v>
      </c>
      <c r="D582" s="50" t="s">
        <v>1569</v>
      </c>
      <c r="E582" s="50" t="s">
        <v>1767</v>
      </c>
      <c r="F582" s="50" t="s">
        <v>12119</v>
      </c>
      <c r="G582" s="50" t="s">
        <v>12120</v>
      </c>
      <c r="H582" s="50" t="s">
        <v>12121</v>
      </c>
      <c r="I582" s="58" t="s">
        <v>7967</v>
      </c>
      <c r="J582" s="12"/>
      <c r="K582" s="12"/>
      <c r="L582" s="34" t="str">
        <f>HYPERLINK("https://pubmed.ncbi.nlm.nih.gov/"&amp;Table15[[#This Row],[PMID]])</f>
        <v>https://pubmed.ncbi.nlm.nih.gov/32838019</v>
      </c>
    </row>
    <row r="583" spans="1:12" ht="16" customHeight="1" x14ac:dyDescent="0.75">
      <c r="A583" s="50">
        <v>32838094</v>
      </c>
      <c r="B583" s="50" t="s">
        <v>12122</v>
      </c>
      <c r="C583" s="54" t="s">
        <v>1549</v>
      </c>
      <c r="D583" s="50" t="s">
        <v>1569</v>
      </c>
      <c r="E583" s="50" t="s">
        <v>1767</v>
      </c>
      <c r="F583" s="50" t="s">
        <v>12123</v>
      </c>
      <c r="G583" s="50" t="s">
        <v>12124</v>
      </c>
      <c r="H583" s="50" t="s">
        <v>12125</v>
      </c>
      <c r="I583" s="58" t="s">
        <v>7967</v>
      </c>
      <c r="J583" s="12"/>
      <c r="K583" s="12"/>
      <c r="L583" s="34" t="str">
        <f>HYPERLINK("https://pubmed.ncbi.nlm.nih.gov/"&amp;Table15[[#This Row],[PMID]])</f>
        <v>https://pubmed.ncbi.nlm.nih.gov/32838094</v>
      </c>
    </row>
    <row r="584" spans="1:12" ht="16" customHeight="1" x14ac:dyDescent="0.75">
      <c r="A584" s="50">
        <v>32835150</v>
      </c>
      <c r="B584" s="50" t="s">
        <v>12138</v>
      </c>
      <c r="C584" s="54" t="s">
        <v>1549</v>
      </c>
      <c r="D584" s="50" t="s">
        <v>1569</v>
      </c>
      <c r="E584" s="50" t="s">
        <v>1767</v>
      </c>
      <c r="F584" s="50" t="s">
        <v>12139</v>
      </c>
      <c r="G584" s="50" t="s">
        <v>12140</v>
      </c>
      <c r="H584" s="50" t="s">
        <v>12141</v>
      </c>
      <c r="I584" s="58" t="s">
        <v>7967</v>
      </c>
      <c r="J584" s="12"/>
      <c r="K584" s="12"/>
      <c r="L584" s="34" t="str">
        <f>HYPERLINK("https://pubmed.ncbi.nlm.nih.gov/"&amp;Table15[[#This Row],[PMID]])</f>
        <v>https://pubmed.ncbi.nlm.nih.gov/32835150</v>
      </c>
    </row>
    <row r="585" spans="1:12" ht="16" customHeight="1" x14ac:dyDescent="0.75">
      <c r="A585" s="50">
        <v>32861422</v>
      </c>
      <c r="B585" s="50" t="s">
        <v>12142</v>
      </c>
      <c r="C585" s="54" t="s">
        <v>1549</v>
      </c>
      <c r="D585" s="50" t="s">
        <v>1569</v>
      </c>
      <c r="E585" s="50" t="s">
        <v>1767</v>
      </c>
      <c r="F585" s="50" t="s">
        <v>12143</v>
      </c>
      <c r="G585" s="50" t="s">
        <v>12144</v>
      </c>
      <c r="H585" s="50" t="s">
        <v>12145</v>
      </c>
      <c r="I585" s="58" t="s">
        <v>7967</v>
      </c>
      <c r="J585" s="12"/>
      <c r="K585" s="12"/>
      <c r="L585" s="34" t="str">
        <f>HYPERLINK("https://pubmed.ncbi.nlm.nih.gov/"&amp;Table15[[#This Row],[PMID]])</f>
        <v>https://pubmed.ncbi.nlm.nih.gov/32861422</v>
      </c>
    </row>
    <row r="586" spans="1:12" ht="16" customHeight="1" x14ac:dyDescent="0.75">
      <c r="A586" s="50">
        <v>32922855</v>
      </c>
      <c r="B586" s="50" t="s">
        <v>12489</v>
      </c>
      <c r="C586" s="54" t="s">
        <v>1549</v>
      </c>
      <c r="D586" s="50" t="s">
        <v>1569</v>
      </c>
      <c r="E586" s="50" t="s">
        <v>1767</v>
      </c>
      <c r="F586" s="50" t="s">
        <v>12490</v>
      </c>
      <c r="G586" s="50" t="s">
        <v>12491</v>
      </c>
      <c r="H586" s="50" t="s">
        <v>12492</v>
      </c>
      <c r="I586" s="58" t="s">
        <v>7914</v>
      </c>
      <c r="J586" s="12"/>
      <c r="K586" s="12"/>
      <c r="L586" s="34" t="str">
        <f>HYPERLINK("https://pubmed.ncbi.nlm.nih.gov/"&amp;Table15[[#This Row],[PMID]])</f>
        <v>https://pubmed.ncbi.nlm.nih.gov/32922855</v>
      </c>
    </row>
    <row r="587" spans="1:12" ht="16" customHeight="1" x14ac:dyDescent="0.75">
      <c r="A587" s="50">
        <v>32917441</v>
      </c>
      <c r="B587" s="50" t="s">
        <v>12493</v>
      </c>
      <c r="C587" s="54" t="s">
        <v>1549</v>
      </c>
      <c r="D587" s="50" t="s">
        <v>1569</v>
      </c>
      <c r="E587" s="50" t="s">
        <v>1767</v>
      </c>
      <c r="F587" s="50" t="s">
        <v>12494</v>
      </c>
      <c r="G587" s="50" t="s">
        <v>12495</v>
      </c>
      <c r="H587" s="50" t="s">
        <v>12496</v>
      </c>
      <c r="I587" s="58" t="s">
        <v>7914</v>
      </c>
      <c r="J587" s="12"/>
      <c r="K587" s="12"/>
      <c r="L587" s="34" t="str">
        <f>HYPERLINK("https://pubmed.ncbi.nlm.nih.gov/"&amp;Table15[[#This Row],[PMID]])</f>
        <v>https://pubmed.ncbi.nlm.nih.gov/32917441</v>
      </c>
    </row>
    <row r="588" spans="1:12" ht="16" customHeight="1" x14ac:dyDescent="0.75">
      <c r="A588" s="50">
        <v>32359711</v>
      </c>
      <c r="B588" s="50" t="s">
        <v>12497</v>
      </c>
      <c r="C588" s="54" t="s">
        <v>1549</v>
      </c>
      <c r="D588" s="50" t="s">
        <v>1569</v>
      </c>
      <c r="E588" s="50" t="s">
        <v>1767</v>
      </c>
      <c r="F588" s="50" t="s">
        <v>12498</v>
      </c>
      <c r="G588" s="50" t="s">
        <v>12499</v>
      </c>
      <c r="H588" s="50" t="s">
        <v>12500</v>
      </c>
      <c r="I588" s="58" t="s">
        <v>7914</v>
      </c>
      <c r="J588" s="12"/>
      <c r="K588" s="12"/>
      <c r="L588" s="34" t="str">
        <f>HYPERLINK("https://pubmed.ncbi.nlm.nih.gov/"&amp;Table15[[#This Row],[PMID]])</f>
        <v>https://pubmed.ncbi.nlm.nih.gov/32359711</v>
      </c>
    </row>
    <row r="589" spans="1:12" ht="16" customHeight="1" x14ac:dyDescent="0.75">
      <c r="A589" s="50">
        <v>32918409</v>
      </c>
      <c r="B589" s="50" t="s">
        <v>12501</v>
      </c>
      <c r="C589" s="54" t="s">
        <v>1549</v>
      </c>
      <c r="D589" s="50" t="s">
        <v>1569</v>
      </c>
      <c r="E589" s="50" t="s">
        <v>1767</v>
      </c>
      <c r="F589" s="50" t="s">
        <v>12502</v>
      </c>
      <c r="G589" s="50" t="s">
        <v>12503</v>
      </c>
      <c r="H589" s="50" t="s">
        <v>12504</v>
      </c>
      <c r="I589" s="58" t="s">
        <v>7914</v>
      </c>
      <c r="J589" s="12"/>
      <c r="K589" s="12"/>
      <c r="L589" s="34" t="str">
        <f>HYPERLINK("https://pubmed.ncbi.nlm.nih.gov/"&amp;Table15[[#This Row],[PMID]])</f>
        <v>https://pubmed.ncbi.nlm.nih.gov/32918409</v>
      </c>
    </row>
    <row r="590" spans="1:12" ht="16" customHeight="1" x14ac:dyDescent="0.75">
      <c r="A590" s="50">
        <v>32909279</v>
      </c>
      <c r="B590" s="50" t="s">
        <v>12505</v>
      </c>
      <c r="C590" s="54" t="s">
        <v>1549</v>
      </c>
      <c r="D590" s="50" t="s">
        <v>1569</v>
      </c>
      <c r="E590" s="50" t="s">
        <v>1767</v>
      </c>
      <c r="F590" s="50" t="s">
        <v>12506</v>
      </c>
      <c r="G590" s="50" t="s">
        <v>12507</v>
      </c>
      <c r="H590" s="50" t="s">
        <v>12508</v>
      </c>
      <c r="I590" s="58" t="s">
        <v>7914</v>
      </c>
      <c r="J590" s="12"/>
      <c r="K590" s="12"/>
      <c r="L590" s="34" t="str">
        <f>HYPERLINK("https://pubmed.ncbi.nlm.nih.gov/"&amp;Table15[[#This Row],[PMID]])</f>
        <v>https://pubmed.ncbi.nlm.nih.gov/32909279</v>
      </c>
    </row>
    <row r="591" spans="1:12" ht="16" customHeight="1" x14ac:dyDescent="0.75">
      <c r="A591" s="31">
        <v>33137805</v>
      </c>
      <c r="B591" s="31" t="s">
        <v>11594</v>
      </c>
      <c r="C591" s="61" t="s">
        <v>1549</v>
      </c>
      <c r="D591" s="31" t="s">
        <v>1569</v>
      </c>
      <c r="E591" s="31" t="s">
        <v>1554</v>
      </c>
      <c r="F591" s="31" t="s">
        <v>11595</v>
      </c>
      <c r="G591" s="31" t="s">
        <v>11596</v>
      </c>
      <c r="H591" s="31" t="s">
        <v>11597</v>
      </c>
      <c r="I591" s="62" t="s">
        <v>8671</v>
      </c>
      <c r="J591" s="12"/>
      <c r="K591" s="12"/>
      <c r="L591" s="34" t="str">
        <f>HYPERLINK("https://pubmed.ncbi.nlm.nih.gov/"&amp;Table15[[#This Row],[PMID]])</f>
        <v>https://pubmed.ncbi.nlm.nih.gov/33137805</v>
      </c>
    </row>
    <row r="592" spans="1:12" ht="16" customHeight="1" x14ac:dyDescent="0.75">
      <c r="A592" s="31">
        <v>33122242</v>
      </c>
      <c r="B592" s="31" t="s">
        <v>11610</v>
      </c>
      <c r="C592" s="61" t="s">
        <v>1549</v>
      </c>
      <c r="D592" s="31" t="s">
        <v>1569</v>
      </c>
      <c r="E592" s="31" t="s">
        <v>1554</v>
      </c>
      <c r="F592" s="31" t="s">
        <v>11611</v>
      </c>
      <c r="G592" s="31" t="s">
        <v>11612</v>
      </c>
      <c r="H592" s="31" t="s">
        <v>11613</v>
      </c>
      <c r="I592" s="62" t="s">
        <v>8671</v>
      </c>
      <c r="J592" s="12"/>
      <c r="K592" s="12"/>
      <c r="L592" s="34" t="str">
        <f>HYPERLINK("https://pubmed.ncbi.nlm.nih.gov/"&amp;Table15[[#This Row],[PMID]])</f>
        <v>https://pubmed.ncbi.nlm.nih.gov/33122242</v>
      </c>
    </row>
    <row r="593" spans="1:12" ht="16" customHeight="1" x14ac:dyDescent="0.75">
      <c r="A593" s="31">
        <v>33089061</v>
      </c>
      <c r="B593" s="31" t="s">
        <v>11642</v>
      </c>
      <c r="C593" s="61" t="s">
        <v>1549</v>
      </c>
      <c r="D593" s="31" t="s">
        <v>1569</v>
      </c>
      <c r="E593" s="31" t="s">
        <v>1554</v>
      </c>
      <c r="F593" s="31" t="s">
        <v>11643</v>
      </c>
      <c r="G593" s="31" t="s">
        <v>11644</v>
      </c>
      <c r="H593" s="31" t="s">
        <v>11645</v>
      </c>
      <c r="I593" s="62" t="s">
        <v>8671</v>
      </c>
      <c r="J593" s="12"/>
      <c r="K593" s="12"/>
      <c r="L593" s="34" t="str">
        <f>HYPERLINK("https://pubmed.ncbi.nlm.nih.gov/"&amp;Table15[[#This Row],[PMID]])</f>
        <v>https://pubmed.ncbi.nlm.nih.gov/33089061</v>
      </c>
    </row>
    <row r="594" spans="1:12" ht="16" customHeight="1" x14ac:dyDescent="0.75">
      <c r="A594" s="31">
        <v>33083359</v>
      </c>
      <c r="B594" s="31" t="s">
        <v>11646</v>
      </c>
      <c r="C594" s="61" t="s">
        <v>1549</v>
      </c>
      <c r="D594" s="31" t="s">
        <v>1569</v>
      </c>
      <c r="E594" s="31" t="s">
        <v>1554</v>
      </c>
      <c r="F594" s="31" t="s">
        <v>11647</v>
      </c>
      <c r="G594" s="31" t="s">
        <v>11648</v>
      </c>
      <c r="H594" s="31" t="s">
        <v>11649</v>
      </c>
      <c r="I594" s="62" t="s">
        <v>8671</v>
      </c>
      <c r="J594" s="12"/>
      <c r="K594" s="12"/>
      <c r="L594" s="34" t="str">
        <f>HYPERLINK("https://pubmed.ncbi.nlm.nih.gov/"&amp;Table15[[#This Row],[PMID]])</f>
        <v>https://pubmed.ncbi.nlm.nih.gov/33083359</v>
      </c>
    </row>
    <row r="595" spans="1:12" ht="16" customHeight="1" x14ac:dyDescent="0.75">
      <c r="A595" s="31">
        <v>33062472</v>
      </c>
      <c r="B595" s="31" t="s">
        <v>11666</v>
      </c>
      <c r="C595" s="61" t="s">
        <v>1549</v>
      </c>
      <c r="D595" s="31" t="s">
        <v>1569</v>
      </c>
      <c r="E595" s="31" t="s">
        <v>1554</v>
      </c>
      <c r="F595" s="31" t="s">
        <v>11667</v>
      </c>
      <c r="G595" s="31" t="s">
        <v>11668</v>
      </c>
      <c r="H595" s="31" t="s">
        <v>11669</v>
      </c>
      <c r="I595" s="62" t="s">
        <v>8671</v>
      </c>
      <c r="J595" s="12"/>
      <c r="K595" s="12"/>
      <c r="L595" s="34" t="str">
        <f>HYPERLINK("https://pubmed.ncbi.nlm.nih.gov/"&amp;Table15[[#This Row],[PMID]])</f>
        <v>https://pubmed.ncbi.nlm.nih.gov/33062472</v>
      </c>
    </row>
    <row r="596" spans="1:12" ht="16" customHeight="1" x14ac:dyDescent="0.75">
      <c r="A596" s="31">
        <v>33035774</v>
      </c>
      <c r="B596" s="31" t="s">
        <v>11682</v>
      </c>
      <c r="C596" s="61" t="s">
        <v>1549</v>
      </c>
      <c r="D596" s="31" t="s">
        <v>1569</v>
      </c>
      <c r="E596" s="31" t="s">
        <v>1554</v>
      </c>
      <c r="F596" s="31" t="s">
        <v>11683</v>
      </c>
      <c r="G596" s="31" t="s">
        <v>11684</v>
      </c>
      <c r="H596" s="31" t="s">
        <v>11685</v>
      </c>
      <c r="I596" s="62" t="s">
        <v>8671</v>
      </c>
      <c r="J596" s="12"/>
      <c r="K596" s="12"/>
      <c r="L596" s="34" t="str">
        <f>HYPERLINK("https://pubmed.ncbi.nlm.nih.gov/"&amp;Table15[[#This Row],[PMID]])</f>
        <v>https://pubmed.ncbi.nlm.nih.gov/33035774</v>
      </c>
    </row>
    <row r="597" spans="1:12" ht="16" customHeight="1" x14ac:dyDescent="0.75">
      <c r="A597" s="3">
        <v>32306290</v>
      </c>
      <c r="B597" s="3"/>
      <c r="C597" s="6" t="s">
        <v>13</v>
      </c>
      <c r="D597" s="3" t="s">
        <v>1569</v>
      </c>
      <c r="E597" s="3" t="s">
        <v>1767</v>
      </c>
      <c r="F597" s="3" t="s">
        <v>5338</v>
      </c>
      <c r="G597" s="3" t="s">
        <v>3858</v>
      </c>
      <c r="H597" s="3" t="s">
        <v>5339</v>
      </c>
      <c r="I597" s="4" t="s">
        <v>3629</v>
      </c>
      <c r="J597" s="4"/>
      <c r="K597" s="4"/>
      <c r="L597" s="13" t="str">
        <f>HYPERLINK("https://pubmed.ncbi.nlm.nih.gov/"&amp;Table15[[#This Row],[PMID]])</f>
        <v>https://pubmed.ncbi.nlm.nih.gov/32306290</v>
      </c>
    </row>
    <row r="598" spans="1:12" ht="16" customHeight="1" x14ac:dyDescent="0.75">
      <c r="A598" s="14">
        <v>32305586</v>
      </c>
      <c r="B598" s="14" t="s">
        <v>7496</v>
      </c>
      <c r="C598" s="55" t="s">
        <v>1549</v>
      </c>
      <c r="D598" s="14" t="s">
        <v>1569</v>
      </c>
      <c r="E598" s="14" t="s">
        <v>1607</v>
      </c>
      <c r="F598" s="14" t="s">
        <v>7497</v>
      </c>
      <c r="G598" s="14" t="s">
        <v>7498</v>
      </c>
      <c r="H598" s="14" t="s">
        <v>7499</v>
      </c>
      <c r="I598" s="56" t="s">
        <v>6851</v>
      </c>
      <c r="J598" s="57"/>
      <c r="K598" s="57"/>
      <c r="L598" s="13" t="str">
        <f>HYPERLINK("https://pubmed.ncbi.nlm.nih.gov/"&amp;Table15[[#This Row],[PMID]])</f>
        <v>https://pubmed.ncbi.nlm.nih.gov/32305586</v>
      </c>
    </row>
    <row r="599" spans="1:12" ht="16" customHeight="1" x14ac:dyDescent="0.75">
      <c r="A599" s="14">
        <v>32386985</v>
      </c>
      <c r="B599" s="14" t="s">
        <v>7500</v>
      </c>
      <c r="C599" s="55" t="s">
        <v>1549</v>
      </c>
      <c r="D599" s="14" t="s">
        <v>1569</v>
      </c>
      <c r="E599" s="14" t="s">
        <v>1607</v>
      </c>
      <c r="F599" s="14" t="s">
        <v>7501</v>
      </c>
      <c r="G599" s="14" t="s">
        <v>7502</v>
      </c>
      <c r="H599" s="14" t="s">
        <v>7503</v>
      </c>
      <c r="I599" s="56" t="s">
        <v>6851</v>
      </c>
      <c r="J599" s="57"/>
      <c r="K599" s="57"/>
      <c r="L599" s="13" t="str">
        <f>HYPERLINK("https://pubmed.ncbi.nlm.nih.gov/"&amp;Table15[[#This Row],[PMID]])</f>
        <v>https://pubmed.ncbi.nlm.nih.gov/32386985</v>
      </c>
    </row>
    <row r="600" spans="1:12" ht="16" customHeight="1" x14ac:dyDescent="0.75">
      <c r="A600" s="14">
        <v>32311448</v>
      </c>
      <c r="B600" s="14" t="s">
        <v>7504</v>
      </c>
      <c r="C600" s="55" t="s">
        <v>1549</v>
      </c>
      <c r="D600" s="14" t="s">
        <v>73</v>
      </c>
      <c r="E600" s="14" t="s">
        <v>80</v>
      </c>
      <c r="F600" s="14" t="s">
        <v>7505</v>
      </c>
      <c r="G600" s="14" t="s">
        <v>7506</v>
      </c>
      <c r="H600" s="14" t="s">
        <v>7507</v>
      </c>
      <c r="I600" s="56" t="s">
        <v>6851</v>
      </c>
      <c r="J600" s="57"/>
      <c r="K600" s="57"/>
      <c r="L600" s="13" t="str">
        <f>HYPERLINK("https://pubmed.ncbi.nlm.nih.gov/"&amp;Table15[[#This Row],[PMID]])</f>
        <v>https://pubmed.ncbi.nlm.nih.gov/32311448</v>
      </c>
    </row>
    <row r="601" spans="1:12" ht="16" customHeight="1" x14ac:dyDescent="0.75">
      <c r="A601" s="3">
        <v>32723343</v>
      </c>
      <c r="B601" s="3" t="s">
        <v>5617</v>
      </c>
      <c r="C601" s="3" t="s">
        <v>1549</v>
      </c>
      <c r="D601" s="3" t="s">
        <v>1569</v>
      </c>
      <c r="E601" s="3" t="s">
        <v>1592</v>
      </c>
      <c r="F601" s="3" t="s">
        <v>5618</v>
      </c>
      <c r="G601" s="3" t="s">
        <v>2189</v>
      </c>
      <c r="H601" s="3" t="s">
        <v>5619</v>
      </c>
      <c r="I601" s="5" t="s">
        <v>6166</v>
      </c>
      <c r="J601" s="4"/>
      <c r="K601" s="4"/>
      <c r="L601" s="13" t="str">
        <f>HYPERLINK("https://pubmed.ncbi.nlm.nih.gov/"&amp;Table15[[#This Row],[PMID]])</f>
        <v>https://pubmed.ncbi.nlm.nih.gov/32723343</v>
      </c>
    </row>
    <row r="602" spans="1:12" ht="16" customHeight="1" x14ac:dyDescent="0.75">
      <c r="A602" s="14">
        <v>32369610</v>
      </c>
      <c r="B602" s="14" t="s">
        <v>7508</v>
      </c>
      <c r="C602" s="55" t="s">
        <v>1549</v>
      </c>
      <c r="D602" s="14" t="s">
        <v>1569</v>
      </c>
      <c r="E602" s="14" t="s">
        <v>1577</v>
      </c>
      <c r="F602" s="14" t="s">
        <v>7509</v>
      </c>
      <c r="G602" s="14" t="s">
        <v>7510</v>
      </c>
      <c r="H602" s="14" t="s">
        <v>7511</v>
      </c>
      <c r="I602" s="56" t="s">
        <v>6851</v>
      </c>
      <c r="J602" s="57"/>
      <c r="K602" s="57"/>
      <c r="L602" s="13" t="str">
        <f>HYPERLINK("https://pubmed.ncbi.nlm.nih.gov/"&amp;Table15[[#This Row],[PMID]])</f>
        <v>https://pubmed.ncbi.nlm.nih.gov/32369610</v>
      </c>
    </row>
    <row r="603" spans="1:12" ht="16" customHeight="1" x14ac:dyDescent="0.75">
      <c r="A603" s="3">
        <v>32271624</v>
      </c>
      <c r="B603" s="3"/>
      <c r="C603" s="6" t="s">
        <v>13</v>
      </c>
      <c r="D603" s="3" t="s">
        <v>73</v>
      </c>
      <c r="E603" s="3" t="s">
        <v>1577</v>
      </c>
      <c r="F603" s="3" t="s">
        <v>2388</v>
      </c>
      <c r="G603" s="3" t="s">
        <v>2389</v>
      </c>
      <c r="H603" s="3" t="s">
        <v>2390</v>
      </c>
      <c r="I603" s="5" t="s">
        <v>3624</v>
      </c>
      <c r="J603" s="4"/>
      <c r="K603" s="4"/>
      <c r="L603" s="13" t="str">
        <f>HYPERLINK("https://pubmed.ncbi.nlm.nih.gov/"&amp;Table15[[#This Row],[PMID]])</f>
        <v>https://pubmed.ncbi.nlm.nih.gov/32271624</v>
      </c>
    </row>
    <row r="604" spans="1:12" ht="16" customHeight="1" x14ac:dyDescent="0.75">
      <c r="A604" s="3">
        <v>32569879</v>
      </c>
      <c r="B604" s="3"/>
      <c r="C604" s="6" t="s">
        <v>13</v>
      </c>
      <c r="D604" s="3" t="s">
        <v>1569</v>
      </c>
      <c r="E604" s="3" t="s">
        <v>1577</v>
      </c>
      <c r="F604" s="3" t="s">
        <v>5358</v>
      </c>
      <c r="G604" s="3" t="s">
        <v>5359</v>
      </c>
      <c r="H604" s="3" t="s">
        <v>5360</v>
      </c>
      <c r="I604" s="4" t="s">
        <v>3629</v>
      </c>
      <c r="J604" s="4"/>
      <c r="K604" s="4"/>
      <c r="L604" s="13" t="str">
        <f>HYPERLINK("https://pubmed.ncbi.nlm.nih.gov/"&amp;Table15[[#This Row],[PMID]])</f>
        <v>https://pubmed.ncbi.nlm.nih.gov/32569879</v>
      </c>
    </row>
    <row r="605" spans="1:12" ht="16" customHeight="1" x14ac:dyDescent="0.75">
      <c r="A605" s="3">
        <v>32441844</v>
      </c>
      <c r="B605" s="3"/>
      <c r="C605" s="6" t="s">
        <v>13</v>
      </c>
      <c r="D605" s="3" t="s">
        <v>73</v>
      </c>
      <c r="E605" s="3" t="s">
        <v>1577</v>
      </c>
      <c r="F605" s="3" t="s">
        <v>2416</v>
      </c>
      <c r="G605" s="3" t="s">
        <v>2417</v>
      </c>
      <c r="H605" s="3" t="s">
        <v>2418</v>
      </c>
      <c r="I605" s="5" t="s">
        <v>3624</v>
      </c>
      <c r="J605" s="4"/>
      <c r="K605" s="4"/>
      <c r="L605" s="13" t="str">
        <f>HYPERLINK("https://pubmed.ncbi.nlm.nih.gov/"&amp;Table15[[#This Row],[PMID]])</f>
        <v>https://pubmed.ncbi.nlm.nih.gov/32441844</v>
      </c>
    </row>
    <row r="606" spans="1:12" ht="16" customHeight="1" x14ac:dyDescent="0.75">
      <c r="A606" s="3">
        <v>32627622</v>
      </c>
      <c r="B606" s="3"/>
      <c r="C606" s="6" t="s">
        <v>13</v>
      </c>
      <c r="D606" s="3" t="s">
        <v>1569</v>
      </c>
      <c r="E606" s="3" t="s">
        <v>1577</v>
      </c>
      <c r="F606" s="3" t="s">
        <v>5001</v>
      </c>
      <c r="G606" s="3" t="s">
        <v>5002</v>
      </c>
      <c r="H606" s="3" t="s">
        <v>5003</v>
      </c>
      <c r="I606" s="4" t="s">
        <v>3629</v>
      </c>
      <c r="J606" s="4" t="s">
        <v>17</v>
      </c>
      <c r="K606" s="4"/>
      <c r="L606" s="13" t="str">
        <f>HYPERLINK("https://pubmed.ncbi.nlm.nih.gov/"&amp;Table15[[#This Row],[PMID]])</f>
        <v>https://pubmed.ncbi.nlm.nih.gov/32627622</v>
      </c>
    </row>
    <row r="607" spans="1:12" ht="16" customHeight="1" x14ac:dyDescent="0.75">
      <c r="A607" s="3">
        <v>32554532</v>
      </c>
      <c r="B607" s="3" t="s">
        <v>6304</v>
      </c>
      <c r="C607" s="6" t="s">
        <v>1549</v>
      </c>
      <c r="D607" s="3" t="s">
        <v>1569</v>
      </c>
      <c r="E607" s="3" t="s">
        <v>1577</v>
      </c>
      <c r="F607" s="3" t="s">
        <v>6305</v>
      </c>
      <c r="G607" s="3" t="s">
        <v>6306</v>
      </c>
      <c r="H607" s="3" t="s">
        <v>6307</v>
      </c>
      <c r="I607" s="9" t="s">
        <v>6171</v>
      </c>
      <c r="J607" s="4"/>
      <c r="K607" s="4"/>
      <c r="L607" s="13" t="str">
        <f>HYPERLINK("https://pubmed.ncbi.nlm.nih.gov/"&amp;Table15[[#This Row],[PMID]])</f>
        <v>https://pubmed.ncbi.nlm.nih.gov/32554532</v>
      </c>
    </row>
    <row r="608" spans="1:12" ht="16" customHeight="1" x14ac:dyDescent="0.75">
      <c r="A608" s="3">
        <v>32376393</v>
      </c>
      <c r="B608" s="3"/>
      <c r="C608" s="6" t="s">
        <v>13</v>
      </c>
      <c r="D608" s="3" t="s">
        <v>1569</v>
      </c>
      <c r="E608" s="3" t="s">
        <v>1577</v>
      </c>
      <c r="F608" s="3" t="s">
        <v>2440</v>
      </c>
      <c r="G608" s="3" t="s">
        <v>2441</v>
      </c>
      <c r="H608" s="3" t="s">
        <v>2442</v>
      </c>
      <c r="I608" s="5" t="s">
        <v>3624</v>
      </c>
      <c r="J608" s="4"/>
      <c r="K608" s="4"/>
      <c r="L608" s="13" t="str">
        <f>HYPERLINK("https://pubmed.ncbi.nlm.nih.gov/"&amp;Table15[[#This Row],[PMID]])</f>
        <v>https://pubmed.ncbi.nlm.nih.gov/32376393</v>
      </c>
    </row>
    <row r="609" spans="1:12" ht="16" customHeight="1" x14ac:dyDescent="0.75">
      <c r="A609" s="3">
        <v>32436629</v>
      </c>
      <c r="B609" s="3"/>
      <c r="C609" s="6" t="s">
        <v>1549</v>
      </c>
      <c r="D609" s="3" t="s">
        <v>1569</v>
      </c>
      <c r="E609" s="3" t="s">
        <v>1577</v>
      </c>
      <c r="F609" s="3" t="s">
        <v>2443</v>
      </c>
      <c r="G609" s="3" t="s">
        <v>1205</v>
      </c>
      <c r="H609" s="3" t="s">
        <v>2444</v>
      </c>
      <c r="I609" s="5" t="s">
        <v>3624</v>
      </c>
      <c r="J609" s="4"/>
      <c r="K609" s="4"/>
      <c r="L609" s="13" t="str">
        <f>HYPERLINK("https://pubmed.ncbi.nlm.nih.gov/"&amp;Table15[[#This Row],[PMID]])</f>
        <v>https://pubmed.ncbi.nlm.nih.gov/32436629</v>
      </c>
    </row>
    <row r="610" spans="1:12" ht="16" customHeight="1" x14ac:dyDescent="0.75">
      <c r="A610" s="50">
        <v>32762081</v>
      </c>
      <c r="B610" s="50" t="s">
        <v>12094</v>
      </c>
      <c r="C610" s="54" t="s">
        <v>1549</v>
      </c>
      <c r="D610" s="50" t="s">
        <v>1569</v>
      </c>
      <c r="E610" s="50" t="s">
        <v>1577</v>
      </c>
      <c r="F610" s="50" t="s">
        <v>12095</v>
      </c>
      <c r="G610" s="50" t="s">
        <v>12096</v>
      </c>
      <c r="H610" s="50" t="s">
        <v>12097</v>
      </c>
      <c r="I610" s="58" t="s">
        <v>7967</v>
      </c>
      <c r="J610" s="12"/>
      <c r="K610" s="12"/>
      <c r="L610" s="34" t="str">
        <f>HYPERLINK("https://pubmed.ncbi.nlm.nih.gov/"&amp;Table15[[#This Row],[PMID]])</f>
        <v>https://pubmed.ncbi.nlm.nih.gov/32762081</v>
      </c>
    </row>
    <row r="611" spans="1:12" ht="16" customHeight="1" x14ac:dyDescent="0.75">
      <c r="A611" s="50">
        <v>32887634</v>
      </c>
      <c r="B611" s="50" t="s">
        <v>12098</v>
      </c>
      <c r="C611" s="54" t="s">
        <v>1549</v>
      </c>
      <c r="D611" s="50" t="s">
        <v>1569</v>
      </c>
      <c r="E611" s="50" t="s">
        <v>1577</v>
      </c>
      <c r="F611" s="50" t="s">
        <v>12099</v>
      </c>
      <c r="G611" s="50" t="s">
        <v>12100</v>
      </c>
      <c r="H611" s="50" t="s">
        <v>12101</v>
      </c>
      <c r="I611" s="58" t="s">
        <v>7967</v>
      </c>
      <c r="J611" s="12"/>
      <c r="K611" s="12"/>
      <c r="L611" s="34" t="str">
        <f>HYPERLINK("https://pubmed.ncbi.nlm.nih.gov/"&amp;Table15[[#This Row],[PMID]])</f>
        <v>https://pubmed.ncbi.nlm.nih.gov/32887634</v>
      </c>
    </row>
    <row r="612" spans="1:12" ht="16" customHeight="1" x14ac:dyDescent="0.75">
      <c r="A612" s="50">
        <v>32691039</v>
      </c>
      <c r="B612" s="50" t="s">
        <v>12509</v>
      </c>
      <c r="C612" s="54" t="s">
        <v>1549</v>
      </c>
      <c r="D612" s="50" t="s">
        <v>73</v>
      </c>
      <c r="E612" s="50" t="s">
        <v>1577</v>
      </c>
      <c r="F612" s="50" t="s">
        <v>12510</v>
      </c>
      <c r="G612" s="50" t="s">
        <v>12511</v>
      </c>
      <c r="H612" s="50" t="s">
        <v>12512</v>
      </c>
      <c r="I612" s="58" t="s">
        <v>7914</v>
      </c>
      <c r="J612" s="12"/>
      <c r="K612" s="12"/>
      <c r="L612" s="34" t="str">
        <f>HYPERLINK("https://pubmed.ncbi.nlm.nih.gov/"&amp;Table15[[#This Row],[PMID]])</f>
        <v>https://pubmed.ncbi.nlm.nih.gov/32691039</v>
      </c>
    </row>
    <row r="613" spans="1:12" ht="16" customHeight="1" x14ac:dyDescent="0.75">
      <c r="A613" s="50">
        <v>32454092</v>
      </c>
      <c r="B613" s="50" t="s">
        <v>12513</v>
      </c>
      <c r="C613" s="54" t="s">
        <v>1549</v>
      </c>
      <c r="D613" s="50" t="s">
        <v>1569</v>
      </c>
      <c r="E613" s="50" t="s">
        <v>1577</v>
      </c>
      <c r="F613" s="50" t="s">
        <v>12514</v>
      </c>
      <c r="G613" s="50" t="s">
        <v>12515</v>
      </c>
      <c r="H613" s="50" t="s">
        <v>12516</v>
      </c>
      <c r="I613" s="58" t="s">
        <v>7914</v>
      </c>
      <c r="J613" s="12"/>
      <c r="K613" s="12"/>
      <c r="L613" s="34" t="str">
        <f>HYPERLINK("https://pubmed.ncbi.nlm.nih.gov/"&amp;Table15[[#This Row],[PMID]])</f>
        <v>https://pubmed.ncbi.nlm.nih.gov/32454092</v>
      </c>
    </row>
    <row r="614" spans="1:12" ht="16" customHeight="1" x14ac:dyDescent="0.75">
      <c r="A614" s="31">
        <v>33153161</v>
      </c>
      <c r="B614" s="31" t="s">
        <v>11588</v>
      </c>
      <c r="C614" s="61" t="s">
        <v>1549</v>
      </c>
      <c r="D614" s="31" t="s">
        <v>1569</v>
      </c>
      <c r="E614" s="31" t="s">
        <v>1577</v>
      </c>
      <c r="F614" s="31" t="s">
        <v>11589</v>
      </c>
      <c r="G614" s="31" t="s">
        <v>11590</v>
      </c>
      <c r="H614" s="31" t="s">
        <v>11591</v>
      </c>
      <c r="I614" s="62" t="s">
        <v>8671</v>
      </c>
      <c r="J614" s="12"/>
      <c r="K614" s="12"/>
      <c r="L614" s="34" t="str">
        <f>HYPERLINK("https://pubmed.ncbi.nlm.nih.gov/"&amp;Table15[[#This Row],[PMID]])</f>
        <v>https://pubmed.ncbi.nlm.nih.gov/33153161</v>
      </c>
    </row>
    <row r="615" spans="1:12" ht="16" customHeight="1" x14ac:dyDescent="0.75">
      <c r="A615" s="31">
        <v>33151461</v>
      </c>
      <c r="B615" s="31" t="s">
        <v>11592</v>
      </c>
      <c r="C615" s="61" t="s">
        <v>1549</v>
      </c>
      <c r="D615" s="31" t="s">
        <v>1569</v>
      </c>
      <c r="E615" s="31" t="s">
        <v>1577</v>
      </c>
      <c r="F615" s="31" t="s">
        <v>2448</v>
      </c>
      <c r="G615" s="31" t="s">
        <v>2449</v>
      </c>
      <c r="H615" s="31" t="s">
        <v>11593</v>
      </c>
      <c r="I615" s="62" t="s">
        <v>8671</v>
      </c>
      <c r="J615" s="12"/>
      <c r="K615" s="12"/>
      <c r="L615" s="34" t="str">
        <f>HYPERLINK("https://pubmed.ncbi.nlm.nih.gov/"&amp;Table15[[#This Row],[PMID]])</f>
        <v>https://pubmed.ncbi.nlm.nih.gov/33151461</v>
      </c>
    </row>
    <row r="616" spans="1:12" ht="16" customHeight="1" x14ac:dyDescent="0.75">
      <c r="A616" s="3">
        <v>32511553</v>
      </c>
      <c r="B616" s="3"/>
      <c r="C616" s="6" t="s">
        <v>13</v>
      </c>
      <c r="D616" s="3" t="s">
        <v>1569</v>
      </c>
      <c r="E616" s="3" t="s">
        <v>1577</v>
      </c>
      <c r="F616" s="3" t="s">
        <v>2448</v>
      </c>
      <c r="G616" s="3" t="s">
        <v>2449</v>
      </c>
      <c r="H616" s="3" t="s">
        <v>2450</v>
      </c>
      <c r="I616" s="5" t="s">
        <v>3624</v>
      </c>
      <c r="J616" s="4"/>
      <c r="K616" s="4"/>
      <c r="L616" s="13" t="str">
        <f>HYPERLINK("https://pubmed.ncbi.nlm.nih.gov/"&amp;Table15[[#This Row],[PMID]])</f>
        <v>https://pubmed.ncbi.nlm.nih.gov/32511553</v>
      </c>
    </row>
    <row r="617" spans="1:12" ht="16" customHeight="1" x14ac:dyDescent="0.75">
      <c r="A617" s="8">
        <v>32654082</v>
      </c>
      <c r="B617" s="8" t="s">
        <v>255</v>
      </c>
      <c r="C617" s="6" t="s">
        <v>1549</v>
      </c>
      <c r="D617" s="8" t="s">
        <v>1569</v>
      </c>
      <c r="E617" s="8" t="s">
        <v>1570</v>
      </c>
      <c r="F617" s="8" t="s">
        <v>998</v>
      </c>
      <c r="G617" s="3" t="s">
        <v>999</v>
      </c>
      <c r="H617" s="3" t="s">
        <v>1000</v>
      </c>
      <c r="I617" s="69" t="s">
        <v>1598</v>
      </c>
      <c r="J617" s="12"/>
      <c r="K617" s="12"/>
      <c r="L617" s="13" t="str">
        <f>HYPERLINK("https://pubmed.ncbi.nlm.nih.gov/"&amp;Table15[[#This Row],[PMID]])</f>
        <v>https://pubmed.ncbi.nlm.nih.gov/32654082</v>
      </c>
    </row>
    <row r="618" spans="1:12" ht="16" customHeight="1" x14ac:dyDescent="0.75">
      <c r="A618" s="3">
        <v>32485418</v>
      </c>
      <c r="B618" s="3"/>
      <c r="C618" s="6" t="s">
        <v>13</v>
      </c>
      <c r="D618" s="3" t="s">
        <v>73</v>
      </c>
      <c r="E618" s="3" t="s">
        <v>1570</v>
      </c>
      <c r="F618" s="3" t="s">
        <v>2382</v>
      </c>
      <c r="G618" s="3" t="s">
        <v>2383</v>
      </c>
      <c r="H618" s="3" t="s">
        <v>2384</v>
      </c>
      <c r="I618" s="5" t="s">
        <v>3624</v>
      </c>
      <c r="J618" s="4"/>
      <c r="K618" s="4"/>
      <c r="L618" s="13" t="str">
        <f>HYPERLINK("https://pubmed.ncbi.nlm.nih.gov/"&amp;Table15[[#This Row],[PMID]])</f>
        <v>https://pubmed.ncbi.nlm.nih.gov/32485418</v>
      </c>
    </row>
    <row r="619" spans="1:12" ht="16" customHeight="1" x14ac:dyDescent="0.75">
      <c r="A619" s="3">
        <v>32339221</v>
      </c>
      <c r="B619" s="3"/>
      <c r="C619" s="6" t="s">
        <v>13</v>
      </c>
      <c r="D619" s="3" t="s">
        <v>1569</v>
      </c>
      <c r="E619" s="3" t="s">
        <v>1570</v>
      </c>
      <c r="F619" s="3" t="s">
        <v>5340</v>
      </c>
      <c r="G619" s="3" t="s">
        <v>1524</v>
      </c>
      <c r="H619" s="3" t="s">
        <v>5341</v>
      </c>
      <c r="I619" s="4" t="s">
        <v>3629</v>
      </c>
      <c r="J619" s="4"/>
      <c r="K619" s="4"/>
      <c r="L619" s="13" t="str">
        <f>HYPERLINK("https://pubmed.ncbi.nlm.nih.gov/"&amp;Table15[[#This Row],[PMID]])</f>
        <v>https://pubmed.ncbi.nlm.nih.gov/32339221</v>
      </c>
    </row>
    <row r="620" spans="1:12" ht="16" customHeight="1" x14ac:dyDescent="0.75">
      <c r="A620" s="3">
        <v>32685883</v>
      </c>
      <c r="B620" s="3" t="s">
        <v>97</v>
      </c>
      <c r="C620" s="6" t="s">
        <v>13</v>
      </c>
      <c r="D620" s="3" t="s">
        <v>73</v>
      </c>
      <c r="E620" s="3" t="s">
        <v>1570</v>
      </c>
      <c r="F620" s="3" t="s">
        <v>507</v>
      </c>
      <c r="G620" s="3" t="s">
        <v>508</v>
      </c>
      <c r="H620" s="3" t="s">
        <v>509</v>
      </c>
      <c r="I620" s="5" t="s">
        <v>1598</v>
      </c>
      <c r="J620" s="4"/>
      <c r="K620" s="4"/>
      <c r="L620" s="13" t="str">
        <f>HYPERLINK("https://pubmed.ncbi.nlm.nih.gov/"&amp;Table15[[#This Row],[PMID]])</f>
        <v>https://pubmed.ncbi.nlm.nih.gov/32685883</v>
      </c>
    </row>
    <row r="621" spans="1:12" ht="16" customHeight="1" x14ac:dyDescent="0.75">
      <c r="A621" s="50">
        <v>32866574</v>
      </c>
      <c r="B621" s="50" t="s">
        <v>12102</v>
      </c>
      <c r="C621" s="54" t="s">
        <v>1549</v>
      </c>
      <c r="D621" s="50" t="s">
        <v>1569</v>
      </c>
      <c r="E621" s="50" t="s">
        <v>1570</v>
      </c>
      <c r="F621" s="50" t="s">
        <v>12103</v>
      </c>
      <c r="G621" s="50" t="s">
        <v>12104</v>
      </c>
      <c r="H621" s="50" t="s">
        <v>12105</v>
      </c>
      <c r="I621" s="58" t="s">
        <v>7967</v>
      </c>
      <c r="J621" s="12"/>
      <c r="K621" s="12"/>
      <c r="L621" s="34" t="str">
        <f>HYPERLINK("https://pubmed.ncbi.nlm.nih.gov/"&amp;Table15[[#This Row],[PMID]])</f>
        <v>https://pubmed.ncbi.nlm.nih.gov/32866574</v>
      </c>
    </row>
    <row r="622" spans="1:12" ht="16" customHeight="1" x14ac:dyDescent="0.75">
      <c r="A622" s="50">
        <v>32857878</v>
      </c>
      <c r="B622" s="50" t="s">
        <v>12130</v>
      </c>
      <c r="C622" s="54" t="s">
        <v>1549</v>
      </c>
      <c r="D622" s="50" t="s">
        <v>1569</v>
      </c>
      <c r="E622" s="50" t="s">
        <v>1570</v>
      </c>
      <c r="F622" s="50" t="s">
        <v>12131</v>
      </c>
      <c r="G622" s="50" t="s">
        <v>12132</v>
      </c>
      <c r="H622" s="50" t="s">
        <v>12133</v>
      </c>
      <c r="I622" s="58" t="s">
        <v>7967</v>
      </c>
      <c r="J622" s="12"/>
      <c r="K622" s="12"/>
      <c r="L622" s="34" t="str">
        <f>HYPERLINK("https://pubmed.ncbi.nlm.nih.gov/"&amp;Table15[[#This Row],[PMID]])</f>
        <v>https://pubmed.ncbi.nlm.nih.gov/32857878</v>
      </c>
    </row>
    <row r="623" spans="1:12" ht="16" customHeight="1" x14ac:dyDescent="0.75">
      <c r="A623" s="31">
        <v>33074732</v>
      </c>
      <c r="B623" s="31" t="s">
        <v>11650</v>
      </c>
      <c r="C623" s="61" t="s">
        <v>1549</v>
      </c>
      <c r="D623" s="31" t="s">
        <v>1569</v>
      </c>
      <c r="E623" s="31" t="s">
        <v>1570</v>
      </c>
      <c r="F623" s="31" t="s">
        <v>11651</v>
      </c>
      <c r="G623" s="31" t="s">
        <v>11652</v>
      </c>
      <c r="H623" s="31" t="s">
        <v>11653</v>
      </c>
      <c r="I623" s="62" t="s">
        <v>8671</v>
      </c>
      <c r="J623" s="12"/>
      <c r="K623" s="12"/>
      <c r="L623" s="34" t="str">
        <f>HYPERLINK("https://pubmed.ncbi.nlm.nih.gov/"&amp;Table15[[#This Row],[PMID]])</f>
        <v>https://pubmed.ncbi.nlm.nih.gov/33074732</v>
      </c>
    </row>
    <row r="624" spans="1:12" ht="16" customHeight="1" x14ac:dyDescent="0.75">
      <c r="A624" s="31">
        <v>33067157</v>
      </c>
      <c r="B624" s="31" t="s">
        <v>11662</v>
      </c>
      <c r="C624" s="61" t="s">
        <v>1549</v>
      </c>
      <c r="D624" s="31" t="s">
        <v>1569</v>
      </c>
      <c r="E624" s="31" t="s">
        <v>1570</v>
      </c>
      <c r="F624" s="31" t="s">
        <v>11663</v>
      </c>
      <c r="G624" s="31" t="s">
        <v>11664</v>
      </c>
      <c r="H624" s="31" t="s">
        <v>11665</v>
      </c>
      <c r="I624" s="62" t="s">
        <v>8671</v>
      </c>
      <c r="J624" s="12"/>
      <c r="K624" s="12"/>
      <c r="L624" s="34" t="str">
        <f>HYPERLINK("https://pubmed.ncbi.nlm.nih.gov/"&amp;Table15[[#This Row],[PMID]])</f>
        <v>https://pubmed.ncbi.nlm.nih.gov/33067157</v>
      </c>
    </row>
    <row r="625" spans="1:12" ht="16" customHeight="1" x14ac:dyDescent="0.75">
      <c r="A625" s="31">
        <v>33044129</v>
      </c>
      <c r="B625" s="31" t="s">
        <v>11670</v>
      </c>
      <c r="C625" s="61" t="s">
        <v>1549</v>
      </c>
      <c r="D625" s="31" t="s">
        <v>1569</v>
      </c>
      <c r="E625" s="31" t="s">
        <v>1570</v>
      </c>
      <c r="F625" s="31" t="s">
        <v>11671</v>
      </c>
      <c r="G625" s="31" t="s">
        <v>11672</v>
      </c>
      <c r="H625" s="31" t="s">
        <v>11673</v>
      </c>
      <c r="I625" s="62" t="s">
        <v>8671</v>
      </c>
      <c r="J625" s="12"/>
      <c r="K625" s="12"/>
      <c r="L625" s="34" t="str">
        <f>HYPERLINK("https://pubmed.ncbi.nlm.nih.gov/"&amp;Table15[[#This Row],[PMID]])</f>
        <v>https://pubmed.ncbi.nlm.nih.gov/33044129</v>
      </c>
    </row>
    <row r="626" spans="1:12" ht="16" customHeight="1" x14ac:dyDescent="0.75">
      <c r="A626" s="14">
        <v>32220112</v>
      </c>
      <c r="B626" s="14" t="s">
        <v>7512</v>
      </c>
      <c r="C626" s="55" t="s">
        <v>1549</v>
      </c>
      <c r="D626" s="14" t="s">
        <v>1569</v>
      </c>
      <c r="E626" s="14" t="s">
        <v>1555</v>
      </c>
      <c r="F626" s="14" t="s">
        <v>7513</v>
      </c>
      <c r="G626" s="14" t="s">
        <v>7514</v>
      </c>
      <c r="H626" s="14" t="s">
        <v>7515</v>
      </c>
      <c r="I626" s="56" t="s">
        <v>6851</v>
      </c>
      <c r="J626" s="57"/>
      <c r="K626" s="57"/>
      <c r="L626" s="13" t="str">
        <f>HYPERLINK("https://pubmed.ncbi.nlm.nih.gov/"&amp;Table15[[#This Row],[PMID]])</f>
        <v>https://pubmed.ncbi.nlm.nih.gov/32220112</v>
      </c>
    </row>
    <row r="627" spans="1:12" ht="16" customHeight="1" x14ac:dyDescent="0.75">
      <c r="A627" s="14">
        <v>32291094</v>
      </c>
      <c r="B627" s="14" t="s">
        <v>7516</v>
      </c>
      <c r="C627" s="55" t="s">
        <v>1549</v>
      </c>
      <c r="D627" s="14" t="s">
        <v>73</v>
      </c>
      <c r="E627" s="14" t="s">
        <v>1555</v>
      </c>
      <c r="F627" s="14" t="s">
        <v>7517</v>
      </c>
      <c r="G627" s="14" t="s">
        <v>5334</v>
      </c>
      <c r="H627" s="14" t="s">
        <v>5335</v>
      </c>
      <c r="I627" s="56" t="s">
        <v>6851</v>
      </c>
      <c r="J627" s="57"/>
      <c r="K627" s="57"/>
      <c r="L627" s="13" t="str">
        <f>HYPERLINK("https://pubmed.ncbi.nlm.nih.gov/"&amp;Table15[[#This Row],[PMID]])</f>
        <v>https://pubmed.ncbi.nlm.nih.gov/32291094</v>
      </c>
    </row>
    <row r="628" spans="1:12" ht="16" customHeight="1" x14ac:dyDescent="0.75">
      <c r="A628" s="14">
        <v>32367170</v>
      </c>
      <c r="B628" s="14" t="s">
        <v>7518</v>
      </c>
      <c r="C628" s="55" t="s">
        <v>1549</v>
      </c>
      <c r="D628" s="14" t="s">
        <v>1569</v>
      </c>
      <c r="E628" s="14" t="s">
        <v>1555</v>
      </c>
      <c r="F628" s="14" t="s">
        <v>7519</v>
      </c>
      <c r="G628" s="14" t="s">
        <v>7520</v>
      </c>
      <c r="H628" s="14" t="s">
        <v>5348</v>
      </c>
      <c r="I628" s="56" t="s">
        <v>6851</v>
      </c>
      <c r="J628" s="57"/>
      <c r="K628" s="57"/>
      <c r="L628" s="13" t="str">
        <f>HYPERLINK("https://pubmed.ncbi.nlm.nih.gov/"&amp;Table15[[#This Row],[PMID]])</f>
        <v>https://pubmed.ncbi.nlm.nih.gov/32367170</v>
      </c>
    </row>
    <row r="629" spans="1:12" ht="16" customHeight="1" x14ac:dyDescent="0.75">
      <c r="A629" s="14">
        <v>32402996</v>
      </c>
      <c r="B629" s="14" t="s">
        <v>7521</v>
      </c>
      <c r="C629" s="55" t="s">
        <v>1549</v>
      </c>
      <c r="D629" s="14" t="s">
        <v>1569</v>
      </c>
      <c r="E629" s="14" t="s">
        <v>1555</v>
      </c>
      <c r="F629" s="14" t="s">
        <v>7522</v>
      </c>
      <c r="G629" s="14" t="s">
        <v>7523</v>
      </c>
      <c r="H629" s="14" t="s">
        <v>7524</v>
      </c>
      <c r="I629" s="56" t="s">
        <v>6851</v>
      </c>
      <c r="J629" s="57"/>
      <c r="K629" s="57"/>
      <c r="L629" s="13" t="str">
        <f>HYPERLINK("https://pubmed.ncbi.nlm.nih.gov/"&amp;Table15[[#This Row],[PMID]])</f>
        <v>https://pubmed.ncbi.nlm.nih.gov/32402996</v>
      </c>
    </row>
    <row r="630" spans="1:12" ht="16" customHeight="1" x14ac:dyDescent="0.75">
      <c r="A630" s="3">
        <v>32702090</v>
      </c>
      <c r="B630" s="3" t="s">
        <v>5815</v>
      </c>
      <c r="C630" s="3" t="s">
        <v>1549</v>
      </c>
      <c r="D630" s="3" t="s">
        <v>1569</v>
      </c>
      <c r="E630" s="3" t="s">
        <v>1555</v>
      </c>
      <c r="F630" s="3" t="s">
        <v>5816</v>
      </c>
      <c r="G630" s="3" t="s">
        <v>5817</v>
      </c>
      <c r="H630" s="3" t="s">
        <v>5818</v>
      </c>
      <c r="I630" s="5" t="s">
        <v>6166</v>
      </c>
      <c r="J630" s="4"/>
      <c r="K630" s="4"/>
      <c r="L630" s="13" t="str">
        <f>HYPERLINK("https://pubmed.ncbi.nlm.nih.gov/"&amp;Table15[[#This Row],[PMID]])</f>
        <v>https://pubmed.ncbi.nlm.nih.gov/32702090</v>
      </c>
    </row>
    <row r="631" spans="1:12" ht="16" customHeight="1" x14ac:dyDescent="0.75">
      <c r="A631" s="3">
        <v>32519165</v>
      </c>
      <c r="B631" s="3"/>
      <c r="C631" s="6" t="s">
        <v>1549</v>
      </c>
      <c r="D631" s="3" t="s">
        <v>73</v>
      </c>
      <c r="E631" s="3" t="s">
        <v>1555</v>
      </c>
      <c r="F631" s="3" t="s">
        <v>2391</v>
      </c>
      <c r="G631" s="3" t="s">
        <v>2392</v>
      </c>
      <c r="H631" s="3" t="s">
        <v>2393</v>
      </c>
      <c r="I631" s="5" t="s">
        <v>3624</v>
      </c>
      <c r="J631" s="4"/>
      <c r="K631" s="4"/>
      <c r="L631" s="13" t="str">
        <f>HYPERLINK("https://pubmed.ncbi.nlm.nih.gov/"&amp;Table15[[#This Row],[PMID]])</f>
        <v>https://pubmed.ncbi.nlm.nih.gov/32519165</v>
      </c>
    </row>
    <row r="632" spans="1:12" ht="16" customHeight="1" x14ac:dyDescent="0.75">
      <c r="A632" s="3">
        <v>32405101</v>
      </c>
      <c r="B632" s="3"/>
      <c r="C632" s="6" t="s">
        <v>1549</v>
      </c>
      <c r="D632" s="3" t="s">
        <v>73</v>
      </c>
      <c r="E632" s="3" t="s">
        <v>1555</v>
      </c>
      <c r="F632" s="3" t="s">
        <v>2401</v>
      </c>
      <c r="G632" s="3" t="s">
        <v>2402</v>
      </c>
      <c r="H632" s="3" t="s">
        <v>2403</v>
      </c>
      <c r="I632" s="5" t="s">
        <v>3624</v>
      </c>
      <c r="J632" s="4"/>
      <c r="K632" s="4"/>
      <c r="L632" s="13" t="str">
        <f>HYPERLINK("https://pubmed.ncbi.nlm.nih.gov/"&amp;Table15[[#This Row],[PMID]])</f>
        <v>https://pubmed.ncbi.nlm.nih.gov/32405101</v>
      </c>
    </row>
    <row r="633" spans="1:12" ht="16" customHeight="1" x14ac:dyDescent="0.75">
      <c r="A633" s="3">
        <v>32487122</v>
      </c>
      <c r="B633" s="3"/>
      <c r="C633" s="6" t="s">
        <v>1549</v>
      </c>
      <c r="D633" s="3" t="s">
        <v>73</v>
      </c>
      <c r="E633" s="3" t="s">
        <v>1555</v>
      </c>
      <c r="F633" s="3" t="s">
        <v>2407</v>
      </c>
      <c r="G633" s="3" t="s">
        <v>2408</v>
      </c>
      <c r="H633" s="3" t="s">
        <v>2409</v>
      </c>
      <c r="I633" s="5" t="s">
        <v>3624</v>
      </c>
      <c r="J633" s="4"/>
      <c r="K633" s="4"/>
      <c r="L633" s="13" t="str">
        <f>HYPERLINK("https://pubmed.ncbi.nlm.nih.gov/"&amp;Table15[[#This Row],[PMID]])</f>
        <v>https://pubmed.ncbi.nlm.nih.gov/32487122</v>
      </c>
    </row>
    <row r="634" spans="1:12" ht="16" customHeight="1" x14ac:dyDescent="0.75">
      <c r="A634" s="8">
        <v>32673190</v>
      </c>
      <c r="B634" s="8" t="s">
        <v>168</v>
      </c>
      <c r="C634" s="6" t="s">
        <v>1549</v>
      </c>
      <c r="D634" s="8" t="s">
        <v>1569</v>
      </c>
      <c r="E634" s="8" t="s">
        <v>1555</v>
      </c>
      <c r="F634" s="3" t="s">
        <v>734</v>
      </c>
      <c r="G634" s="8" t="s">
        <v>735</v>
      </c>
      <c r="H634" s="8" t="s">
        <v>736</v>
      </c>
      <c r="I634" s="69" t="s">
        <v>1598</v>
      </c>
      <c r="J634" s="12"/>
      <c r="K634" s="12"/>
      <c r="L634" s="13" t="str">
        <f>HYPERLINK("https://pubmed.ncbi.nlm.nih.gov/"&amp;Table15[[#This Row],[PMID]])</f>
        <v>https://pubmed.ncbi.nlm.nih.gov/32673190</v>
      </c>
    </row>
    <row r="635" spans="1:12" ht="16" customHeight="1" x14ac:dyDescent="0.75">
      <c r="A635" s="3">
        <v>32381264</v>
      </c>
      <c r="B635" s="3"/>
      <c r="C635" s="6" t="s">
        <v>13</v>
      </c>
      <c r="D635" s="3" t="s">
        <v>1569</v>
      </c>
      <c r="E635" s="3" t="s">
        <v>1555</v>
      </c>
      <c r="F635" s="3" t="s">
        <v>5352</v>
      </c>
      <c r="G635" s="3" t="s">
        <v>5353</v>
      </c>
      <c r="H635" s="3" t="s">
        <v>5354</v>
      </c>
      <c r="I635" s="4" t="s">
        <v>3629</v>
      </c>
      <c r="J635" s="4"/>
      <c r="K635" s="4"/>
      <c r="L635" s="13" t="str">
        <f>HYPERLINK("https://pubmed.ncbi.nlm.nih.gov/"&amp;Table15[[#This Row],[PMID]])</f>
        <v>https://pubmed.ncbi.nlm.nih.gov/32381264</v>
      </c>
    </row>
    <row r="636" spans="1:12" ht="16" customHeight="1" x14ac:dyDescent="0.75">
      <c r="A636" s="3">
        <v>32593770</v>
      </c>
      <c r="B636" s="3"/>
      <c r="C636" s="6" t="s">
        <v>13</v>
      </c>
      <c r="D636" s="3" t="s">
        <v>73</v>
      </c>
      <c r="E636" s="3" t="s">
        <v>1555</v>
      </c>
      <c r="F636" s="3" t="s">
        <v>4139</v>
      </c>
      <c r="G636" s="3" t="s">
        <v>4140</v>
      </c>
      <c r="H636" s="3" t="s">
        <v>4141</v>
      </c>
      <c r="I636" s="4" t="s">
        <v>3629</v>
      </c>
      <c r="J636" s="4"/>
      <c r="K636" s="4"/>
      <c r="L636" s="13" t="str">
        <f>HYPERLINK("https://pubmed.ncbi.nlm.nih.gov/"&amp;Table15[[#This Row],[PMID]])</f>
        <v>https://pubmed.ncbi.nlm.nih.gov/32593770</v>
      </c>
    </row>
    <row r="637" spans="1:12" ht="16" customHeight="1" x14ac:dyDescent="0.75">
      <c r="A637" s="3">
        <v>32422076</v>
      </c>
      <c r="B637" s="3"/>
      <c r="C637" s="6" t="s">
        <v>1549</v>
      </c>
      <c r="D637" s="3" t="s">
        <v>73</v>
      </c>
      <c r="E637" s="3" t="s">
        <v>1555</v>
      </c>
      <c r="F637" s="3" t="s">
        <v>2398</v>
      </c>
      <c r="G637" s="3" t="s">
        <v>2399</v>
      </c>
      <c r="H637" s="3" t="s">
        <v>2400</v>
      </c>
      <c r="I637" s="5" t="s">
        <v>3624</v>
      </c>
      <c r="J637" s="4"/>
      <c r="K637" s="4"/>
      <c r="L637" s="13" t="str">
        <f>HYPERLINK("https://pubmed.ncbi.nlm.nih.gov/"&amp;Table15[[#This Row],[PMID]])</f>
        <v>https://pubmed.ncbi.nlm.nih.gov/32422076</v>
      </c>
    </row>
    <row r="638" spans="1:12" ht="16" customHeight="1" x14ac:dyDescent="0.75">
      <c r="A638" s="3">
        <v>32469410</v>
      </c>
      <c r="B638" s="3"/>
      <c r="C638" s="6" t="s">
        <v>1549</v>
      </c>
      <c r="D638" s="3" t="s">
        <v>1569</v>
      </c>
      <c r="E638" s="3" t="s">
        <v>1555</v>
      </c>
      <c r="F638" s="3" t="s">
        <v>2434</v>
      </c>
      <c r="G638" s="3" t="s">
        <v>2435</v>
      </c>
      <c r="H638" s="3" t="s">
        <v>2436</v>
      </c>
      <c r="I638" s="5" t="s">
        <v>3624</v>
      </c>
      <c r="J638" s="4"/>
      <c r="K638" s="4"/>
      <c r="L638" s="13" t="str">
        <f>HYPERLINK("https://pubmed.ncbi.nlm.nih.gov/"&amp;Table15[[#This Row],[PMID]])</f>
        <v>https://pubmed.ncbi.nlm.nih.gov/32469410</v>
      </c>
    </row>
    <row r="639" spans="1:12" ht="16" customHeight="1" x14ac:dyDescent="0.75">
      <c r="A639" s="3">
        <v>32663703</v>
      </c>
      <c r="B639" s="3" t="s">
        <v>208</v>
      </c>
      <c r="C639" s="6" t="s">
        <v>1549</v>
      </c>
      <c r="D639" s="3" t="s">
        <v>1569</v>
      </c>
      <c r="E639" s="3" t="s">
        <v>1555</v>
      </c>
      <c r="F639" s="3" t="s">
        <v>855</v>
      </c>
      <c r="G639" s="3" t="s">
        <v>856</v>
      </c>
      <c r="H639" s="3" t="s">
        <v>857</v>
      </c>
      <c r="I639" s="5" t="s">
        <v>1598</v>
      </c>
      <c r="J639" s="4"/>
      <c r="K639" s="4"/>
      <c r="L639" s="13" t="str">
        <f>HYPERLINK("https://pubmed.ncbi.nlm.nih.gov/"&amp;Table15[[#This Row],[PMID]])</f>
        <v>https://pubmed.ncbi.nlm.nih.gov/32663703</v>
      </c>
    </row>
    <row r="640" spans="1:12" ht="16" customHeight="1" x14ac:dyDescent="0.75">
      <c r="A640" s="3">
        <v>32423903</v>
      </c>
      <c r="B640" s="3"/>
      <c r="C640" s="6" t="s">
        <v>1549</v>
      </c>
      <c r="D640" s="3" t="s">
        <v>73</v>
      </c>
      <c r="E640" s="3" t="s">
        <v>1555</v>
      </c>
      <c r="F640" s="3" t="s">
        <v>2404</v>
      </c>
      <c r="G640" s="3" t="s">
        <v>2405</v>
      </c>
      <c r="H640" s="3" t="s">
        <v>2406</v>
      </c>
      <c r="I640" s="5" t="s">
        <v>3624</v>
      </c>
      <c r="J640" s="4"/>
      <c r="K640" s="4"/>
      <c r="L640" s="13" t="str">
        <f>HYPERLINK("https://pubmed.ncbi.nlm.nih.gov/"&amp;Table15[[#This Row],[PMID]])</f>
        <v>https://pubmed.ncbi.nlm.nih.gov/32423903</v>
      </c>
    </row>
    <row r="641" spans="1:12" ht="16" customHeight="1" x14ac:dyDescent="0.75">
      <c r="A641" s="3">
        <v>32421381</v>
      </c>
      <c r="B641" s="3"/>
      <c r="C641" s="6" t="s">
        <v>13</v>
      </c>
      <c r="D641" s="3" t="s">
        <v>1569</v>
      </c>
      <c r="E641" s="3" t="s">
        <v>1555</v>
      </c>
      <c r="F641" s="3" t="s">
        <v>2259</v>
      </c>
      <c r="G641" s="3" t="s">
        <v>2260</v>
      </c>
      <c r="H641" s="3" t="s">
        <v>2261</v>
      </c>
      <c r="I641" s="5" t="s">
        <v>3624</v>
      </c>
      <c r="J641" s="4"/>
      <c r="K641" s="4"/>
      <c r="L641" s="13" t="str">
        <f>HYPERLINK("https://pubmed.ncbi.nlm.nih.gov/"&amp;Table15[[#This Row],[PMID]])</f>
        <v>https://pubmed.ncbi.nlm.nih.gov/32421381</v>
      </c>
    </row>
    <row r="642" spans="1:12" ht="16" customHeight="1" x14ac:dyDescent="0.75">
      <c r="A642" s="50">
        <v>32853267</v>
      </c>
      <c r="B642" s="50" t="s">
        <v>11774</v>
      </c>
      <c r="C642" s="54" t="s">
        <v>1549</v>
      </c>
      <c r="D642" s="50" t="s">
        <v>1569</v>
      </c>
      <c r="E642" s="50" t="s">
        <v>1555</v>
      </c>
      <c r="F642" s="50" t="s">
        <v>11775</v>
      </c>
      <c r="G642" s="50" t="s">
        <v>11776</v>
      </c>
      <c r="H642" s="50" t="s">
        <v>11777</v>
      </c>
      <c r="I642" s="58" t="s">
        <v>7967</v>
      </c>
      <c r="J642" s="12"/>
      <c r="K642" s="12"/>
      <c r="L642" s="34" t="str">
        <f>HYPERLINK("https://pubmed.ncbi.nlm.nih.gov/"&amp;Table15[[#This Row],[PMID]])</f>
        <v>https://pubmed.ncbi.nlm.nih.gov/32853267</v>
      </c>
    </row>
    <row r="643" spans="1:12" ht="16" customHeight="1" x14ac:dyDescent="0.75">
      <c r="A643" s="50">
        <v>32851784</v>
      </c>
      <c r="B643" s="50" t="s">
        <v>12106</v>
      </c>
      <c r="C643" s="54" t="s">
        <v>1549</v>
      </c>
      <c r="D643" s="50" t="s">
        <v>1569</v>
      </c>
      <c r="E643" s="50" t="s">
        <v>1555</v>
      </c>
      <c r="F643" s="50" t="s">
        <v>12107</v>
      </c>
      <c r="G643" s="50" t="s">
        <v>12108</v>
      </c>
      <c r="H643" s="50" t="s">
        <v>12109</v>
      </c>
      <c r="I643" s="58" t="s">
        <v>7967</v>
      </c>
      <c r="J643" s="12"/>
      <c r="K643" s="12"/>
      <c r="L643" s="34" t="str">
        <f>HYPERLINK("https://pubmed.ncbi.nlm.nih.gov/"&amp;Table15[[#This Row],[PMID]])</f>
        <v>https://pubmed.ncbi.nlm.nih.gov/32851784</v>
      </c>
    </row>
    <row r="644" spans="1:12" ht="16" customHeight="1" x14ac:dyDescent="0.75">
      <c r="A644" s="50">
        <v>32785632</v>
      </c>
      <c r="B644" s="50" t="s">
        <v>12110</v>
      </c>
      <c r="C644" s="54" t="s">
        <v>1549</v>
      </c>
      <c r="D644" s="50" t="s">
        <v>1569</v>
      </c>
      <c r="E644" s="50" t="s">
        <v>1555</v>
      </c>
      <c r="F644" s="50" t="s">
        <v>12111</v>
      </c>
      <c r="G644" s="50" t="s">
        <v>12112</v>
      </c>
      <c r="H644" s="50" t="s">
        <v>12113</v>
      </c>
      <c r="I644" s="58" t="s">
        <v>7967</v>
      </c>
      <c r="J644" s="12"/>
      <c r="K644" s="12"/>
      <c r="L644" s="34" t="str">
        <f>HYPERLINK("https://pubmed.ncbi.nlm.nih.gov/"&amp;Table15[[#This Row],[PMID]])</f>
        <v>https://pubmed.ncbi.nlm.nih.gov/32785632</v>
      </c>
    </row>
    <row r="645" spans="1:12" ht="16" customHeight="1" x14ac:dyDescent="0.75">
      <c r="A645" s="50">
        <v>32854513</v>
      </c>
      <c r="B645" s="50" t="s">
        <v>12114</v>
      </c>
      <c r="C645" s="54" t="s">
        <v>1549</v>
      </c>
      <c r="D645" s="50" t="s">
        <v>1569</v>
      </c>
      <c r="E645" s="50" t="s">
        <v>1555</v>
      </c>
      <c r="F645" s="50" t="s">
        <v>12115</v>
      </c>
      <c r="G645" s="50" t="s">
        <v>12116</v>
      </c>
      <c r="H645" s="50" t="s">
        <v>12117</v>
      </c>
      <c r="I645" s="58" t="s">
        <v>7967</v>
      </c>
      <c r="J645" s="12"/>
      <c r="K645" s="12"/>
      <c r="L645" s="34" t="str">
        <f>HYPERLINK("https://pubmed.ncbi.nlm.nih.gov/"&amp;Table15[[#This Row],[PMID]])</f>
        <v>https://pubmed.ncbi.nlm.nih.gov/32854513</v>
      </c>
    </row>
    <row r="646" spans="1:12" ht="16" customHeight="1" x14ac:dyDescent="0.75">
      <c r="A646" s="50">
        <v>32789730</v>
      </c>
      <c r="B646" s="50" t="s">
        <v>12126</v>
      </c>
      <c r="C646" s="54" t="s">
        <v>1549</v>
      </c>
      <c r="D646" s="50" t="s">
        <v>1569</v>
      </c>
      <c r="E646" s="50" t="s">
        <v>1555</v>
      </c>
      <c r="F646" s="50" t="s">
        <v>12127</v>
      </c>
      <c r="G646" s="50" t="s">
        <v>12128</v>
      </c>
      <c r="H646" s="50" t="s">
        <v>12129</v>
      </c>
      <c r="I646" s="58" t="s">
        <v>7967</v>
      </c>
      <c r="J646" s="12"/>
      <c r="K646" s="12"/>
      <c r="L646" s="34" t="str">
        <f>HYPERLINK("https://pubmed.ncbi.nlm.nih.gov/"&amp;Table15[[#This Row],[PMID]])</f>
        <v>https://pubmed.ncbi.nlm.nih.gov/32789730</v>
      </c>
    </row>
    <row r="647" spans="1:12" ht="16" customHeight="1" x14ac:dyDescent="0.75">
      <c r="A647" s="50">
        <v>32855182</v>
      </c>
      <c r="B647" s="50" t="s">
        <v>12134</v>
      </c>
      <c r="C647" s="54" t="s">
        <v>1549</v>
      </c>
      <c r="D647" s="50" t="s">
        <v>1569</v>
      </c>
      <c r="E647" s="50" t="s">
        <v>1555</v>
      </c>
      <c r="F647" s="50" t="s">
        <v>12135</v>
      </c>
      <c r="G647" s="50" t="s">
        <v>12136</v>
      </c>
      <c r="H647" s="50" t="s">
        <v>12137</v>
      </c>
      <c r="I647" s="58" t="s">
        <v>7967</v>
      </c>
      <c r="J647" s="12"/>
      <c r="K647" s="12"/>
      <c r="L647" s="34" t="str">
        <f>HYPERLINK("https://pubmed.ncbi.nlm.nih.gov/"&amp;Table15[[#This Row],[PMID]])</f>
        <v>https://pubmed.ncbi.nlm.nih.gov/32855182</v>
      </c>
    </row>
    <row r="648" spans="1:12" ht="16" customHeight="1" x14ac:dyDescent="0.75">
      <c r="A648" s="50">
        <v>32766883</v>
      </c>
      <c r="B648" s="50" t="s">
        <v>12146</v>
      </c>
      <c r="C648" s="54" t="s">
        <v>1549</v>
      </c>
      <c r="D648" s="50" t="s">
        <v>1569</v>
      </c>
      <c r="E648" s="50" t="s">
        <v>1555</v>
      </c>
      <c r="F648" s="50" t="s">
        <v>12147</v>
      </c>
      <c r="G648" s="50" t="s">
        <v>12148</v>
      </c>
      <c r="H648" s="50" t="s">
        <v>12149</v>
      </c>
      <c r="I648" s="58" t="s">
        <v>7967</v>
      </c>
      <c r="J648" s="12"/>
      <c r="K648" s="12"/>
      <c r="L648" s="34" t="str">
        <f>HYPERLINK("https://pubmed.ncbi.nlm.nih.gov/"&amp;Table15[[#This Row],[PMID]])</f>
        <v>https://pubmed.ncbi.nlm.nih.gov/32766883</v>
      </c>
    </row>
    <row r="649" spans="1:12" ht="16" customHeight="1" x14ac:dyDescent="0.75">
      <c r="A649" s="50">
        <v>32921224</v>
      </c>
      <c r="B649" s="50" t="s">
        <v>12517</v>
      </c>
      <c r="C649" s="54" t="s">
        <v>1549</v>
      </c>
      <c r="D649" s="50" t="s">
        <v>1569</v>
      </c>
      <c r="E649" s="50" t="s">
        <v>1555</v>
      </c>
      <c r="F649" s="50" t="s">
        <v>12518</v>
      </c>
      <c r="G649" s="50" t="s">
        <v>12519</v>
      </c>
      <c r="H649" s="50" t="s">
        <v>12520</v>
      </c>
      <c r="I649" s="58" t="s">
        <v>7914</v>
      </c>
      <c r="J649" s="12"/>
      <c r="K649" s="12"/>
      <c r="L649" s="34" t="str">
        <f>HYPERLINK("https://pubmed.ncbi.nlm.nih.gov/"&amp;Table15[[#This Row],[PMID]])</f>
        <v>https://pubmed.ncbi.nlm.nih.gov/32921224</v>
      </c>
    </row>
    <row r="650" spans="1:12" ht="16" customHeight="1" x14ac:dyDescent="0.75">
      <c r="A650" s="50">
        <v>32917551</v>
      </c>
      <c r="B650" s="50" t="s">
        <v>12521</v>
      </c>
      <c r="C650" s="54" t="s">
        <v>1549</v>
      </c>
      <c r="D650" s="50" t="s">
        <v>1569</v>
      </c>
      <c r="E650" s="50" t="s">
        <v>1555</v>
      </c>
      <c r="F650" s="50" t="s">
        <v>12522</v>
      </c>
      <c r="G650" s="50" t="s">
        <v>12523</v>
      </c>
      <c r="H650" s="50" t="s">
        <v>12524</v>
      </c>
      <c r="I650" s="58" t="s">
        <v>7914</v>
      </c>
      <c r="J650" s="12"/>
      <c r="K650" s="12"/>
      <c r="L650" s="34" t="str">
        <f>HYPERLINK("https://pubmed.ncbi.nlm.nih.gov/"&amp;Table15[[#This Row],[PMID]])</f>
        <v>https://pubmed.ncbi.nlm.nih.gov/32917551</v>
      </c>
    </row>
    <row r="651" spans="1:12" ht="16" customHeight="1" x14ac:dyDescent="0.75">
      <c r="A651" s="50">
        <v>32915472</v>
      </c>
      <c r="B651" s="50" t="s">
        <v>12525</v>
      </c>
      <c r="C651" s="54" t="s">
        <v>1549</v>
      </c>
      <c r="D651" s="50" t="s">
        <v>1569</v>
      </c>
      <c r="E651" s="50" t="s">
        <v>1555</v>
      </c>
      <c r="F651" s="50" t="s">
        <v>12526</v>
      </c>
      <c r="G651" s="50" t="s">
        <v>12527</v>
      </c>
      <c r="H651" s="50" t="s">
        <v>12528</v>
      </c>
      <c r="I651" s="58" t="s">
        <v>7914</v>
      </c>
      <c r="J651" s="12"/>
      <c r="K651" s="12"/>
      <c r="L651" s="34" t="str">
        <f>HYPERLINK("https://pubmed.ncbi.nlm.nih.gov/"&amp;Table15[[#This Row],[PMID]])</f>
        <v>https://pubmed.ncbi.nlm.nih.gov/32915472</v>
      </c>
    </row>
    <row r="652" spans="1:12" ht="16" customHeight="1" x14ac:dyDescent="0.75">
      <c r="A652" s="50">
        <v>32911110</v>
      </c>
      <c r="B652" s="50" t="s">
        <v>12529</v>
      </c>
      <c r="C652" s="54" t="s">
        <v>1549</v>
      </c>
      <c r="D652" s="50" t="s">
        <v>1569</v>
      </c>
      <c r="E652" s="50" t="s">
        <v>1555</v>
      </c>
      <c r="F652" s="50" t="s">
        <v>12530</v>
      </c>
      <c r="G652" s="50" t="s">
        <v>12531</v>
      </c>
      <c r="H652" s="50" t="s">
        <v>12532</v>
      </c>
      <c r="I652" s="58" t="s">
        <v>7914</v>
      </c>
      <c r="J652" s="12"/>
      <c r="K652" s="12"/>
      <c r="L652" s="34" t="str">
        <f>HYPERLINK("https://pubmed.ncbi.nlm.nih.gov/"&amp;Table15[[#This Row],[PMID]])</f>
        <v>https://pubmed.ncbi.nlm.nih.gov/32911110</v>
      </c>
    </row>
    <row r="653" spans="1:12" ht="16" customHeight="1" x14ac:dyDescent="0.75">
      <c r="A653" s="31">
        <v>33072831</v>
      </c>
      <c r="B653" s="31" t="s">
        <v>8887</v>
      </c>
      <c r="C653" s="61" t="s">
        <v>1549</v>
      </c>
      <c r="D653" s="31" t="s">
        <v>1569</v>
      </c>
      <c r="E653" s="31" t="s">
        <v>1555</v>
      </c>
      <c r="F653" s="31" t="s">
        <v>8888</v>
      </c>
      <c r="G653" s="31" t="s">
        <v>8889</v>
      </c>
      <c r="H653" s="31" t="s">
        <v>8890</v>
      </c>
      <c r="I653" s="62" t="s">
        <v>8671</v>
      </c>
      <c r="J653" s="12"/>
      <c r="K653" s="12"/>
      <c r="L653" s="34" t="str">
        <f>HYPERLINK("https://pubmed.ncbi.nlm.nih.gov/"&amp;Table15[[#This Row],[PMID]])</f>
        <v>https://pubmed.ncbi.nlm.nih.gov/33072831</v>
      </c>
    </row>
    <row r="654" spans="1:12" ht="16" customHeight="1" x14ac:dyDescent="0.75">
      <c r="A654" s="31">
        <v>33185036</v>
      </c>
      <c r="B654" s="31" t="s">
        <v>11202</v>
      </c>
      <c r="C654" s="61" t="s">
        <v>1549</v>
      </c>
      <c r="D654" s="31" t="s">
        <v>1569</v>
      </c>
      <c r="E654" s="31" t="s">
        <v>1555</v>
      </c>
      <c r="F654" s="31" t="s">
        <v>11203</v>
      </c>
      <c r="G654" s="31" t="s">
        <v>11204</v>
      </c>
      <c r="H654" s="31" t="s">
        <v>11205</v>
      </c>
      <c r="I654" s="62" t="s">
        <v>8671</v>
      </c>
      <c r="J654" s="12"/>
      <c r="K654" s="12"/>
      <c r="L654" s="34" t="str">
        <f>HYPERLINK("https://pubmed.ncbi.nlm.nih.gov/"&amp;Table15[[#This Row],[PMID]])</f>
        <v>https://pubmed.ncbi.nlm.nih.gov/33185036</v>
      </c>
    </row>
    <row r="655" spans="1:12" ht="16" customHeight="1" x14ac:dyDescent="0.75">
      <c r="A655" s="31">
        <v>33181067</v>
      </c>
      <c r="B655" s="31" t="s">
        <v>11580</v>
      </c>
      <c r="C655" s="61" t="s">
        <v>1549</v>
      </c>
      <c r="D655" s="31" t="s">
        <v>1569</v>
      </c>
      <c r="E655" s="31" t="s">
        <v>1555</v>
      </c>
      <c r="F655" s="31" t="s">
        <v>11581</v>
      </c>
      <c r="G655" s="31" t="s">
        <v>11582</v>
      </c>
      <c r="H655" s="31" t="s">
        <v>11583</v>
      </c>
      <c r="I655" s="62" t="s">
        <v>8671</v>
      </c>
      <c r="J655" s="12"/>
      <c r="K655" s="12"/>
      <c r="L655" s="34" t="str">
        <f>HYPERLINK("https://pubmed.ncbi.nlm.nih.gov/"&amp;Table15[[#This Row],[PMID]])</f>
        <v>https://pubmed.ncbi.nlm.nih.gov/33181067</v>
      </c>
    </row>
    <row r="656" spans="1:12" ht="16" customHeight="1" x14ac:dyDescent="0.75">
      <c r="A656" s="50">
        <v>33032170</v>
      </c>
      <c r="B656" s="50" t="s">
        <v>12533</v>
      </c>
      <c r="C656" s="54" t="s">
        <v>1549</v>
      </c>
      <c r="D656" s="50" t="s">
        <v>1569</v>
      </c>
      <c r="E656" s="50" t="s">
        <v>1577</v>
      </c>
      <c r="F656" s="50" t="s">
        <v>12534</v>
      </c>
      <c r="G656" s="50" t="s">
        <v>12535</v>
      </c>
      <c r="H656" s="50" t="s">
        <v>12536</v>
      </c>
      <c r="I656" s="58" t="s">
        <v>7914</v>
      </c>
      <c r="J656" s="12"/>
      <c r="K656" s="12"/>
      <c r="L656" s="34" t="str">
        <f>HYPERLINK("https://pubmed.ncbi.nlm.nih.gov/"&amp;Table15[[#This Row],[PMID]])</f>
        <v>https://pubmed.ncbi.nlm.nih.gov/33032170</v>
      </c>
    </row>
    <row r="657" spans="1:12" ht="16" customHeight="1" x14ac:dyDescent="0.75">
      <c r="A657" s="50">
        <v>33024951</v>
      </c>
      <c r="B657" s="50" t="s">
        <v>12537</v>
      </c>
      <c r="C657" s="54" t="s">
        <v>1549</v>
      </c>
      <c r="D657" s="50" t="s">
        <v>1569</v>
      </c>
      <c r="E657" s="50" t="s">
        <v>1554</v>
      </c>
      <c r="F657" s="50" t="s">
        <v>12538</v>
      </c>
      <c r="G657" s="50" t="s">
        <v>12539</v>
      </c>
      <c r="H657" s="50" t="s">
        <v>12540</v>
      </c>
      <c r="I657" s="58" t="s">
        <v>7914</v>
      </c>
      <c r="J657" s="12"/>
      <c r="K657" s="12"/>
      <c r="L657" s="34" t="str">
        <f>HYPERLINK("https://pubmed.ncbi.nlm.nih.gov/"&amp;Table15[[#This Row],[PMID]])</f>
        <v>https://pubmed.ncbi.nlm.nih.gov/33024951</v>
      </c>
    </row>
    <row r="658" spans="1:12" ht="16" customHeight="1" x14ac:dyDescent="0.75">
      <c r="A658" s="50">
        <v>33024534</v>
      </c>
      <c r="B658" s="50" t="s">
        <v>12541</v>
      </c>
      <c r="C658" s="54" t="s">
        <v>1549</v>
      </c>
      <c r="D658" s="50" t="s">
        <v>1569</v>
      </c>
      <c r="E658" s="50" t="s">
        <v>1554</v>
      </c>
      <c r="F658" s="50" t="s">
        <v>12542</v>
      </c>
      <c r="G658" s="50" t="s">
        <v>12543</v>
      </c>
      <c r="H658" s="50" t="s">
        <v>12544</v>
      </c>
      <c r="I658" s="58" t="s">
        <v>7914</v>
      </c>
      <c r="J658" s="12"/>
      <c r="K658" s="12"/>
      <c r="L658" s="34" t="str">
        <f>HYPERLINK("https://pubmed.ncbi.nlm.nih.gov/"&amp;Table15[[#This Row],[PMID]])</f>
        <v>https://pubmed.ncbi.nlm.nih.gov/33024534</v>
      </c>
    </row>
    <row r="659" spans="1:12" ht="16" customHeight="1" x14ac:dyDescent="0.75">
      <c r="A659" s="50">
        <v>33017480</v>
      </c>
      <c r="B659" s="50" t="s">
        <v>12545</v>
      </c>
      <c r="C659" s="54" t="s">
        <v>1549</v>
      </c>
      <c r="D659" s="50" t="s">
        <v>1569</v>
      </c>
      <c r="E659" s="50" t="s">
        <v>1555</v>
      </c>
      <c r="F659" s="50" t="s">
        <v>12546</v>
      </c>
      <c r="G659" s="50" t="s">
        <v>12547</v>
      </c>
      <c r="H659" s="50" t="s">
        <v>12548</v>
      </c>
      <c r="I659" s="58" t="s">
        <v>7914</v>
      </c>
      <c r="J659" s="12"/>
      <c r="K659" s="12"/>
      <c r="L659" s="34" t="str">
        <f>HYPERLINK("https://pubmed.ncbi.nlm.nih.gov/"&amp;Table15[[#This Row],[PMID]])</f>
        <v>https://pubmed.ncbi.nlm.nih.gov/33017480</v>
      </c>
    </row>
    <row r="660" spans="1:12" ht="16" customHeight="1" x14ac:dyDescent="0.75">
      <c r="A660" s="50">
        <v>33015369</v>
      </c>
      <c r="B660" s="50" t="s">
        <v>12549</v>
      </c>
      <c r="C660" s="54" t="s">
        <v>1549</v>
      </c>
      <c r="D660" s="50" t="s">
        <v>1569</v>
      </c>
      <c r="E660" s="50" t="s">
        <v>1555</v>
      </c>
      <c r="F660" s="50" t="s">
        <v>12550</v>
      </c>
      <c r="G660" s="50" t="s">
        <v>12551</v>
      </c>
      <c r="H660" s="50" t="s">
        <v>12552</v>
      </c>
      <c r="I660" s="58" t="s">
        <v>7914</v>
      </c>
      <c r="J660" s="12"/>
      <c r="K660" s="12"/>
      <c r="L660" s="34" t="str">
        <f>HYPERLINK("https://pubmed.ncbi.nlm.nih.gov/"&amp;Table15[[#This Row],[PMID]])</f>
        <v>https://pubmed.ncbi.nlm.nih.gov/33015369</v>
      </c>
    </row>
    <row r="661" spans="1:12" ht="16" customHeight="1" x14ac:dyDescent="0.75">
      <c r="A661" s="50">
        <v>33014708</v>
      </c>
      <c r="B661" s="50" t="s">
        <v>12553</v>
      </c>
      <c r="C661" s="54" t="s">
        <v>1549</v>
      </c>
      <c r="D661" s="50" t="s">
        <v>1569</v>
      </c>
      <c r="E661" s="50" t="s">
        <v>1554</v>
      </c>
      <c r="F661" s="50" t="s">
        <v>12554</v>
      </c>
      <c r="G661" s="50" t="s">
        <v>12555</v>
      </c>
      <c r="H661" s="50" t="s">
        <v>12556</v>
      </c>
      <c r="I661" s="58" t="s">
        <v>7914</v>
      </c>
      <c r="J661" s="12"/>
      <c r="K661" s="12"/>
      <c r="L661" s="34" t="str">
        <f>HYPERLINK("https://pubmed.ncbi.nlm.nih.gov/"&amp;Table15[[#This Row],[PMID]])</f>
        <v>https://pubmed.ncbi.nlm.nih.gov/33014708</v>
      </c>
    </row>
    <row r="662" spans="1:12" ht="16" customHeight="1" x14ac:dyDescent="0.75">
      <c r="A662" s="50">
        <v>33012574</v>
      </c>
      <c r="B662" s="50" t="s">
        <v>12557</v>
      </c>
      <c r="C662" s="54" t="s">
        <v>1549</v>
      </c>
      <c r="D662" s="50" t="s">
        <v>1569</v>
      </c>
      <c r="E662" s="50" t="s">
        <v>1554</v>
      </c>
      <c r="F662" s="50" t="s">
        <v>12558</v>
      </c>
      <c r="G662" s="50" t="s">
        <v>12559</v>
      </c>
      <c r="H662" s="50" t="s">
        <v>12560</v>
      </c>
      <c r="I662" s="58" t="s">
        <v>7914</v>
      </c>
      <c r="J662" s="12"/>
      <c r="K662" s="12"/>
      <c r="L662" s="34" t="str">
        <f>HYPERLINK("https://pubmed.ncbi.nlm.nih.gov/"&amp;Table15[[#This Row],[PMID]])</f>
        <v>https://pubmed.ncbi.nlm.nih.gov/33012574</v>
      </c>
    </row>
    <row r="663" spans="1:12" ht="16" customHeight="1" x14ac:dyDescent="0.75">
      <c r="A663" s="50">
        <v>33009340</v>
      </c>
      <c r="B663" s="50" t="s">
        <v>12561</v>
      </c>
      <c r="C663" s="54" t="s">
        <v>1549</v>
      </c>
      <c r="D663" s="50" t="s">
        <v>1569</v>
      </c>
      <c r="E663" s="50" t="s">
        <v>1555</v>
      </c>
      <c r="F663" s="50" t="s">
        <v>12562</v>
      </c>
      <c r="G663" s="50" t="s">
        <v>12563</v>
      </c>
      <c r="H663" s="50" t="s">
        <v>12564</v>
      </c>
      <c r="I663" s="58" t="s">
        <v>7914</v>
      </c>
      <c r="J663" s="12"/>
      <c r="K663" s="12"/>
      <c r="L663" s="34" t="str">
        <f>HYPERLINK("https://pubmed.ncbi.nlm.nih.gov/"&amp;Table15[[#This Row],[PMID]])</f>
        <v>https://pubmed.ncbi.nlm.nih.gov/33009340</v>
      </c>
    </row>
    <row r="664" spans="1:12" ht="16" customHeight="1" x14ac:dyDescent="0.75">
      <c r="A664" s="50">
        <v>32995799</v>
      </c>
      <c r="B664" s="50" t="s">
        <v>12565</v>
      </c>
      <c r="C664" s="54" t="s">
        <v>1549</v>
      </c>
      <c r="D664" s="50" t="s">
        <v>1569</v>
      </c>
      <c r="E664" s="50" t="s">
        <v>1555</v>
      </c>
      <c r="F664" s="50" t="s">
        <v>12566</v>
      </c>
      <c r="G664" s="50" t="s">
        <v>12567</v>
      </c>
      <c r="H664" s="50" t="s">
        <v>12568</v>
      </c>
      <c r="I664" s="58" t="s">
        <v>7914</v>
      </c>
      <c r="J664" s="12"/>
      <c r="K664" s="12"/>
      <c r="L664" s="34" t="str">
        <f>HYPERLINK("https://pubmed.ncbi.nlm.nih.gov/"&amp;Table15[[#This Row],[PMID]])</f>
        <v>https://pubmed.ncbi.nlm.nih.gov/32995799</v>
      </c>
    </row>
    <row r="665" spans="1:12" ht="16" customHeight="1" x14ac:dyDescent="0.75">
      <c r="A665" s="50">
        <v>32992201</v>
      </c>
      <c r="B665" s="50" t="s">
        <v>12569</v>
      </c>
      <c r="C665" s="54" t="s">
        <v>1549</v>
      </c>
      <c r="D665" s="50" t="s">
        <v>1569</v>
      </c>
      <c r="E665" s="50" t="s">
        <v>1554</v>
      </c>
      <c r="F665" s="50" t="s">
        <v>12570</v>
      </c>
      <c r="G665" s="50" t="s">
        <v>12571</v>
      </c>
      <c r="H665" s="50" t="s">
        <v>12572</v>
      </c>
      <c r="I665" s="58" t="s">
        <v>7914</v>
      </c>
      <c r="J665" s="12"/>
      <c r="K665" s="12"/>
      <c r="L665" s="34" t="str">
        <f>HYPERLINK("https://pubmed.ncbi.nlm.nih.gov/"&amp;Table15[[#This Row],[PMID]])</f>
        <v>https://pubmed.ncbi.nlm.nih.gov/32992201</v>
      </c>
    </row>
    <row r="666" spans="1:12" ht="16" customHeight="1" x14ac:dyDescent="0.75">
      <c r="A666" s="50">
        <v>32990453</v>
      </c>
      <c r="B666" s="50" t="s">
        <v>12573</v>
      </c>
      <c r="C666" s="54" t="s">
        <v>1549</v>
      </c>
      <c r="D666" s="50" t="s">
        <v>73</v>
      </c>
      <c r="E666" s="50" t="s">
        <v>1555</v>
      </c>
      <c r="F666" s="50" t="s">
        <v>12574</v>
      </c>
      <c r="G666" s="50" t="s">
        <v>12575</v>
      </c>
      <c r="H666" s="50" t="s">
        <v>12576</v>
      </c>
      <c r="I666" s="58" t="s">
        <v>7914</v>
      </c>
      <c r="J666" s="12"/>
      <c r="K666" s="12"/>
      <c r="L666" s="34" t="str">
        <f>HYPERLINK("https://pubmed.ncbi.nlm.nih.gov/"&amp;Table15[[#This Row],[PMID]])</f>
        <v>https://pubmed.ncbi.nlm.nih.gov/32990453</v>
      </c>
    </row>
    <row r="667" spans="1:12" ht="16" customHeight="1" x14ac:dyDescent="0.75">
      <c r="A667" s="50">
        <v>32989438</v>
      </c>
      <c r="B667" s="50" t="s">
        <v>12577</v>
      </c>
      <c r="C667" s="54" t="s">
        <v>1549</v>
      </c>
      <c r="D667" s="50" t="s">
        <v>1569</v>
      </c>
      <c r="E667" s="50" t="s">
        <v>1554</v>
      </c>
      <c r="F667" s="50" t="s">
        <v>12578</v>
      </c>
      <c r="G667" s="50" t="s">
        <v>12579</v>
      </c>
      <c r="H667" s="50" t="s">
        <v>12580</v>
      </c>
      <c r="I667" s="58" t="s">
        <v>7914</v>
      </c>
      <c r="J667" s="12"/>
      <c r="K667" s="12"/>
      <c r="L667" s="34" t="str">
        <f>HYPERLINK("https://pubmed.ncbi.nlm.nih.gov/"&amp;Table15[[#This Row],[PMID]])</f>
        <v>https://pubmed.ncbi.nlm.nih.gov/32989438</v>
      </c>
    </row>
    <row r="668" spans="1:12" ht="16" customHeight="1" x14ac:dyDescent="0.75">
      <c r="A668" s="50">
        <v>32968761</v>
      </c>
      <c r="B668" s="50" t="s">
        <v>12581</v>
      </c>
      <c r="C668" s="54" t="s">
        <v>1549</v>
      </c>
      <c r="D668" s="50" t="s">
        <v>1569</v>
      </c>
      <c r="E668" s="50" t="s">
        <v>1554</v>
      </c>
      <c r="F668" s="50" t="s">
        <v>12582</v>
      </c>
      <c r="G668" s="50" t="s">
        <v>12583</v>
      </c>
      <c r="H668" s="50" t="s">
        <v>12584</v>
      </c>
      <c r="I668" s="58" t="s">
        <v>7914</v>
      </c>
      <c r="J668" s="12"/>
      <c r="K668" s="12"/>
      <c r="L668" s="34" t="str">
        <f>HYPERLINK("https://pubmed.ncbi.nlm.nih.gov/"&amp;Table15[[#This Row],[PMID]])</f>
        <v>https://pubmed.ncbi.nlm.nih.gov/32968761</v>
      </c>
    </row>
    <row r="669" spans="1:12" ht="16" customHeight="1" x14ac:dyDescent="0.75">
      <c r="A669" s="50">
        <v>32968646</v>
      </c>
      <c r="B669" s="50" t="s">
        <v>12585</v>
      </c>
      <c r="C669" s="54" t="s">
        <v>1549</v>
      </c>
      <c r="D669" s="50" t="s">
        <v>1569</v>
      </c>
      <c r="E669" s="50" t="s">
        <v>1554</v>
      </c>
      <c r="F669" s="50" t="s">
        <v>12586</v>
      </c>
      <c r="G669" s="50" t="s">
        <v>12587</v>
      </c>
      <c r="H669" s="50" t="s">
        <v>12588</v>
      </c>
      <c r="I669" s="58" t="s">
        <v>7914</v>
      </c>
      <c r="J669" s="12"/>
      <c r="K669" s="12"/>
      <c r="L669" s="34" t="str">
        <f>HYPERLINK("https://pubmed.ncbi.nlm.nih.gov/"&amp;Table15[[#This Row],[PMID]])</f>
        <v>https://pubmed.ncbi.nlm.nih.gov/32968646</v>
      </c>
    </row>
    <row r="670" spans="1:12" ht="16" customHeight="1" x14ac:dyDescent="0.75">
      <c r="A670" s="50">
        <v>32965451</v>
      </c>
      <c r="B670" s="50" t="s">
        <v>12589</v>
      </c>
      <c r="C670" s="54" t="s">
        <v>1549</v>
      </c>
      <c r="D670" s="50" t="s">
        <v>1569</v>
      </c>
      <c r="E670" s="50" t="s">
        <v>1554</v>
      </c>
      <c r="F670" s="50" t="s">
        <v>12590</v>
      </c>
      <c r="G670" s="50" t="s">
        <v>12591</v>
      </c>
      <c r="H670" s="50" t="s">
        <v>12592</v>
      </c>
      <c r="I670" s="58" t="s">
        <v>7914</v>
      </c>
      <c r="J670" s="12"/>
      <c r="K670" s="12"/>
      <c r="L670" s="34" t="str">
        <f>HYPERLINK("https://pubmed.ncbi.nlm.nih.gov/"&amp;Table15[[#This Row],[PMID]])</f>
        <v>https://pubmed.ncbi.nlm.nih.gov/32965451</v>
      </c>
    </row>
    <row r="671" spans="1:12" ht="16" customHeight="1" x14ac:dyDescent="0.75">
      <c r="A671" s="50">
        <v>32953290</v>
      </c>
      <c r="B671" s="50" t="s">
        <v>12593</v>
      </c>
      <c r="C671" s="54" t="s">
        <v>1549</v>
      </c>
      <c r="D671" s="50" t="s">
        <v>1569</v>
      </c>
      <c r="E671" s="50" t="s">
        <v>1554</v>
      </c>
      <c r="F671" s="50" t="s">
        <v>12594</v>
      </c>
      <c r="G671" s="50" t="s">
        <v>12595</v>
      </c>
      <c r="H671" s="50" t="s">
        <v>12596</v>
      </c>
      <c r="I671" s="58" t="s">
        <v>7914</v>
      </c>
      <c r="J671" s="12"/>
      <c r="K671" s="12"/>
      <c r="L671" s="34" t="str">
        <f>HYPERLINK("https://pubmed.ncbi.nlm.nih.gov/"&amp;Table15[[#This Row],[PMID]])</f>
        <v>https://pubmed.ncbi.nlm.nih.gov/32953290</v>
      </c>
    </row>
    <row r="672" spans="1:12" ht="16" customHeight="1" x14ac:dyDescent="0.75">
      <c r="A672" s="50">
        <v>32948243</v>
      </c>
      <c r="B672" s="50" t="s">
        <v>12597</v>
      </c>
      <c r="C672" s="54" t="s">
        <v>1549</v>
      </c>
      <c r="D672" s="50" t="s">
        <v>1569</v>
      </c>
      <c r="E672" s="50" t="s">
        <v>1555</v>
      </c>
      <c r="F672" s="50" t="s">
        <v>12598</v>
      </c>
      <c r="G672" s="50" t="s">
        <v>12599</v>
      </c>
      <c r="H672" s="50" t="s">
        <v>12600</v>
      </c>
      <c r="I672" s="58" t="s">
        <v>7914</v>
      </c>
      <c r="J672" s="12"/>
      <c r="K672" s="12"/>
      <c r="L672" s="34" t="str">
        <f>HYPERLINK("https://pubmed.ncbi.nlm.nih.gov/"&amp;Table15[[#This Row],[PMID]])</f>
        <v>https://pubmed.ncbi.nlm.nih.gov/32948243</v>
      </c>
    </row>
    <row r="673" spans="1:12" ht="16" customHeight="1" x14ac:dyDescent="0.75">
      <c r="A673" s="50">
        <v>32947803</v>
      </c>
      <c r="B673" s="50" t="s">
        <v>12601</v>
      </c>
      <c r="C673" s="54" t="s">
        <v>1549</v>
      </c>
      <c r="D673" s="50" t="s">
        <v>1569</v>
      </c>
      <c r="E673" s="50" t="s">
        <v>1555</v>
      </c>
      <c r="F673" s="50" t="s">
        <v>12602</v>
      </c>
      <c r="G673" s="50" t="s">
        <v>12603</v>
      </c>
      <c r="H673" s="50" t="s">
        <v>12604</v>
      </c>
      <c r="I673" s="58" t="s">
        <v>7914</v>
      </c>
      <c r="J673" s="12"/>
      <c r="K673" s="12"/>
      <c r="L673" s="34" t="str">
        <f>HYPERLINK("https://pubmed.ncbi.nlm.nih.gov/"&amp;Table15[[#This Row],[PMID]])</f>
        <v>https://pubmed.ncbi.nlm.nih.gov/32947803</v>
      </c>
    </row>
    <row r="674" spans="1:12" ht="16" customHeight="1" x14ac:dyDescent="0.75">
      <c r="A674" s="50">
        <v>32947478</v>
      </c>
      <c r="B674" s="50" t="s">
        <v>12605</v>
      </c>
      <c r="C674" s="54" t="s">
        <v>1549</v>
      </c>
      <c r="D674" s="50" t="s">
        <v>1569</v>
      </c>
      <c r="E674" s="50" t="s">
        <v>1570</v>
      </c>
      <c r="F674" s="50" t="s">
        <v>12606</v>
      </c>
      <c r="G674" s="50" t="s">
        <v>12607</v>
      </c>
      <c r="H674" s="50" t="s">
        <v>12608</v>
      </c>
      <c r="I674" s="58" t="s">
        <v>7914</v>
      </c>
      <c r="J674" s="12"/>
      <c r="K674" s="12"/>
      <c r="L674" s="34" t="str">
        <f>HYPERLINK("https://pubmed.ncbi.nlm.nih.gov/"&amp;Table15[[#This Row],[PMID]])</f>
        <v>https://pubmed.ncbi.nlm.nih.gov/32947478</v>
      </c>
    </row>
    <row r="675" spans="1:12" ht="16" customHeight="1" x14ac:dyDescent="0.75">
      <c r="A675" s="50">
        <v>32938654</v>
      </c>
      <c r="B675" s="50" t="s">
        <v>12609</v>
      </c>
      <c r="C675" s="54" t="s">
        <v>1549</v>
      </c>
      <c r="D675" s="50" t="s">
        <v>1569</v>
      </c>
      <c r="E675" s="50" t="s">
        <v>1554</v>
      </c>
      <c r="F675" s="50" t="s">
        <v>12610</v>
      </c>
      <c r="G675" s="50" t="s">
        <v>12611</v>
      </c>
      <c r="H675" s="50" t="s">
        <v>12612</v>
      </c>
      <c r="I675" s="58" t="s">
        <v>7914</v>
      </c>
      <c r="J675" s="12"/>
      <c r="K675" s="12"/>
      <c r="L675" s="34" t="str">
        <f>HYPERLINK("https://pubmed.ncbi.nlm.nih.gov/"&amp;Table15[[#This Row],[PMID]])</f>
        <v>https://pubmed.ncbi.nlm.nih.gov/32938654</v>
      </c>
    </row>
    <row r="676" spans="1:12" ht="16" customHeight="1" x14ac:dyDescent="0.75">
      <c r="A676" s="50">
        <v>32934849</v>
      </c>
      <c r="B676" s="50" t="s">
        <v>12613</v>
      </c>
      <c r="C676" s="54" t="s">
        <v>1549</v>
      </c>
      <c r="D676" s="50" t="s">
        <v>1569</v>
      </c>
      <c r="E676" s="50" t="s">
        <v>1554</v>
      </c>
      <c r="F676" s="50" t="s">
        <v>12614</v>
      </c>
      <c r="G676" s="50" t="s">
        <v>12615</v>
      </c>
      <c r="H676" s="50" t="s">
        <v>12616</v>
      </c>
      <c r="I676" s="58" t="s">
        <v>7914</v>
      </c>
      <c r="J676" s="12"/>
      <c r="K676" s="12"/>
      <c r="L676" s="34" t="str">
        <f>HYPERLINK("https://pubmed.ncbi.nlm.nih.gov/"&amp;Table15[[#This Row],[PMID]])</f>
        <v>https://pubmed.ncbi.nlm.nih.gov/32934849</v>
      </c>
    </row>
    <row r="677" spans="1:12" ht="16" customHeight="1" x14ac:dyDescent="0.75">
      <c r="A677" s="50">
        <v>32923677</v>
      </c>
      <c r="B677" s="50" t="s">
        <v>12617</v>
      </c>
      <c r="C677" s="54" t="s">
        <v>1549</v>
      </c>
      <c r="D677" s="50" t="s">
        <v>1569</v>
      </c>
      <c r="E677" s="50" t="s">
        <v>1554</v>
      </c>
      <c r="F677" s="50" t="s">
        <v>5904</v>
      </c>
      <c r="G677" s="50" t="s">
        <v>5905</v>
      </c>
      <c r="H677" s="50" t="s">
        <v>12618</v>
      </c>
      <c r="I677" s="58" t="s">
        <v>7914</v>
      </c>
      <c r="J677" s="12"/>
      <c r="K677" s="12"/>
      <c r="L677" s="34" t="str">
        <f>HYPERLINK("https://pubmed.ncbi.nlm.nih.gov/"&amp;Table15[[#This Row],[PMID]])</f>
        <v>https://pubmed.ncbi.nlm.nih.gov/32923677</v>
      </c>
    </row>
    <row r="678" spans="1:12" ht="16" customHeight="1" x14ac:dyDescent="0.75">
      <c r="A678" s="50">
        <v>32918938</v>
      </c>
      <c r="B678" s="50" t="s">
        <v>12619</v>
      </c>
      <c r="C678" s="54" t="s">
        <v>1549</v>
      </c>
      <c r="D678" s="50" t="s">
        <v>1569</v>
      </c>
      <c r="E678" s="50" t="s">
        <v>1555</v>
      </c>
      <c r="F678" s="50" t="s">
        <v>12620</v>
      </c>
      <c r="G678" s="50" t="s">
        <v>12621</v>
      </c>
      <c r="H678" s="50" t="s">
        <v>12622</v>
      </c>
      <c r="I678" s="58" t="s">
        <v>7914</v>
      </c>
      <c r="J678" s="12"/>
      <c r="K678" s="12"/>
      <c r="L678" s="34" t="str">
        <f>HYPERLINK("https://pubmed.ncbi.nlm.nih.gov/"&amp;Table15[[#This Row],[PMID]])</f>
        <v>https://pubmed.ncbi.nlm.nih.gov/32918938</v>
      </c>
    </row>
    <row r="679" spans="1:12" ht="16" customHeight="1" x14ac:dyDescent="0.75">
      <c r="A679" s="50">
        <v>33001051</v>
      </c>
      <c r="B679" s="50" t="s">
        <v>12623</v>
      </c>
      <c r="C679" s="54" t="s">
        <v>1549</v>
      </c>
      <c r="D679" s="50" t="s">
        <v>1569</v>
      </c>
      <c r="E679" s="50" t="s">
        <v>1570</v>
      </c>
      <c r="F679" s="50" t="s">
        <v>12624</v>
      </c>
      <c r="G679" s="50" t="s">
        <v>12625</v>
      </c>
      <c r="H679" s="50" t="s">
        <v>12626</v>
      </c>
      <c r="I679" s="58" t="s">
        <v>7914</v>
      </c>
      <c r="J679" s="12"/>
      <c r="K679" s="12"/>
      <c r="L679" s="34" t="str">
        <f>HYPERLINK("https://pubmed.ncbi.nlm.nih.gov/"&amp;Table15[[#This Row],[PMID]])</f>
        <v>https://pubmed.ncbi.nlm.nih.gov/33001051</v>
      </c>
    </row>
    <row r="680" spans="1:12" ht="16" customHeight="1" x14ac:dyDescent="0.75">
      <c r="A680" s="50">
        <v>32908342</v>
      </c>
      <c r="B680" s="50" t="s">
        <v>12627</v>
      </c>
      <c r="C680" s="54" t="s">
        <v>1549</v>
      </c>
      <c r="D680" s="50" t="s">
        <v>1569</v>
      </c>
      <c r="E680" s="50" t="s">
        <v>1554</v>
      </c>
      <c r="F680" s="50" t="s">
        <v>12628</v>
      </c>
      <c r="G680" s="50" t="s">
        <v>12629</v>
      </c>
      <c r="H680" s="50" t="s">
        <v>12630</v>
      </c>
      <c r="I680" s="58" t="s">
        <v>7914</v>
      </c>
      <c r="J680" s="12"/>
      <c r="K680" s="12"/>
      <c r="L680" s="34" t="str">
        <f>HYPERLINK("https://pubmed.ncbi.nlm.nih.gov/"&amp;Table15[[#This Row],[PMID]])</f>
        <v>https://pubmed.ncbi.nlm.nih.gov/32908342</v>
      </c>
    </row>
    <row r="681" spans="1:12" ht="16" customHeight="1" x14ac:dyDescent="0.75">
      <c r="A681" s="31">
        <v>33181470</v>
      </c>
      <c r="B681" s="31" t="s">
        <v>11576</v>
      </c>
      <c r="C681" s="61" t="s">
        <v>1549</v>
      </c>
      <c r="D681" s="31" t="s">
        <v>73</v>
      </c>
      <c r="E681" s="31" t="s">
        <v>1555</v>
      </c>
      <c r="F681" s="31" t="s">
        <v>11577</v>
      </c>
      <c r="G681" s="31" t="s">
        <v>11578</v>
      </c>
      <c r="H681" s="31" t="s">
        <v>11579</v>
      </c>
      <c r="I681" s="62" t="s">
        <v>8671</v>
      </c>
      <c r="J681" s="12"/>
      <c r="K681" s="12"/>
      <c r="L681" s="34" t="str">
        <f>HYPERLINK("https://pubmed.ncbi.nlm.nih.gov/"&amp;Table15[[#This Row],[PMID]])</f>
        <v>https://pubmed.ncbi.nlm.nih.gov/33181470</v>
      </c>
    </row>
    <row r="682" spans="1:12" ht="16" customHeight="1" x14ac:dyDescent="0.75">
      <c r="A682" s="31">
        <v>33159640</v>
      </c>
      <c r="B682" s="31" t="s">
        <v>11584</v>
      </c>
      <c r="C682" s="61" t="s">
        <v>1549</v>
      </c>
      <c r="D682" s="31" t="s">
        <v>1569</v>
      </c>
      <c r="E682" s="31" t="s">
        <v>1554</v>
      </c>
      <c r="F682" s="31" t="s">
        <v>11585</v>
      </c>
      <c r="G682" s="31" t="s">
        <v>11586</v>
      </c>
      <c r="H682" s="31" t="s">
        <v>11587</v>
      </c>
      <c r="I682" s="62" t="s">
        <v>8671</v>
      </c>
      <c r="J682" s="12"/>
      <c r="K682" s="12"/>
      <c r="L682" s="34" t="str">
        <f>HYPERLINK("https://pubmed.ncbi.nlm.nih.gov/"&amp;Table15[[#This Row],[PMID]])</f>
        <v>https://pubmed.ncbi.nlm.nih.gov/33159640</v>
      </c>
    </row>
    <row r="683" spans="1:12" ht="16" customHeight="1" x14ac:dyDescent="0.75">
      <c r="A683" s="31">
        <v>33136681</v>
      </c>
      <c r="B683" s="31" t="s">
        <v>11598</v>
      </c>
      <c r="C683" s="61" t="s">
        <v>1549</v>
      </c>
      <c r="D683" s="31" t="s">
        <v>1569</v>
      </c>
      <c r="E683" s="31" t="s">
        <v>1570</v>
      </c>
      <c r="F683" s="31" t="s">
        <v>11599</v>
      </c>
      <c r="G683" s="31" t="s">
        <v>11600</v>
      </c>
      <c r="H683" s="31" t="s">
        <v>11601</v>
      </c>
      <c r="I683" s="62" t="s">
        <v>8671</v>
      </c>
      <c r="J683" s="12"/>
      <c r="K683" s="12"/>
      <c r="L683" s="34" t="str">
        <f>HYPERLINK("https://pubmed.ncbi.nlm.nih.gov/"&amp;Table15[[#This Row],[PMID]])</f>
        <v>https://pubmed.ncbi.nlm.nih.gov/33136681</v>
      </c>
    </row>
    <row r="684" spans="1:12" ht="16" customHeight="1" x14ac:dyDescent="0.75">
      <c r="A684" s="31">
        <v>33130591</v>
      </c>
      <c r="B684" s="31" t="s">
        <v>11602</v>
      </c>
      <c r="C684" s="61" t="s">
        <v>1549</v>
      </c>
      <c r="D684" s="31" t="s">
        <v>1569</v>
      </c>
      <c r="E684" s="31" t="s">
        <v>1554</v>
      </c>
      <c r="F684" s="31" t="s">
        <v>11603</v>
      </c>
      <c r="G684" s="31" t="s">
        <v>11604</v>
      </c>
      <c r="H684" s="31" t="s">
        <v>11605</v>
      </c>
      <c r="I684" s="62" t="s">
        <v>8671</v>
      </c>
      <c r="J684" s="12"/>
      <c r="K684" s="12"/>
      <c r="L684" s="34" t="str">
        <f>HYPERLINK("https://pubmed.ncbi.nlm.nih.gov/"&amp;Table15[[#This Row],[PMID]])</f>
        <v>https://pubmed.ncbi.nlm.nih.gov/33130591</v>
      </c>
    </row>
    <row r="685" spans="1:12" ht="16" customHeight="1" x14ac:dyDescent="0.75">
      <c r="A685" s="31">
        <v>33129037</v>
      </c>
      <c r="B685" s="31" t="s">
        <v>11606</v>
      </c>
      <c r="C685" s="61" t="s">
        <v>1549</v>
      </c>
      <c r="D685" s="31" t="s">
        <v>1569</v>
      </c>
      <c r="E685" s="31" t="s">
        <v>1607</v>
      </c>
      <c r="F685" s="31" t="s">
        <v>11607</v>
      </c>
      <c r="G685" s="31" t="s">
        <v>11608</v>
      </c>
      <c r="H685" s="31" t="s">
        <v>11609</v>
      </c>
      <c r="I685" s="62" t="s">
        <v>8671</v>
      </c>
      <c r="J685" s="12"/>
      <c r="K685" s="12"/>
      <c r="L685" s="34" t="str">
        <f>HYPERLINK("https://pubmed.ncbi.nlm.nih.gov/"&amp;Table15[[#This Row],[PMID]])</f>
        <v>https://pubmed.ncbi.nlm.nih.gov/33129037</v>
      </c>
    </row>
    <row r="686" spans="1:12" ht="16" customHeight="1" x14ac:dyDescent="0.75">
      <c r="A686" s="31">
        <v>33108012</v>
      </c>
      <c r="B686" s="31" t="s">
        <v>11614</v>
      </c>
      <c r="C686" s="61" t="s">
        <v>1549</v>
      </c>
      <c r="D686" s="31" t="s">
        <v>1569</v>
      </c>
      <c r="E686" s="31" t="s">
        <v>1555</v>
      </c>
      <c r="F686" s="31" t="s">
        <v>11615</v>
      </c>
      <c r="G686" s="31" t="s">
        <v>11616</v>
      </c>
      <c r="H686" s="31" t="s">
        <v>11617</v>
      </c>
      <c r="I686" s="62" t="s">
        <v>8671</v>
      </c>
      <c r="J686" s="12"/>
      <c r="K686" s="12"/>
      <c r="L686" s="34" t="str">
        <f>HYPERLINK("https://pubmed.ncbi.nlm.nih.gov/"&amp;Table15[[#This Row],[PMID]])</f>
        <v>https://pubmed.ncbi.nlm.nih.gov/33108012</v>
      </c>
    </row>
    <row r="687" spans="1:12" ht="16" customHeight="1" x14ac:dyDescent="0.75">
      <c r="A687" s="31">
        <v>33106812</v>
      </c>
      <c r="B687" s="31" t="s">
        <v>11618</v>
      </c>
      <c r="C687" s="61" t="s">
        <v>1549</v>
      </c>
      <c r="D687" s="31" t="s">
        <v>1569</v>
      </c>
      <c r="E687" s="31" t="s">
        <v>1555</v>
      </c>
      <c r="F687" s="31" t="s">
        <v>11619</v>
      </c>
      <c r="G687" s="31" t="s">
        <v>11620</v>
      </c>
      <c r="H687" s="31" t="s">
        <v>11621</v>
      </c>
      <c r="I687" s="62" t="s">
        <v>8671</v>
      </c>
      <c r="J687" s="12"/>
      <c r="K687" s="12"/>
      <c r="L687" s="34" t="str">
        <f>HYPERLINK("https://pubmed.ncbi.nlm.nih.gov/"&amp;Table15[[#This Row],[PMID]])</f>
        <v>https://pubmed.ncbi.nlm.nih.gov/33106812</v>
      </c>
    </row>
    <row r="688" spans="1:12" ht="16" customHeight="1" x14ac:dyDescent="0.75">
      <c r="A688" s="31">
        <v>33102991</v>
      </c>
      <c r="B688" s="31" t="s">
        <v>11622</v>
      </c>
      <c r="C688" s="61" t="s">
        <v>1549</v>
      </c>
      <c r="D688" s="31" t="s">
        <v>1569</v>
      </c>
      <c r="E688" s="31" t="s">
        <v>1554</v>
      </c>
      <c r="F688" s="31" t="s">
        <v>11623</v>
      </c>
      <c r="G688" s="31" t="s">
        <v>11624</v>
      </c>
      <c r="H688" s="31" t="s">
        <v>11625</v>
      </c>
      <c r="I688" s="62" t="s">
        <v>8671</v>
      </c>
      <c r="J688" s="12"/>
      <c r="K688" s="12"/>
      <c r="L688" s="34" t="str">
        <f>HYPERLINK("https://pubmed.ncbi.nlm.nih.gov/"&amp;Table15[[#This Row],[PMID]])</f>
        <v>https://pubmed.ncbi.nlm.nih.gov/33102991</v>
      </c>
    </row>
    <row r="689" spans="1:12" ht="16" customHeight="1" x14ac:dyDescent="0.75">
      <c r="A689" s="31">
        <v>33098753</v>
      </c>
      <c r="B689" s="31" t="s">
        <v>11626</v>
      </c>
      <c r="C689" s="61" t="s">
        <v>1549</v>
      </c>
      <c r="D689" s="31" t="s">
        <v>1569</v>
      </c>
      <c r="E689" s="31" t="s">
        <v>1554</v>
      </c>
      <c r="F689" s="31" t="s">
        <v>11627</v>
      </c>
      <c r="G689" s="31" t="s">
        <v>11628</v>
      </c>
      <c r="H689" s="31" t="s">
        <v>11629</v>
      </c>
      <c r="I689" s="62" t="s">
        <v>8671</v>
      </c>
      <c r="J689" s="12"/>
      <c r="K689" s="12"/>
      <c r="L689" s="34" t="str">
        <f>HYPERLINK("https://pubmed.ncbi.nlm.nih.gov/"&amp;Table15[[#This Row],[PMID]])</f>
        <v>https://pubmed.ncbi.nlm.nih.gov/33098753</v>
      </c>
    </row>
    <row r="690" spans="1:12" ht="16" customHeight="1" x14ac:dyDescent="0.75">
      <c r="A690" s="31">
        <v>33098540</v>
      </c>
      <c r="B690" s="31" t="s">
        <v>11630</v>
      </c>
      <c r="C690" s="61" t="s">
        <v>1549</v>
      </c>
      <c r="D690" s="31" t="s">
        <v>1569</v>
      </c>
      <c r="E690" s="31" t="s">
        <v>1555</v>
      </c>
      <c r="F690" s="31" t="s">
        <v>11631</v>
      </c>
      <c r="G690" s="31" t="s">
        <v>11632</v>
      </c>
      <c r="H690" s="31" t="s">
        <v>11633</v>
      </c>
      <c r="I690" s="62" t="s">
        <v>8671</v>
      </c>
      <c r="J690" s="12"/>
      <c r="K690" s="12"/>
      <c r="L690" s="34" t="str">
        <f>HYPERLINK("https://pubmed.ncbi.nlm.nih.gov/"&amp;Table15[[#This Row],[PMID]])</f>
        <v>https://pubmed.ncbi.nlm.nih.gov/33098540</v>
      </c>
    </row>
    <row r="691" spans="1:12" ht="16" customHeight="1" x14ac:dyDescent="0.75">
      <c r="A691" s="31">
        <v>33092932</v>
      </c>
      <c r="B691" s="31" t="s">
        <v>11634</v>
      </c>
      <c r="C691" s="61" t="s">
        <v>1549</v>
      </c>
      <c r="D691" s="31" t="s">
        <v>1569</v>
      </c>
      <c r="E691" s="31" t="s">
        <v>1607</v>
      </c>
      <c r="F691" s="31" t="s">
        <v>11635</v>
      </c>
      <c r="G691" s="31" t="s">
        <v>11636</v>
      </c>
      <c r="H691" s="31" t="s">
        <v>11637</v>
      </c>
      <c r="I691" s="62" t="s">
        <v>8671</v>
      </c>
      <c r="J691" s="12"/>
      <c r="K691" s="12"/>
      <c r="L691" s="34" t="str">
        <f>HYPERLINK("https://pubmed.ncbi.nlm.nih.gov/"&amp;Table15[[#This Row],[PMID]])</f>
        <v>https://pubmed.ncbi.nlm.nih.gov/33092932</v>
      </c>
    </row>
    <row r="692" spans="1:12" ht="16" customHeight="1" x14ac:dyDescent="0.75">
      <c r="A692" s="31">
        <v>33091702</v>
      </c>
      <c r="B692" s="31" t="s">
        <v>11638</v>
      </c>
      <c r="C692" s="61" t="s">
        <v>1549</v>
      </c>
      <c r="D692" s="31" t="s">
        <v>1569</v>
      </c>
      <c r="E692" s="31" t="s">
        <v>1555</v>
      </c>
      <c r="F692" s="31" t="s">
        <v>11639</v>
      </c>
      <c r="G692" s="31" t="s">
        <v>11640</v>
      </c>
      <c r="H692" s="31" t="s">
        <v>11641</v>
      </c>
      <c r="I692" s="62" t="s">
        <v>8671</v>
      </c>
      <c r="J692" s="12"/>
      <c r="K692" s="12"/>
      <c r="L692" s="34" t="str">
        <f>HYPERLINK("https://pubmed.ncbi.nlm.nih.gov/"&amp;Table15[[#This Row],[PMID]])</f>
        <v>https://pubmed.ncbi.nlm.nih.gov/33091702</v>
      </c>
    </row>
    <row r="693" spans="1:12" ht="16" customHeight="1" x14ac:dyDescent="0.75">
      <c r="A693" s="31">
        <v>33074107</v>
      </c>
      <c r="B693" s="31" t="s">
        <v>11654</v>
      </c>
      <c r="C693" s="61" t="s">
        <v>1549</v>
      </c>
      <c r="D693" s="31" t="s">
        <v>1569</v>
      </c>
      <c r="E693" s="31" t="s">
        <v>1555</v>
      </c>
      <c r="F693" s="31" t="s">
        <v>11655</v>
      </c>
      <c r="G693" s="31" t="s">
        <v>11656</v>
      </c>
      <c r="H693" s="31" t="s">
        <v>11657</v>
      </c>
      <c r="I693" s="62" t="s">
        <v>8671</v>
      </c>
      <c r="J693" s="12"/>
      <c r="K693" s="12"/>
      <c r="L693" s="34" t="str">
        <f>HYPERLINK("https://pubmed.ncbi.nlm.nih.gov/"&amp;Table15[[#This Row],[PMID]])</f>
        <v>https://pubmed.ncbi.nlm.nih.gov/33074107</v>
      </c>
    </row>
    <row r="694" spans="1:12" ht="16" customHeight="1" x14ac:dyDescent="0.75">
      <c r="A694" s="31">
        <v>33069615</v>
      </c>
      <c r="B694" s="31" t="s">
        <v>11658</v>
      </c>
      <c r="C694" s="61" t="s">
        <v>1549</v>
      </c>
      <c r="D694" s="31" t="s">
        <v>1569</v>
      </c>
      <c r="E694" s="31" t="s">
        <v>1607</v>
      </c>
      <c r="F694" s="31" t="s">
        <v>11659</v>
      </c>
      <c r="G694" s="31" t="s">
        <v>11660</v>
      </c>
      <c r="H694" s="31" t="s">
        <v>11661</v>
      </c>
      <c r="I694" s="62" t="s">
        <v>8671</v>
      </c>
      <c r="J694" s="12"/>
      <c r="K694" s="12"/>
      <c r="L694" s="34" t="str">
        <f>HYPERLINK("https://pubmed.ncbi.nlm.nih.gov/"&amp;Table15[[#This Row],[PMID]])</f>
        <v>https://pubmed.ncbi.nlm.nih.gov/33069615</v>
      </c>
    </row>
    <row r="695" spans="1:12" ht="16" customHeight="1" x14ac:dyDescent="0.75">
      <c r="A695" s="31">
        <v>33039545</v>
      </c>
      <c r="B695" s="31" t="s">
        <v>11674</v>
      </c>
      <c r="C695" s="61" t="s">
        <v>1549</v>
      </c>
      <c r="D695" s="31" t="s">
        <v>1569</v>
      </c>
      <c r="E695" s="31" t="s">
        <v>1555</v>
      </c>
      <c r="F695" s="31" t="s">
        <v>11675</v>
      </c>
      <c r="G695" s="31" t="s">
        <v>11676</v>
      </c>
      <c r="H695" s="31" t="s">
        <v>11677</v>
      </c>
      <c r="I695" s="62" t="s">
        <v>8671</v>
      </c>
      <c r="J695" s="12"/>
      <c r="K695" s="12"/>
      <c r="L695" s="34" t="str">
        <f>HYPERLINK("https://pubmed.ncbi.nlm.nih.gov/"&amp;Table15[[#This Row],[PMID]])</f>
        <v>https://pubmed.ncbi.nlm.nih.gov/33039545</v>
      </c>
    </row>
    <row r="696" spans="1:12" ht="16" customHeight="1" x14ac:dyDescent="0.75">
      <c r="A696" s="31">
        <v>33036855</v>
      </c>
      <c r="B696" s="31" t="s">
        <v>11678</v>
      </c>
      <c r="C696" s="61" t="s">
        <v>1549</v>
      </c>
      <c r="D696" s="31" t="s">
        <v>1569</v>
      </c>
      <c r="E696" s="31" t="s">
        <v>1570</v>
      </c>
      <c r="F696" s="31" t="s">
        <v>11679</v>
      </c>
      <c r="G696" s="31" t="s">
        <v>11680</v>
      </c>
      <c r="H696" s="31" t="s">
        <v>11681</v>
      </c>
      <c r="I696" s="62" t="s">
        <v>8671</v>
      </c>
      <c r="J696" s="12"/>
      <c r="K696" s="12"/>
      <c r="L696" s="34" t="str">
        <f>HYPERLINK("https://pubmed.ncbi.nlm.nih.gov/"&amp;Table15[[#This Row],[PMID]])</f>
        <v>https://pubmed.ncbi.nlm.nih.gov/33036855</v>
      </c>
    </row>
    <row r="697" spans="1:12" ht="16" customHeight="1" x14ac:dyDescent="0.75">
      <c r="A697" s="31">
        <v>32712049</v>
      </c>
      <c r="B697" s="31" t="s">
        <v>11686</v>
      </c>
      <c r="C697" s="61" t="s">
        <v>1549</v>
      </c>
      <c r="D697" s="31" t="s">
        <v>1569</v>
      </c>
      <c r="E697" s="31" t="s">
        <v>1577</v>
      </c>
      <c r="F697" s="31" t="s">
        <v>11687</v>
      </c>
      <c r="G697" s="31" t="s">
        <v>11688</v>
      </c>
      <c r="H697" s="31" t="s">
        <v>11689</v>
      </c>
      <c r="I697" s="62" t="s">
        <v>8671</v>
      </c>
      <c r="J697" s="12"/>
      <c r="K697" s="12"/>
      <c r="L697" s="34" t="str">
        <f>HYPERLINK("https://pubmed.ncbi.nlm.nih.gov/"&amp;Table15[[#This Row],[PMID]])</f>
        <v>https://pubmed.ncbi.nlm.nih.gov/32712049</v>
      </c>
    </row>
  </sheetData>
  <conditionalFormatting sqref="A652:B692">
    <cfRule type="duplicateValues" dxfId="216" priority="2"/>
  </conditionalFormatting>
  <conditionalFormatting sqref="A322:B692">
    <cfRule type="duplicateValues" dxfId="215" priority="3"/>
  </conditionalFormatting>
  <conditionalFormatting sqref="A693:B697">
    <cfRule type="duplicateValues" dxfId="214" priority="1"/>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'Key to Classifaction Terms'!$B$2:$B$84</xm:f>
          </x14:formula1>
          <xm:sqref>D1:D697</xm:sqref>
        </x14:dataValidation>
        <x14:dataValidation type="list" allowBlank="1" showInputMessage="1" showErrorMessage="1" xr:uid="{00000000-0002-0000-0600-000001000000}">
          <x14:formula1>
            <xm:f>'Key to Classifaction Terms'!$C$2:$C$16</xm:f>
          </x14:formula1>
          <xm:sqref>E1:E697</xm:sqref>
        </x14:dataValidation>
        <x14:dataValidation type="list" allowBlank="1" showInputMessage="1" showErrorMessage="1" xr:uid="{00000000-0002-0000-0600-000002000000}">
          <x14:formula1>
            <xm:f>'Key to Classifaction Terms'!$A$2:$A$25</xm:f>
          </x14:formula1>
          <xm:sqref>J1:K697 C2:C697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4"/>
  <sheetViews>
    <sheetView topLeftCell="D1" zoomScale="85" zoomScaleNormal="85" zoomScalePageLayoutView="85" workbookViewId="0">
      <pane ySplit="1" topLeftCell="A2" activePane="bottomLeft" state="frozen"/>
      <selection pane="bottomLeft" activeCell="F11" sqref="F11"/>
    </sheetView>
  </sheetViews>
  <sheetFormatPr defaultColWidth="8.81640625" defaultRowHeight="14.75" x14ac:dyDescent="0.75"/>
  <cols>
    <col min="1" max="1" width="9.31640625" style="19" bestFit="1" customWidth="1"/>
    <col min="2" max="2" width="26.31640625" style="19" customWidth="1"/>
    <col min="3" max="3" width="14.31640625" style="19" customWidth="1"/>
    <col min="4" max="4" width="13.1796875" style="19" customWidth="1"/>
    <col min="5" max="5" width="12.81640625" style="19" customWidth="1"/>
    <col min="6" max="6" width="107.5" style="3" customWidth="1"/>
    <col min="7" max="7" width="15.679687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6384" width="8.81640625" style="19"/>
  </cols>
  <sheetData>
    <row r="1" spans="1:12" x14ac:dyDescent="0.75">
      <c r="A1" s="19" t="s">
        <v>1</v>
      </c>
      <c r="B1" s="19" t="s">
        <v>87</v>
      </c>
      <c r="C1" s="19" t="s">
        <v>7</v>
      </c>
      <c r="D1" s="19" t="s">
        <v>20</v>
      </c>
      <c r="E1" s="19" t="s">
        <v>19</v>
      </c>
      <c r="F1" s="3" t="s">
        <v>0</v>
      </c>
      <c r="G1" s="3" t="s">
        <v>2</v>
      </c>
      <c r="H1" s="19" t="s">
        <v>3</v>
      </c>
      <c r="I1" s="19" t="s">
        <v>4</v>
      </c>
      <c r="J1" s="19" t="s">
        <v>8</v>
      </c>
      <c r="K1" s="19" t="s">
        <v>9</v>
      </c>
      <c r="L1" s="19" t="s">
        <v>88</v>
      </c>
    </row>
    <row r="2" spans="1:12" s="3" customFormat="1" ht="19" customHeight="1" x14ac:dyDescent="0.75">
      <c r="A2" s="3">
        <v>32462305</v>
      </c>
      <c r="C2" s="6" t="s">
        <v>1572</v>
      </c>
      <c r="D2" s="3" t="s">
        <v>1608</v>
      </c>
      <c r="E2" s="3" t="s">
        <v>1570</v>
      </c>
      <c r="F2" s="3" t="s">
        <v>2197</v>
      </c>
      <c r="G2" s="3" t="s">
        <v>2198</v>
      </c>
      <c r="H2" s="3" t="s">
        <v>2199</v>
      </c>
      <c r="I2" s="5" t="s">
        <v>3624</v>
      </c>
      <c r="J2" s="4"/>
      <c r="K2" s="4"/>
      <c r="L2" s="13" t="str">
        <f>HYPERLINK("https://pubmed.ncbi.nlm.nih.gov/"&amp;Table1511[[#This Row],[PMID]])</f>
        <v>https://pubmed.ncbi.nlm.nih.gov/32462305</v>
      </c>
    </row>
    <row r="3" spans="1:12" s="3" customFormat="1" ht="19" customHeight="1" x14ac:dyDescent="0.75">
      <c r="A3" s="14">
        <v>32375150</v>
      </c>
      <c r="B3" s="14" t="s">
        <v>7286</v>
      </c>
      <c r="C3" s="55" t="s">
        <v>1572</v>
      </c>
      <c r="D3" s="14" t="s">
        <v>1573</v>
      </c>
      <c r="E3" s="14" t="s">
        <v>1767</v>
      </c>
      <c r="F3" s="14" t="s">
        <v>7287</v>
      </c>
      <c r="G3" s="14" t="s">
        <v>7288</v>
      </c>
      <c r="H3" s="14" t="s">
        <v>7289</v>
      </c>
      <c r="I3" s="56" t="s">
        <v>6851</v>
      </c>
      <c r="J3" s="57"/>
      <c r="K3" s="57"/>
      <c r="L3" s="13" t="str">
        <f>HYPERLINK("https://pubmed.ncbi.nlm.nih.gov/"&amp;Table1511[[#This Row],[PMID]])</f>
        <v>https://pubmed.ncbi.nlm.nih.gov/32375150</v>
      </c>
    </row>
    <row r="4" spans="1:12" s="3" customFormat="1" ht="19" customHeight="1" x14ac:dyDescent="0.75">
      <c r="A4" s="3">
        <v>32479921</v>
      </c>
      <c r="C4" s="6" t="s">
        <v>1572</v>
      </c>
      <c r="D4" s="3" t="s">
        <v>1573</v>
      </c>
      <c r="E4" s="3" t="s">
        <v>1767</v>
      </c>
      <c r="F4" s="3" t="s">
        <v>2200</v>
      </c>
      <c r="G4" s="3" t="s">
        <v>2201</v>
      </c>
      <c r="H4" s="3" t="s">
        <v>2202</v>
      </c>
      <c r="I4" s="5" t="s">
        <v>3624</v>
      </c>
      <c r="J4" s="4" t="s">
        <v>1549</v>
      </c>
      <c r="K4" s="4"/>
      <c r="L4" s="13" t="str">
        <f>HYPERLINK("https://pubmed.ncbi.nlm.nih.gov/"&amp;Table1511[[#This Row],[PMID]])</f>
        <v>https://pubmed.ncbi.nlm.nih.gov/32479921</v>
      </c>
    </row>
    <row r="5" spans="1:12" s="3" customFormat="1" ht="19" customHeight="1" x14ac:dyDescent="0.75">
      <c r="A5" s="3">
        <v>32426558</v>
      </c>
      <c r="C5" s="6" t="s">
        <v>1572</v>
      </c>
      <c r="D5" s="3" t="s">
        <v>1573</v>
      </c>
      <c r="E5" s="3" t="s">
        <v>1767</v>
      </c>
      <c r="F5" s="3" t="s">
        <v>2207</v>
      </c>
      <c r="G5" s="3" t="s">
        <v>2208</v>
      </c>
      <c r="H5" s="3" t="s">
        <v>2209</v>
      </c>
      <c r="I5" s="5" t="s">
        <v>3624</v>
      </c>
      <c r="J5" s="4"/>
      <c r="K5" s="4"/>
      <c r="L5" s="13" t="str">
        <f>HYPERLINK("https://pubmed.ncbi.nlm.nih.gov/"&amp;Table1511[[#This Row],[PMID]])</f>
        <v>https://pubmed.ncbi.nlm.nih.gov/32426558</v>
      </c>
    </row>
    <row r="6" spans="1:12" s="3" customFormat="1" ht="19" customHeight="1" x14ac:dyDescent="0.75">
      <c r="A6" s="3">
        <v>32685221</v>
      </c>
      <c r="B6" s="3" t="s">
        <v>102</v>
      </c>
      <c r="C6" s="6" t="s">
        <v>14</v>
      </c>
      <c r="D6" s="3" t="s">
        <v>51</v>
      </c>
      <c r="E6" s="3" t="s">
        <v>82</v>
      </c>
      <c r="F6" s="3" t="s">
        <v>528</v>
      </c>
      <c r="G6" s="3" t="s">
        <v>529</v>
      </c>
      <c r="H6" s="3" t="s">
        <v>530</v>
      </c>
      <c r="I6" s="5" t="s">
        <v>1598</v>
      </c>
      <c r="J6" s="4"/>
      <c r="K6" s="4"/>
      <c r="L6" s="13" t="str">
        <f>HYPERLINK("https://pubmed.ncbi.nlm.nih.gov/"&amp;Table1511[[#This Row],[PMID]])</f>
        <v>https://pubmed.ncbi.nlm.nih.gov/32685221</v>
      </c>
    </row>
    <row r="7" spans="1:12" s="3" customFormat="1" ht="19" customHeight="1" x14ac:dyDescent="0.75">
      <c r="A7" s="3">
        <v>32725744</v>
      </c>
      <c r="B7" s="3" t="s">
        <v>5991</v>
      </c>
      <c r="C7" s="3" t="s">
        <v>14</v>
      </c>
      <c r="D7" s="3" t="s">
        <v>1573</v>
      </c>
      <c r="E7" s="3" t="s">
        <v>1767</v>
      </c>
      <c r="F7" s="3" t="s">
        <v>5992</v>
      </c>
      <c r="G7" s="3" t="s">
        <v>5993</v>
      </c>
      <c r="H7" s="3" t="s">
        <v>5994</v>
      </c>
      <c r="I7" s="5" t="s">
        <v>6166</v>
      </c>
      <c r="J7" s="4"/>
      <c r="K7" s="4"/>
      <c r="L7" s="13" t="str">
        <f>HYPERLINK("https://pubmed.ncbi.nlm.nih.gov/"&amp;Table1511[[#This Row],[PMID]])</f>
        <v>https://pubmed.ncbi.nlm.nih.gov/32725744</v>
      </c>
    </row>
    <row r="8" spans="1:12" s="3" customFormat="1" ht="19" customHeight="1" x14ac:dyDescent="0.75">
      <c r="A8" s="3">
        <v>32689813</v>
      </c>
      <c r="B8" s="3" t="s">
        <v>6019</v>
      </c>
      <c r="C8" s="3" t="s">
        <v>1572</v>
      </c>
      <c r="D8" s="3" t="s">
        <v>1573</v>
      </c>
      <c r="E8" s="3" t="s">
        <v>1767</v>
      </c>
      <c r="F8" s="3" t="s">
        <v>6020</v>
      </c>
      <c r="G8" s="3" t="s">
        <v>6021</v>
      </c>
      <c r="H8" s="3" t="s">
        <v>6022</v>
      </c>
      <c r="I8" s="5" t="s">
        <v>6166</v>
      </c>
      <c r="J8" s="4"/>
      <c r="K8" s="4"/>
      <c r="L8" s="13" t="str">
        <f>HYPERLINK("https://pubmed.ncbi.nlm.nih.gov/"&amp;Table1511[[#This Row],[PMID]])</f>
        <v>https://pubmed.ncbi.nlm.nih.gov/32689813</v>
      </c>
    </row>
    <row r="9" spans="1:12" s="3" customFormat="1" ht="19" customHeight="1" x14ac:dyDescent="0.75">
      <c r="A9" s="31">
        <v>32897492</v>
      </c>
      <c r="B9" s="31" t="s">
        <v>7972</v>
      </c>
      <c r="C9" s="61" t="s">
        <v>1572</v>
      </c>
      <c r="D9" s="31" t="s">
        <v>1573</v>
      </c>
      <c r="E9" s="31" t="s">
        <v>1767</v>
      </c>
      <c r="F9" s="31" t="s">
        <v>7973</v>
      </c>
      <c r="G9" s="31" t="s">
        <v>7974</v>
      </c>
      <c r="H9" s="31" t="s">
        <v>7975</v>
      </c>
      <c r="I9" s="62" t="s">
        <v>7967</v>
      </c>
      <c r="J9" s="68"/>
      <c r="K9" s="68"/>
      <c r="L9" s="32" t="s">
        <v>8042</v>
      </c>
    </row>
    <row r="10" spans="1:12" s="3" customFormat="1" ht="19" customHeight="1" x14ac:dyDescent="0.75">
      <c r="A10" s="31">
        <v>32838288</v>
      </c>
      <c r="B10" s="31" t="s">
        <v>8000</v>
      </c>
      <c r="C10" s="61" t="s">
        <v>1572</v>
      </c>
      <c r="D10" s="31" t="s">
        <v>1573</v>
      </c>
      <c r="E10" s="31" t="s">
        <v>1767</v>
      </c>
      <c r="F10" s="31" t="s">
        <v>8001</v>
      </c>
      <c r="G10" s="31" t="s">
        <v>8002</v>
      </c>
      <c r="H10" s="31" t="s">
        <v>8003</v>
      </c>
      <c r="I10" s="62" t="s">
        <v>7967</v>
      </c>
      <c r="J10" s="68"/>
      <c r="K10" s="68"/>
      <c r="L10" s="32" t="s">
        <v>8049</v>
      </c>
    </row>
    <row r="11" spans="1:12" s="3" customFormat="1" ht="19" customHeight="1" x14ac:dyDescent="0.75">
      <c r="A11" s="14">
        <v>32276031</v>
      </c>
      <c r="B11" s="14" t="s">
        <v>7290</v>
      </c>
      <c r="C11" s="55" t="s">
        <v>1572</v>
      </c>
      <c r="D11" s="14" t="s">
        <v>1573</v>
      </c>
      <c r="E11" s="14" t="s">
        <v>1607</v>
      </c>
      <c r="F11" s="14" t="s">
        <v>7291</v>
      </c>
      <c r="G11" s="14" t="s">
        <v>7292</v>
      </c>
      <c r="H11" s="14" t="s">
        <v>7293</v>
      </c>
      <c r="I11" s="56" t="s">
        <v>6851</v>
      </c>
      <c r="J11" s="57"/>
      <c r="K11" s="57"/>
      <c r="L11" s="13" t="str">
        <f>HYPERLINK("https://pubmed.ncbi.nlm.nih.gov/"&amp;Table1511[[#This Row],[PMID]])</f>
        <v>https://pubmed.ncbi.nlm.nih.gov/32276031</v>
      </c>
    </row>
    <row r="12" spans="1:12" s="3" customFormat="1" ht="19" customHeight="1" x14ac:dyDescent="0.75">
      <c r="A12" s="14">
        <v>32299479</v>
      </c>
      <c r="B12" s="14" t="s">
        <v>7298</v>
      </c>
      <c r="C12" s="55" t="s">
        <v>1572</v>
      </c>
      <c r="D12" s="14" t="s">
        <v>1573</v>
      </c>
      <c r="E12" s="14" t="s">
        <v>1607</v>
      </c>
      <c r="F12" s="14" t="s">
        <v>7299</v>
      </c>
      <c r="G12" s="14" t="s">
        <v>7300</v>
      </c>
      <c r="H12" s="14" t="s">
        <v>7301</v>
      </c>
      <c r="I12" s="56" t="s">
        <v>6851</v>
      </c>
      <c r="J12" s="57"/>
      <c r="K12" s="57"/>
      <c r="L12" s="13" t="str">
        <f>HYPERLINK("https://pubmed.ncbi.nlm.nih.gov/"&amp;Table1511[[#This Row],[PMID]])</f>
        <v>https://pubmed.ncbi.nlm.nih.gov/32299479</v>
      </c>
    </row>
    <row r="13" spans="1:12" s="3" customFormat="1" ht="19" customHeight="1" x14ac:dyDescent="0.75">
      <c r="A13" s="14">
        <v>32368701</v>
      </c>
      <c r="B13" s="14" t="s">
        <v>7294</v>
      </c>
      <c r="C13" s="55" t="s">
        <v>1572</v>
      </c>
      <c r="D13" s="14" t="s">
        <v>1573</v>
      </c>
      <c r="E13" s="14" t="s">
        <v>1607</v>
      </c>
      <c r="F13" s="14" t="s">
        <v>7295</v>
      </c>
      <c r="G13" s="14" t="s">
        <v>7296</v>
      </c>
      <c r="H13" s="14" t="s">
        <v>7297</v>
      </c>
      <c r="I13" s="56" t="s">
        <v>6851</v>
      </c>
      <c r="J13" s="57"/>
      <c r="K13" s="57"/>
      <c r="L13" s="13" t="str">
        <f>HYPERLINK("https://pubmed.ncbi.nlm.nih.gov/"&amp;Table1511[[#This Row],[PMID]])</f>
        <v>https://pubmed.ncbi.nlm.nih.gov/32368701</v>
      </c>
    </row>
    <row r="14" spans="1:12" s="3" customFormat="1" ht="19" customHeight="1" x14ac:dyDescent="0.75">
      <c r="A14" s="31">
        <v>32916178</v>
      </c>
      <c r="B14" s="31" t="s">
        <v>7910</v>
      </c>
      <c r="C14" s="61" t="s">
        <v>1572</v>
      </c>
      <c r="D14" s="31" t="s">
        <v>1573</v>
      </c>
      <c r="E14" s="31" t="s">
        <v>1607</v>
      </c>
      <c r="F14" s="31" t="s">
        <v>7911</v>
      </c>
      <c r="G14" s="31" t="s">
        <v>7912</v>
      </c>
      <c r="H14" s="68" t="s">
        <v>7913</v>
      </c>
      <c r="I14" s="68" t="s">
        <v>7914</v>
      </c>
      <c r="J14" s="4"/>
      <c r="K14" s="4"/>
      <c r="L14" s="7" t="str">
        <f>HYPERLINK("https://pubmed.ncbi.nlm.nih.gov/"&amp;Table1511[[#This Row],[PMID]])</f>
        <v>https://pubmed.ncbi.nlm.nih.gov/32916178</v>
      </c>
    </row>
    <row r="15" spans="1:12" s="3" customFormat="1" ht="19" customHeight="1" x14ac:dyDescent="0.75">
      <c r="A15" s="3">
        <v>32457068</v>
      </c>
      <c r="C15" s="6" t="s">
        <v>1572</v>
      </c>
      <c r="D15" s="3" t="s">
        <v>1573</v>
      </c>
      <c r="E15" s="3" t="s">
        <v>80</v>
      </c>
      <c r="F15" s="3" t="s">
        <v>2213</v>
      </c>
      <c r="G15" s="3" t="s">
        <v>2214</v>
      </c>
      <c r="H15" s="3" t="s">
        <v>2215</v>
      </c>
      <c r="I15" s="5" t="s">
        <v>3624</v>
      </c>
      <c r="J15" s="4"/>
      <c r="K15" s="4"/>
      <c r="L15" s="13" t="str">
        <f>HYPERLINK("https://pubmed.ncbi.nlm.nih.gov/"&amp;Table1511[[#This Row],[PMID]])</f>
        <v>https://pubmed.ncbi.nlm.nih.gov/32457068</v>
      </c>
    </row>
    <row r="16" spans="1:12" s="3" customFormat="1" ht="19" customHeight="1" x14ac:dyDescent="0.75">
      <c r="A16" s="14">
        <v>32340507</v>
      </c>
      <c r="B16" s="14" t="s">
        <v>7306</v>
      </c>
      <c r="C16" s="55" t="s">
        <v>1572</v>
      </c>
      <c r="D16" s="14" t="s">
        <v>1573</v>
      </c>
      <c r="E16" s="14" t="s">
        <v>1592</v>
      </c>
      <c r="F16" s="14" t="s">
        <v>7307</v>
      </c>
      <c r="G16" s="14" t="s">
        <v>7308</v>
      </c>
      <c r="H16" s="14" t="s">
        <v>7309</v>
      </c>
      <c r="I16" s="56" t="s">
        <v>6851</v>
      </c>
      <c r="J16" s="57"/>
      <c r="K16" s="57"/>
      <c r="L16" s="13" t="str">
        <f>HYPERLINK("https://pubmed.ncbi.nlm.nih.gov/"&amp;Table1511[[#This Row],[PMID]])</f>
        <v>https://pubmed.ncbi.nlm.nih.gov/32340507</v>
      </c>
    </row>
    <row r="17" spans="1:12" s="3" customFormat="1" ht="19" customHeight="1" x14ac:dyDescent="0.75">
      <c r="A17" s="14">
        <v>32389782</v>
      </c>
      <c r="B17" s="14" t="s">
        <v>7310</v>
      </c>
      <c r="C17" s="55" t="s">
        <v>1572</v>
      </c>
      <c r="D17" s="14" t="s">
        <v>1573</v>
      </c>
      <c r="E17" s="14" t="s">
        <v>1592</v>
      </c>
      <c r="F17" s="14" t="s">
        <v>7311</v>
      </c>
      <c r="G17" s="14" t="s">
        <v>7312</v>
      </c>
      <c r="H17" s="14" t="s">
        <v>7313</v>
      </c>
      <c r="I17" s="56" t="s">
        <v>6851</v>
      </c>
      <c r="J17" s="57"/>
      <c r="K17" s="57"/>
      <c r="L17" s="13" t="str">
        <f>HYPERLINK("https://pubmed.ncbi.nlm.nih.gov/"&amp;Table1511[[#This Row],[PMID]])</f>
        <v>https://pubmed.ncbi.nlm.nih.gov/32389782</v>
      </c>
    </row>
    <row r="18" spans="1:12" s="3" customFormat="1" ht="19" customHeight="1" x14ac:dyDescent="0.75">
      <c r="A18" s="3">
        <v>32410212</v>
      </c>
      <c r="C18" s="6" t="s">
        <v>1572</v>
      </c>
      <c r="D18" s="3" t="s">
        <v>1573</v>
      </c>
      <c r="E18" s="3" t="s">
        <v>1592</v>
      </c>
      <c r="F18" s="3" t="s">
        <v>2188</v>
      </c>
      <c r="G18" s="3" t="s">
        <v>2189</v>
      </c>
      <c r="H18" s="3" t="s">
        <v>2190</v>
      </c>
      <c r="I18" s="5" t="s">
        <v>3624</v>
      </c>
      <c r="J18" s="4"/>
      <c r="K18" s="4"/>
      <c r="L18" s="13" t="str">
        <f>HYPERLINK("https://pubmed.ncbi.nlm.nih.gov/"&amp;Table1511[[#This Row],[PMID]])</f>
        <v>https://pubmed.ncbi.nlm.nih.gov/32410212</v>
      </c>
    </row>
    <row r="19" spans="1:12" s="3" customFormat="1" ht="19" customHeight="1" x14ac:dyDescent="0.75">
      <c r="A19" s="3">
        <v>32615555</v>
      </c>
      <c r="C19" s="6" t="s">
        <v>1572</v>
      </c>
      <c r="D19" s="3" t="s">
        <v>1573</v>
      </c>
      <c r="E19" s="3" t="s">
        <v>1592</v>
      </c>
      <c r="F19" s="3" t="s">
        <v>4355</v>
      </c>
      <c r="G19" s="3" t="s">
        <v>4356</v>
      </c>
      <c r="H19" s="3" t="s">
        <v>4357</v>
      </c>
      <c r="I19" s="4" t="s">
        <v>3629</v>
      </c>
      <c r="J19" s="4"/>
      <c r="K19" s="4"/>
      <c r="L19" s="13" t="str">
        <f>HYPERLINK("https://pubmed.ncbi.nlm.nih.gov/"&amp;Table1511[[#This Row],[PMID]])</f>
        <v>https://pubmed.ncbi.nlm.nih.gov/32615555</v>
      </c>
    </row>
    <row r="20" spans="1:12" s="3" customFormat="1" ht="19" customHeight="1" x14ac:dyDescent="0.75">
      <c r="A20" s="3">
        <v>32546191</v>
      </c>
      <c r="C20" s="6" t="s">
        <v>14</v>
      </c>
      <c r="D20" s="3" t="s">
        <v>1573</v>
      </c>
      <c r="E20" s="3" t="s">
        <v>1592</v>
      </c>
      <c r="F20" s="3" t="s">
        <v>4342</v>
      </c>
      <c r="G20" s="3" t="s">
        <v>4343</v>
      </c>
      <c r="H20" s="3" t="s">
        <v>4344</v>
      </c>
      <c r="I20" s="4" t="s">
        <v>3629</v>
      </c>
      <c r="J20" s="4"/>
      <c r="K20" s="4"/>
      <c r="L20" s="13" t="str">
        <f>HYPERLINK("https://pubmed.ncbi.nlm.nih.gov/"&amp;Table1511[[#This Row],[PMID]])</f>
        <v>https://pubmed.ncbi.nlm.nih.gov/32546191</v>
      </c>
    </row>
    <row r="21" spans="1:12" s="3" customFormat="1" ht="19" customHeight="1" x14ac:dyDescent="0.75">
      <c r="A21" s="3">
        <v>32533197</v>
      </c>
      <c r="B21" s="8" t="s">
        <v>394</v>
      </c>
      <c r="C21" s="6" t="s">
        <v>1572</v>
      </c>
      <c r="D21" s="3" t="s">
        <v>1573</v>
      </c>
      <c r="E21" s="3" t="s">
        <v>1558</v>
      </c>
      <c r="F21" s="3" t="s">
        <v>4340</v>
      </c>
      <c r="G21" s="3" t="s">
        <v>1336</v>
      </c>
      <c r="H21" s="3" t="s">
        <v>4341</v>
      </c>
      <c r="I21" s="4" t="s">
        <v>3629</v>
      </c>
      <c r="J21" s="4"/>
      <c r="K21" s="4"/>
      <c r="L21" s="13" t="str">
        <f>HYPERLINK("https://pubmed.ncbi.nlm.nih.gov/"&amp;Table1511[[#This Row],[PMID]])</f>
        <v>https://pubmed.ncbi.nlm.nih.gov/32533197</v>
      </c>
    </row>
    <row r="22" spans="1:12" s="3" customFormat="1" ht="19" customHeight="1" x14ac:dyDescent="0.75">
      <c r="A22" s="3">
        <v>32552872</v>
      </c>
      <c r="C22" s="6" t="s">
        <v>1572</v>
      </c>
      <c r="D22" s="3" t="s">
        <v>1573</v>
      </c>
      <c r="E22" s="3" t="s">
        <v>1592</v>
      </c>
      <c r="F22" s="3" t="s">
        <v>4345</v>
      </c>
      <c r="G22" s="3" t="s">
        <v>4346</v>
      </c>
      <c r="H22" s="3" t="s">
        <v>4347</v>
      </c>
      <c r="I22" s="4" t="s">
        <v>3629</v>
      </c>
      <c r="J22" s="4"/>
      <c r="K22" s="4"/>
      <c r="L22" s="13" t="str">
        <f>HYPERLINK("https://pubmed.ncbi.nlm.nih.gov/"&amp;Table1511[[#This Row],[PMID]])</f>
        <v>https://pubmed.ncbi.nlm.nih.gov/32552872</v>
      </c>
    </row>
    <row r="23" spans="1:12" s="3" customFormat="1" ht="19" customHeight="1" x14ac:dyDescent="0.75">
      <c r="A23" s="8">
        <v>32677972</v>
      </c>
      <c r="B23" s="8" t="s">
        <v>139</v>
      </c>
      <c r="C23" s="6" t="s">
        <v>14</v>
      </c>
      <c r="D23" s="8" t="s">
        <v>51</v>
      </c>
      <c r="E23" s="8" t="s">
        <v>1592</v>
      </c>
      <c r="F23" s="8" t="s">
        <v>642</v>
      </c>
      <c r="G23" s="3" t="s">
        <v>643</v>
      </c>
      <c r="H23" s="8" t="s">
        <v>644</v>
      </c>
      <c r="I23" s="69" t="s">
        <v>1598</v>
      </c>
      <c r="J23" s="12"/>
      <c r="K23" s="12"/>
      <c r="L23" s="13" t="str">
        <f>HYPERLINK("https://pubmed.ncbi.nlm.nih.gov/"&amp;Table1511[[#This Row],[PMID]])</f>
        <v>https://pubmed.ncbi.nlm.nih.gov/32677972</v>
      </c>
    </row>
    <row r="24" spans="1:12" s="3" customFormat="1" ht="19" customHeight="1" x14ac:dyDescent="0.75">
      <c r="A24" s="8">
        <v>32655013</v>
      </c>
      <c r="B24" s="8" t="s">
        <v>251</v>
      </c>
      <c r="C24" s="6" t="s">
        <v>1572</v>
      </c>
      <c r="D24" s="8" t="s">
        <v>1573</v>
      </c>
      <c r="E24" s="8" t="s">
        <v>1558</v>
      </c>
      <c r="F24" s="8" t="s">
        <v>985</v>
      </c>
      <c r="G24" s="3" t="s">
        <v>986</v>
      </c>
      <c r="H24" s="3" t="s">
        <v>987</v>
      </c>
      <c r="I24" s="69" t="s">
        <v>1598</v>
      </c>
      <c r="J24" s="12"/>
      <c r="K24" s="12"/>
      <c r="L24" s="13" t="str">
        <f>HYPERLINK("https://pubmed.ncbi.nlm.nih.gov/"&amp;Table1511[[#This Row],[PMID]])</f>
        <v>https://pubmed.ncbi.nlm.nih.gov/32655013</v>
      </c>
    </row>
    <row r="25" spans="1:12" s="3" customFormat="1" ht="19" customHeight="1" x14ac:dyDescent="0.75">
      <c r="A25" s="8">
        <v>32643418</v>
      </c>
      <c r="B25" s="8" t="s">
        <v>292</v>
      </c>
      <c r="C25" s="6" t="s">
        <v>1572</v>
      </c>
      <c r="D25" s="8" t="s">
        <v>1573</v>
      </c>
      <c r="E25" s="8" t="s">
        <v>1558</v>
      </c>
      <c r="F25" s="8" t="s">
        <v>1109</v>
      </c>
      <c r="G25" s="3" t="s">
        <v>1110</v>
      </c>
      <c r="H25" s="3" t="s">
        <v>1111</v>
      </c>
      <c r="I25" s="69" t="s">
        <v>1598</v>
      </c>
      <c r="J25" s="12"/>
      <c r="K25" s="12"/>
      <c r="L25" s="13" t="str">
        <f>HYPERLINK("https://pubmed.ncbi.nlm.nih.gov/"&amp;Table1511[[#This Row],[PMID]])</f>
        <v>https://pubmed.ncbi.nlm.nih.gov/32643418</v>
      </c>
    </row>
    <row r="26" spans="1:12" s="3" customFormat="1" ht="19" customHeight="1" x14ac:dyDescent="0.75">
      <c r="A26" s="44">
        <v>32739424</v>
      </c>
      <c r="B26" s="44" t="s">
        <v>6339</v>
      </c>
      <c r="C26" s="43" t="s">
        <v>1572</v>
      </c>
      <c r="D26" s="44" t="s">
        <v>1573</v>
      </c>
      <c r="E26" s="44" t="s">
        <v>85</v>
      </c>
      <c r="F26" s="44" t="s">
        <v>6340</v>
      </c>
      <c r="G26" s="44" t="s">
        <v>6341</v>
      </c>
      <c r="H26" s="44" t="s">
        <v>6342</v>
      </c>
      <c r="I26" s="45" t="s">
        <v>6171</v>
      </c>
      <c r="J26" s="46"/>
      <c r="K26" s="46"/>
      <c r="L26" s="13" t="str">
        <f>HYPERLINK("https://pubmed.ncbi.nlm.nih.gov/"&amp;Table1511[[#This Row],[PMID]])</f>
        <v>https://pubmed.ncbi.nlm.nih.gov/32739424</v>
      </c>
    </row>
    <row r="27" spans="1:12" s="3" customFormat="1" ht="19" customHeight="1" x14ac:dyDescent="0.75">
      <c r="A27" s="31">
        <v>32888033</v>
      </c>
      <c r="B27" s="31" t="s">
        <v>7996</v>
      </c>
      <c r="C27" s="61" t="s">
        <v>1572</v>
      </c>
      <c r="D27" s="31" t="s">
        <v>1573</v>
      </c>
      <c r="E27" s="31" t="s">
        <v>1592</v>
      </c>
      <c r="F27" s="31" t="s">
        <v>7997</v>
      </c>
      <c r="G27" s="31" t="s">
        <v>7998</v>
      </c>
      <c r="H27" s="31" t="s">
        <v>7999</v>
      </c>
      <c r="I27" s="62" t="s">
        <v>7967</v>
      </c>
      <c r="J27" s="68"/>
      <c r="K27" s="68"/>
      <c r="L27" s="32" t="s">
        <v>8048</v>
      </c>
    </row>
    <row r="28" spans="1:12" s="3" customFormat="1" ht="19" customHeight="1" x14ac:dyDescent="0.75">
      <c r="A28" s="31">
        <v>32775814</v>
      </c>
      <c r="B28" s="31" t="s">
        <v>8008</v>
      </c>
      <c r="C28" s="61" t="s">
        <v>1572</v>
      </c>
      <c r="D28" s="31" t="s">
        <v>1573</v>
      </c>
      <c r="E28" s="31" t="s">
        <v>1592</v>
      </c>
      <c r="F28" s="31" t="s">
        <v>8009</v>
      </c>
      <c r="G28" s="31" t="s">
        <v>8010</v>
      </c>
      <c r="H28" s="31" t="s">
        <v>8011</v>
      </c>
      <c r="I28" s="62" t="s">
        <v>7967</v>
      </c>
      <c r="J28" s="68"/>
      <c r="K28" s="68"/>
      <c r="L28" s="32" t="s">
        <v>8051</v>
      </c>
    </row>
    <row r="29" spans="1:12" s="3" customFormat="1" ht="19" customHeight="1" x14ac:dyDescent="0.75">
      <c r="A29" s="31">
        <v>33023941</v>
      </c>
      <c r="B29" s="31" t="s">
        <v>7939</v>
      </c>
      <c r="C29" s="61" t="s">
        <v>1572</v>
      </c>
      <c r="D29" s="31" t="s">
        <v>1573</v>
      </c>
      <c r="E29" s="31" t="s">
        <v>1592</v>
      </c>
      <c r="F29" s="31" t="s">
        <v>7940</v>
      </c>
      <c r="G29" s="31" t="s">
        <v>7941</v>
      </c>
      <c r="H29" s="68" t="s">
        <v>7942</v>
      </c>
      <c r="I29" s="68" t="s">
        <v>7914</v>
      </c>
      <c r="J29" s="4"/>
      <c r="K29" s="4"/>
      <c r="L29" s="7" t="str">
        <f>HYPERLINK("https://pubmed.ncbi.nlm.nih.gov/"&amp;Table1511[[#This Row],[PMID]])</f>
        <v>https://pubmed.ncbi.nlm.nih.gov/33023941</v>
      </c>
    </row>
    <row r="30" spans="1:12" s="3" customFormat="1" ht="19" customHeight="1" x14ac:dyDescent="0.75">
      <c r="A30" s="31">
        <v>33046323</v>
      </c>
      <c r="B30" s="31" t="s">
        <v>8676</v>
      </c>
      <c r="C30" s="61" t="s">
        <v>1572</v>
      </c>
      <c r="D30" s="31" t="s">
        <v>1573</v>
      </c>
      <c r="E30" s="31" t="s">
        <v>1592</v>
      </c>
      <c r="F30" s="31" t="s">
        <v>8677</v>
      </c>
      <c r="G30" s="31" t="s">
        <v>8678</v>
      </c>
      <c r="H30" s="68" t="s">
        <v>8679</v>
      </c>
      <c r="I30" s="68" t="s">
        <v>8671</v>
      </c>
      <c r="J30" s="4"/>
      <c r="K30" s="4"/>
      <c r="L30" s="7" t="str">
        <f>HYPERLINK("https://pubmed.ncbi.nlm.nih.gov/"&amp;Table1511[[#This Row],[PMID]])</f>
        <v>https://pubmed.ncbi.nlm.nih.gov/33046323</v>
      </c>
    </row>
    <row r="31" spans="1:12" s="3" customFormat="1" ht="19" customHeight="1" x14ac:dyDescent="0.75">
      <c r="A31" s="48">
        <v>32380787</v>
      </c>
      <c r="B31" s="48" t="s">
        <v>7302</v>
      </c>
      <c r="C31" s="70" t="s">
        <v>14</v>
      </c>
      <c r="D31" s="48" t="s">
        <v>1573</v>
      </c>
      <c r="E31" s="48" t="s">
        <v>1577</v>
      </c>
      <c r="F31" s="48" t="s">
        <v>7303</v>
      </c>
      <c r="G31" s="48" t="s">
        <v>7304</v>
      </c>
      <c r="H31" s="48" t="s">
        <v>7305</v>
      </c>
      <c r="I31" s="71" t="s">
        <v>6851</v>
      </c>
      <c r="J31" s="72"/>
      <c r="K31" s="72"/>
      <c r="L31" s="13" t="str">
        <f>HYPERLINK("https://pubmed.ncbi.nlm.nih.gov/"&amp;Table1511[[#This Row],[PMID]])</f>
        <v>https://pubmed.ncbi.nlm.nih.gov/32380787</v>
      </c>
    </row>
    <row r="32" spans="1:12" s="3" customFormat="1" ht="19" customHeight="1" x14ac:dyDescent="0.75">
      <c r="A32" s="3">
        <v>32236644</v>
      </c>
      <c r="C32" s="6" t="s">
        <v>1572</v>
      </c>
      <c r="D32" s="3" t="s">
        <v>1573</v>
      </c>
      <c r="E32" s="3" t="s">
        <v>1577</v>
      </c>
      <c r="F32" s="3" t="s">
        <v>4337</v>
      </c>
      <c r="G32" s="3" t="s">
        <v>4338</v>
      </c>
      <c r="H32" s="3" t="s">
        <v>4339</v>
      </c>
      <c r="I32" s="4" t="s">
        <v>3629</v>
      </c>
      <c r="J32" s="4"/>
      <c r="K32" s="4"/>
      <c r="L32" s="13" t="str">
        <f>HYPERLINK("https://pubmed.ncbi.nlm.nih.gov/"&amp;Table1511[[#This Row],[PMID]])</f>
        <v>https://pubmed.ncbi.nlm.nih.gov/32236644</v>
      </c>
    </row>
    <row r="33" spans="1:12" s="3" customFormat="1" ht="19" customHeight="1" x14ac:dyDescent="0.75">
      <c r="A33" s="8">
        <v>32366514</v>
      </c>
      <c r="B33" s="8" t="s">
        <v>452</v>
      </c>
      <c r="C33" s="6" t="s">
        <v>1572</v>
      </c>
      <c r="D33" s="8" t="s">
        <v>1573</v>
      </c>
      <c r="E33" s="8" t="s">
        <v>1577</v>
      </c>
      <c r="F33" s="8" t="s">
        <v>1461</v>
      </c>
      <c r="G33" s="3" t="s">
        <v>1462</v>
      </c>
      <c r="H33" s="8" t="s">
        <v>1463</v>
      </c>
      <c r="I33" s="11" t="s">
        <v>1598</v>
      </c>
      <c r="J33" s="12"/>
      <c r="K33" s="12"/>
      <c r="L33" s="13" t="str">
        <f>HYPERLINK("https://pubmed.ncbi.nlm.nih.gov/"&amp;Table1511[[#This Row],[PMID]])</f>
        <v>https://pubmed.ncbi.nlm.nih.gov/32366514</v>
      </c>
    </row>
    <row r="34" spans="1:12" s="3" customFormat="1" ht="19" customHeight="1" x14ac:dyDescent="0.75">
      <c r="A34" s="31">
        <v>32818439</v>
      </c>
      <c r="B34" s="31" t="s">
        <v>7963</v>
      </c>
      <c r="C34" s="61" t="s">
        <v>1572</v>
      </c>
      <c r="D34" s="31" t="s">
        <v>1573</v>
      </c>
      <c r="E34" s="31" t="s">
        <v>1577</v>
      </c>
      <c r="F34" s="31" t="s">
        <v>7964</v>
      </c>
      <c r="G34" s="31" t="s">
        <v>7965</v>
      </c>
      <c r="H34" s="31" t="s">
        <v>7966</v>
      </c>
      <c r="I34" s="62" t="s">
        <v>7967</v>
      </c>
      <c r="J34" s="68"/>
      <c r="K34" s="68"/>
      <c r="L34" s="13" t="s">
        <v>8040</v>
      </c>
    </row>
    <row r="35" spans="1:12" s="3" customFormat="1" ht="19" customHeight="1" x14ac:dyDescent="0.75">
      <c r="A35" s="31">
        <v>32888298</v>
      </c>
      <c r="B35" s="31" t="s">
        <v>7976</v>
      </c>
      <c r="C35" s="61" t="s">
        <v>1572</v>
      </c>
      <c r="D35" s="31" t="s">
        <v>1573</v>
      </c>
      <c r="E35" s="31" t="s">
        <v>1577</v>
      </c>
      <c r="F35" s="31" t="s">
        <v>7977</v>
      </c>
      <c r="G35" s="31" t="s">
        <v>7978</v>
      </c>
      <c r="H35" s="31" t="s">
        <v>7979</v>
      </c>
      <c r="I35" s="62" t="s">
        <v>7967</v>
      </c>
      <c r="J35" s="68"/>
      <c r="K35" s="68"/>
      <c r="L35" s="32" t="s">
        <v>8043</v>
      </c>
    </row>
    <row r="36" spans="1:12" s="3" customFormat="1" ht="19" customHeight="1" x14ac:dyDescent="0.75">
      <c r="A36" s="31">
        <v>33153216</v>
      </c>
      <c r="B36" s="31" t="s">
        <v>8680</v>
      </c>
      <c r="C36" s="61" t="s">
        <v>1572</v>
      </c>
      <c r="D36" s="31" t="s">
        <v>1573</v>
      </c>
      <c r="E36" s="31" t="s">
        <v>1577</v>
      </c>
      <c r="F36" s="31" t="s">
        <v>8681</v>
      </c>
      <c r="G36" s="31" t="s">
        <v>8682</v>
      </c>
      <c r="H36" s="68" t="s">
        <v>8683</v>
      </c>
      <c r="I36" s="68" t="s">
        <v>8671</v>
      </c>
      <c r="J36" s="4"/>
      <c r="K36" s="4"/>
      <c r="L36" s="7" t="str">
        <f>HYPERLINK("https://pubmed.ncbi.nlm.nih.gov/"&amp;Table1511[[#This Row],[PMID]])</f>
        <v>https://pubmed.ncbi.nlm.nih.gov/33153216</v>
      </c>
    </row>
    <row r="37" spans="1:12" s="3" customFormat="1" ht="19" customHeight="1" x14ac:dyDescent="0.75">
      <c r="A37" s="8">
        <v>32667578</v>
      </c>
      <c r="B37" s="8" t="s">
        <v>188</v>
      </c>
      <c r="C37" s="6" t="s">
        <v>1572</v>
      </c>
      <c r="D37" s="8" t="s">
        <v>1573</v>
      </c>
      <c r="E37" s="8" t="s">
        <v>1570</v>
      </c>
      <c r="F37" s="8" t="s">
        <v>795</v>
      </c>
      <c r="G37" s="3" t="s">
        <v>796</v>
      </c>
      <c r="H37" s="3" t="s">
        <v>797</v>
      </c>
      <c r="I37" s="69" t="s">
        <v>1598</v>
      </c>
      <c r="J37" s="12"/>
      <c r="K37" s="12"/>
      <c r="L37" s="13" t="str">
        <f>HYPERLINK("https://pubmed.ncbi.nlm.nih.gov/"&amp;Table1511[[#This Row],[PMID]])</f>
        <v>https://pubmed.ncbi.nlm.nih.gov/32667578</v>
      </c>
    </row>
    <row r="38" spans="1:12" s="3" customFormat="1" ht="19" customHeight="1" x14ac:dyDescent="0.75">
      <c r="A38" s="3">
        <v>32742978</v>
      </c>
      <c r="B38" s="3" t="s">
        <v>6335</v>
      </c>
      <c r="C38" s="6" t="s">
        <v>1572</v>
      </c>
      <c r="D38" s="3" t="s">
        <v>1573</v>
      </c>
      <c r="E38" s="3" t="s">
        <v>1570</v>
      </c>
      <c r="F38" s="3" t="s">
        <v>6336</v>
      </c>
      <c r="G38" s="3" t="s">
        <v>6337</v>
      </c>
      <c r="H38" s="3" t="s">
        <v>6338</v>
      </c>
      <c r="I38" s="9" t="s">
        <v>6171</v>
      </c>
      <c r="J38" s="4"/>
      <c r="K38" s="4"/>
      <c r="L38" s="13" t="str">
        <f>HYPERLINK("https://pubmed.ncbi.nlm.nih.gov/"&amp;Table1511[[#This Row],[PMID]])</f>
        <v>https://pubmed.ncbi.nlm.nih.gov/32742978</v>
      </c>
    </row>
    <row r="39" spans="1:12" x14ac:dyDescent="0.75">
      <c r="A39" s="31">
        <v>32777758</v>
      </c>
      <c r="B39" s="31" t="s">
        <v>7992</v>
      </c>
      <c r="C39" s="61" t="s">
        <v>1572</v>
      </c>
      <c r="D39" s="31" t="s">
        <v>1573</v>
      </c>
      <c r="E39" s="31" t="s">
        <v>1570</v>
      </c>
      <c r="F39" s="31" t="s">
        <v>7993</v>
      </c>
      <c r="G39" s="31" t="s">
        <v>7994</v>
      </c>
      <c r="H39" s="31" t="s">
        <v>7995</v>
      </c>
      <c r="I39" s="62" t="s">
        <v>7967</v>
      </c>
      <c r="J39" s="68"/>
      <c r="K39" s="68"/>
      <c r="L39" s="32" t="s">
        <v>8047</v>
      </c>
    </row>
    <row r="40" spans="1:12" x14ac:dyDescent="0.75">
      <c r="A40" s="31">
        <v>33022712</v>
      </c>
      <c r="B40" s="31" t="s">
        <v>7919</v>
      </c>
      <c r="C40" s="61" t="s">
        <v>1572</v>
      </c>
      <c r="D40" s="31" t="s">
        <v>1573</v>
      </c>
      <c r="E40" s="31" t="s">
        <v>1570</v>
      </c>
      <c r="F40" s="31" t="s">
        <v>7920</v>
      </c>
      <c r="G40" s="31" t="s">
        <v>7921</v>
      </c>
      <c r="H40" s="68" t="s">
        <v>7922</v>
      </c>
      <c r="I40" s="68" t="s">
        <v>7914</v>
      </c>
      <c r="J40" s="4"/>
      <c r="K40" s="4"/>
      <c r="L40" s="7" t="str">
        <f>HYPERLINK("https://pubmed.ncbi.nlm.nih.gov/"&amp;Table1511[[#This Row],[PMID]])</f>
        <v>https://pubmed.ncbi.nlm.nih.gov/33022712</v>
      </c>
    </row>
    <row r="41" spans="1:12" x14ac:dyDescent="0.75">
      <c r="A41" s="31">
        <v>32965368</v>
      </c>
      <c r="B41" s="31" t="s">
        <v>7935</v>
      </c>
      <c r="C41" s="61" t="s">
        <v>1572</v>
      </c>
      <c r="D41" s="31" t="s">
        <v>1573</v>
      </c>
      <c r="E41" s="31" t="s">
        <v>1570</v>
      </c>
      <c r="F41" s="31" t="s">
        <v>7936</v>
      </c>
      <c r="G41" s="31" t="s">
        <v>7937</v>
      </c>
      <c r="H41" s="68" t="s">
        <v>7938</v>
      </c>
      <c r="I41" s="68" t="s">
        <v>7914</v>
      </c>
      <c r="J41" s="4"/>
      <c r="K41" s="4"/>
      <c r="L41" s="7" t="str">
        <f>HYPERLINK("https://pubmed.ncbi.nlm.nih.gov/"&amp;Table1511[[#This Row],[PMID]])</f>
        <v>https://pubmed.ncbi.nlm.nih.gov/32965368</v>
      </c>
    </row>
    <row r="42" spans="1:12" x14ac:dyDescent="0.75">
      <c r="A42" s="36">
        <v>33013062</v>
      </c>
      <c r="B42" s="36" t="s">
        <v>7943</v>
      </c>
      <c r="C42" s="65" t="s">
        <v>1572</v>
      </c>
      <c r="D42" s="36" t="s">
        <v>1573</v>
      </c>
      <c r="E42" s="36" t="s">
        <v>1570</v>
      </c>
      <c r="F42" s="36" t="s">
        <v>7944</v>
      </c>
      <c r="G42" s="36" t="s">
        <v>7945</v>
      </c>
      <c r="H42" s="67" t="s">
        <v>7946</v>
      </c>
      <c r="I42" s="67" t="s">
        <v>7914</v>
      </c>
      <c r="J42" s="46"/>
      <c r="K42" s="46"/>
      <c r="L42" s="13" t="str">
        <f>HYPERLINK("https://pubmed.ncbi.nlm.nih.gov/"&amp;Table1511[[#This Row],[PMID]])</f>
        <v>https://pubmed.ncbi.nlm.nih.gov/33013062</v>
      </c>
    </row>
    <row r="43" spans="1:12" x14ac:dyDescent="0.75">
      <c r="A43" s="31">
        <v>33150674</v>
      </c>
      <c r="B43" s="31" t="s">
        <v>8684</v>
      </c>
      <c r="C43" s="61" t="s">
        <v>1572</v>
      </c>
      <c r="D43" s="31" t="s">
        <v>1573</v>
      </c>
      <c r="E43" s="31" t="s">
        <v>1570</v>
      </c>
      <c r="F43" s="31" t="s">
        <v>8685</v>
      </c>
      <c r="G43" s="31" t="s">
        <v>8686</v>
      </c>
      <c r="H43" s="68" t="s">
        <v>8687</v>
      </c>
      <c r="I43" s="68" t="s">
        <v>8671</v>
      </c>
      <c r="J43" s="4"/>
      <c r="K43" s="4"/>
      <c r="L43" s="7" t="str">
        <f>HYPERLINK("https://pubmed.ncbi.nlm.nih.gov/"&amp;Table1511[[#This Row],[PMID]])</f>
        <v>https://pubmed.ncbi.nlm.nih.gov/33150674</v>
      </c>
    </row>
    <row r="44" spans="1:12" x14ac:dyDescent="0.75">
      <c r="A44" s="31">
        <v>33124548</v>
      </c>
      <c r="B44" s="31" t="s">
        <v>8688</v>
      </c>
      <c r="C44" s="61" t="s">
        <v>1572</v>
      </c>
      <c r="D44" s="31" t="s">
        <v>1573</v>
      </c>
      <c r="E44" s="31" t="s">
        <v>78</v>
      </c>
      <c r="F44" s="31" t="s">
        <v>8689</v>
      </c>
      <c r="G44" s="31" t="s">
        <v>8690</v>
      </c>
      <c r="H44" s="68" t="s">
        <v>8691</v>
      </c>
      <c r="I44" s="68" t="s">
        <v>8671</v>
      </c>
      <c r="J44" s="4"/>
      <c r="K44" s="4"/>
      <c r="L44" s="7" t="str">
        <f>HYPERLINK("https://pubmed.ncbi.nlm.nih.gov/"&amp;Table1511[[#This Row],[PMID]])</f>
        <v>https://pubmed.ncbi.nlm.nih.gov/33124548</v>
      </c>
    </row>
    <row r="45" spans="1:12" x14ac:dyDescent="0.75">
      <c r="A45" s="31">
        <v>33060844</v>
      </c>
      <c r="B45" s="31" t="s">
        <v>8692</v>
      </c>
      <c r="C45" s="61" t="s">
        <v>1572</v>
      </c>
      <c r="D45" s="31" t="s">
        <v>1573</v>
      </c>
      <c r="E45" s="31" t="s">
        <v>1570</v>
      </c>
      <c r="F45" s="31" t="s">
        <v>8693</v>
      </c>
      <c r="G45" s="31" t="s">
        <v>8694</v>
      </c>
      <c r="H45" s="68" t="s">
        <v>8695</v>
      </c>
      <c r="I45" s="68" t="s">
        <v>8671</v>
      </c>
      <c r="J45" s="4"/>
      <c r="K45" s="4"/>
      <c r="L45" s="7" t="str">
        <f>HYPERLINK("https://pubmed.ncbi.nlm.nih.gov/"&amp;Table1511[[#This Row],[PMID]])</f>
        <v>https://pubmed.ncbi.nlm.nih.gov/33060844</v>
      </c>
    </row>
    <row r="46" spans="1:12" x14ac:dyDescent="0.75">
      <c r="A46" s="14">
        <v>32229732</v>
      </c>
      <c r="B46" s="14" t="s">
        <v>7314</v>
      </c>
      <c r="C46" s="55" t="s">
        <v>1572</v>
      </c>
      <c r="D46" s="14" t="s">
        <v>1573</v>
      </c>
      <c r="E46" s="14" t="s">
        <v>1555</v>
      </c>
      <c r="F46" s="14" t="s">
        <v>7315</v>
      </c>
      <c r="G46" s="14" t="s">
        <v>7316</v>
      </c>
      <c r="H46" s="14" t="s">
        <v>7317</v>
      </c>
      <c r="I46" s="56" t="s">
        <v>6851</v>
      </c>
      <c r="J46" s="57"/>
      <c r="K46" s="57"/>
      <c r="L46" s="13" t="str">
        <f>HYPERLINK("https://pubmed.ncbi.nlm.nih.gov/"&amp;Table1511[[#This Row],[PMID]])</f>
        <v>https://pubmed.ncbi.nlm.nih.gov/32229732</v>
      </c>
    </row>
    <row r="47" spans="1:12" x14ac:dyDescent="0.75">
      <c r="A47" s="3">
        <v>32511564</v>
      </c>
      <c r="B47" s="3"/>
      <c r="C47" s="6" t="s">
        <v>1572</v>
      </c>
      <c r="D47" s="3" t="s">
        <v>1573</v>
      </c>
      <c r="E47" s="3" t="s">
        <v>1555</v>
      </c>
      <c r="F47" s="3" t="s">
        <v>2191</v>
      </c>
      <c r="G47" s="3" t="s">
        <v>2192</v>
      </c>
      <c r="H47" s="3" t="s">
        <v>2193</v>
      </c>
      <c r="I47" s="5" t="s">
        <v>3624</v>
      </c>
      <c r="J47" s="4"/>
      <c r="K47" s="4"/>
      <c r="L47" s="13" t="str">
        <f>HYPERLINK("https://pubmed.ncbi.nlm.nih.gov/"&amp;Table1511[[#This Row],[PMID]])</f>
        <v>https://pubmed.ncbi.nlm.nih.gov/32511564</v>
      </c>
    </row>
    <row r="48" spans="1:12" x14ac:dyDescent="0.75">
      <c r="A48" s="31">
        <v>29633682</v>
      </c>
      <c r="B48" s="31" t="s">
        <v>7901</v>
      </c>
      <c r="C48" s="61" t="s">
        <v>1572</v>
      </c>
      <c r="D48" s="31" t="s">
        <v>1573</v>
      </c>
      <c r="E48" s="31" t="s">
        <v>1555</v>
      </c>
      <c r="F48" s="31" t="s">
        <v>7902</v>
      </c>
      <c r="G48" s="31" t="s">
        <v>7903</v>
      </c>
      <c r="H48" s="80" t="s">
        <v>7904</v>
      </c>
      <c r="I48" s="80" t="s">
        <v>3624</v>
      </c>
      <c r="J48" s="12"/>
      <c r="K48" s="12"/>
      <c r="L48" s="34" t="str">
        <f>HYPERLINK("https://pubmed.ncbi.nlm.nih.gov/"&amp;Table1511[[#This Row],[PMID]])</f>
        <v>https://pubmed.ncbi.nlm.nih.gov/29633682</v>
      </c>
    </row>
    <row r="49" spans="1:12" s="3" customFormat="1" x14ac:dyDescent="0.75">
      <c r="A49" s="3">
        <v>32416116</v>
      </c>
      <c r="C49" s="6" t="s">
        <v>1572</v>
      </c>
      <c r="D49" s="3" t="s">
        <v>1573</v>
      </c>
      <c r="E49" s="3" t="s">
        <v>81</v>
      </c>
      <c r="F49" s="3" t="s">
        <v>2194</v>
      </c>
      <c r="G49" s="3" t="s">
        <v>2195</v>
      </c>
      <c r="H49" s="3" t="s">
        <v>2196</v>
      </c>
      <c r="I49" s="5" t="s">
        <v>3624</v>
      </c>
      <c r="J49" s="4"/>
      <c r="K49" s="4"/>
      <c r="L49" s="13" t="str">
        <f>HYPERLINK("https://pubmed.ncbi.nlm.nih.gov/"&amp;Table1511[[#This Row],[PMID]])</f>
        <v>https://pubmed.ncbi.nlm.nih.gov/32416116</v>
      </c>
    </row>
    <row r="50" spans="1:12" s="3" customFormat="1" x14ac:dyDescent="0.75">
      <c r="A50" s="39">
        <v>32454505</v>
      </c>
      <c r="B50" s="39"/>
      <c r="C50" s="38" t="s">
        <v>1572</v>
      </c>
      <c r="D50" s="39" t="s">
        <v>1573</v>
      </c>
      <c r="E50" s="39" t="s">
        <v>1555</v>
      </c>
      <c r="F50" s="39" t="s">
        <v>2216</v>
      </c>
      <c r="G50" s="39" t="s">
        <v>2217</v>
      </c>
      <c r="H50" s="39" t="s">
        <v>2218</v>
      </c>
      <c r="I50" s="81" t="s">
        <v>3624</v>
      </c>
      <c r="J50" s="41"/>
      <c r="K50" s="41"/>
      <c r="L50" s="42" t="str">
        <f>HYPERLINK("https://pubmed.ncbi.nlm.nih.gov/"&amp;Table1511[[#This Row],[PMID]])</f>
        <v>https://pubmed.ncbi.nlm.nih.gov/32454505</v>
      </c>
    </row>
    <row r="51" spans="1:12" s="3" customFormat="1" x14ac:dyDescent="0.75">
      <c r="A51" s="3">
        <v>32565254</v>
      </c>
      <c r="C51" s="6" t="s">
        <v>1572</v>
      </c>
      <c r="D51" s="3" t="s">
        <v>1573</v>
      </c>
      <c r="E51" s="3" t="s">
        <v>81</v>
      </c>
      <c r="F51" s="3" t="s">
        <v>4352</v>
      </c>
      <c r="G51" s="3" t="s">
        <v>4353</v>
      </c>
      <c r="H51" s="3" t="s">
        <v>4354</v>
      </c>
      <c r="I51" s="4" t="s">
        <v>3629</v>
      </c>
      <c r="J51" s="4"/>
      <c r="K51" s="4"/>
      <c r="L51" s="13" t="str">
        <f>HYPERLINK("https://pubmed.ncbi.nlm.nih.gov/"&amp;Table1511[[#This Row],[PMID]])</f>
        <v>https://pubmed.ncbi.nlm.nih.gov/32565254</v>
      </c>
    </row>
    <row r="52" spans="1:12" s="3" customFormat="1" x14ac:dyDescent="0.75">
      <c r="A52" s="44">
        <v>32554965</v>
      </c>
      <c r="B52" s="76" t="s">
        <v>387</v>
      </c>
      <c r="C52" s="43" t="s">
        <v>1572</v>
      </c>
      <c r="D52" s="44" t="s">
        <v>1573</v>
      </c>
      <c r="E52" s="44" t="s">
        <v>1555</v>
      </c>
      <c r="F52" s="44" t="s">
        <v>4351</v>
      </c>
      <c r="G52" s="44" t="s">
        <v>1325</v>
      </c>
      <c r="H52" s="44" t="s">
        <v>1326</v>
      </c>
      <c r="I52" s="46" t="s">
        <v>3629</v>
      </c>
      <c r="J52" s="46"/>
      <c r="K52" s="46"/>
      <c r="L52" s="13" t="str">
        <f>HYPERLINK("https://pubmed.ncbi.nlm.nih.gov/"&amp;Table1511[[#This Row],[PMID]])</f>
        <v>https://pubmed.ncbi.nlm.nih.gov/32554965</v>
      </c>
    </row>
    <row r="53" spans="1:12" s="3" customFormat="1" x14ac:dyDescent="0.75">
      <c r="A53" s="8">
        <v>32675304</v>
      </c>
      <c r="B53" s="8" t="s">
        <v>156</v>
      </c>
      <c r="C53" s="6" t="s">
        <v>1572</v>
      </c>
      <c r="D53" s="8" t="s">
        <v>1573</v>
      </c>
      <c r="E53" s="8" t="s">
        <v>1555</v>
      </c>
      <c r="F53" s="3" t="s">
        <v>694</v>
      </c>
      <c r="G53" s="3" t="s">
        <v>695</v>
      </c>
      <c r="H53" s="3" t="s">
        <v>696</v>
      </c>
      <c r="I53" s="69" t="s">
        <v>1598</v>
      </c>
      <c r="J53" s="12" t="s">
        <v>18</v>
      </c>
      <c r="K53" s="12"/>
      <c r="L53" s="13" t="str">
        <f>HYPERLINK("https://pubmed.ncbi.nlm.nih.gov/"&amp;Table1511[[#This Row],[PMID]])</f>
        <v>https://pubmed.ncbi.nlm.nih.gov/32675304</v>
      </c>
    </row>
    <row r="54" spans="1:12" s="3" customFormat="1" x14ac:dyDescent="0.75">
      <c r="A54" s="3">
        <v>32686373</v>
      </c>
      <c r="B54" s="3" t="s">
        <v>94</v>
      </c>
      <c r="C54" s="6" t="s">
        <v>14</v>
      </c>
      <c r="D54" s="3" t="s">
        <v>51</v>
      </c>
      <c r="E54" s="3" t="s">
        <v>1555</v>
      </c>
      <c r="F54" s="3" t="s">
        <v>498</v>
      </c>
      <c r="G54" s="3" t="s">
        <v>499</v>
      </c>
      <c r="H54" s="3" t="s">
        <v>500</v>
      </c>
      <c r="I54" s="5" t="s">
        <v>1598</v>
      </c>
      <c r="J54" s="4"/>
      <c r="K54" s="4"/>
      <c r="L54" s="13" t="str">
        <f>HYPERLINK("https://pubmed.ncbi.nlm.nih.gov/"&amp;Table1511[[#This Row],[PMID]])</f>
        <v>https://pubmed.ncbi.nlm.nih.gov/32686373</v>
      </c>
    </row>
    <row r="55" spans="1:12" s="3" customFormat="1" x14ac:dyDescent="0.75">
      <c r="A55" s="8">
        <v>32660970</v>
      </c>
      <c r="B55" s="8" t="s">
        <v>223</v>
      </c>
      <c r="C55" s="6" t="s">
        <v>1572</v>
      </c>
      <c r="D55" s="8" t="s">
        <v>1573</v>
      </c>
      <c r="E55" s="8" t="s">
        <v>1555</v>
      </c>
      <c r="F55" s="8" t="s">
        <v>900</v>
      </c>
      <c r="G55" s="3" t="s">
        <v>901</v>
      </c>
      <c r="H55" s="3" t="s">
        <v>902</v>
      </c>
      <c r="I55" s="69" t="s">
        <v>1598</v>
      </c>
      <c r="J55" s="12" t="s">
        <v>1559</v>
      </c>
      <c r="K55" s="12"/>
      <c r="L55" s="13" t="str">
        <f>HYPERLINK("https://pubmed.ncbi.nlm.nih.gov/"&amp;Table1511[[#This Row],[PMID]])</f>
        <v>https://pubmed.ncbi.nlm.nih.gov/32660970</v>
      </c>
    </row>
    <row r="56" spans="1:12" s="3" customFormat="1" x14ac:dyDescent="0.75">
      <c r="A56" s="3">
        <v>32712607</v>
      </c>
      <c r="B56" s="3" t="s">
        <v>5999</v>
      </c>
      <c r="C56" s="3" t="s">
        <v>1572</v>
      </c>
      <c r="D56" s="3" t="s">
        <v>1573</v>
      </c>
      <c r="E56" s="3" t="s">
        <v>1555</v>
      </c>
      <c r="F56" s="3" t="s">
        <v>6000</v>
      </c>
      <c r="G56" s="3" t="s">
        <v>6001</v>
      </c>
      <c r="H56" s="3" t="s">
        <v>6002</v>
      </c>
      <c r="I56" s="5" t="s">
        <v>6166</v>
      </c>
      <c r="J56" s="4"/>
      <c r="K56" s="4"/>
      <c r="L56" s="13" t="str">
        <f>HYPERLINK("https://pubmed.ncbi.nlm.nih.gov/"&amp;Table1511[[#This Row],[PMID]])</f>
        <v>https://pubmed.ncbi.nlm.nih.gov/32712607</v>
      </c>
    </row>
    <row r="57" spans="1:12" s="3" customFormat="1" x14ac:dyDescent="0.75">
      <c r="A57" s="3">
        <v>32695324</v>
      </c>
      <c r="B57" s="3" t="s">
        <v>6011</v>
      </c>
      <c r="C57" s="3" t="s">
        <v>1572</v>
      </c>
      <c r="D57" s="3" t="s">
        <v>1573</v>
      </c>
      <c r="E57" s="3" t="s">
        <v>1555</v>
      </c>
      <c r="F57" s="3" t="s">
        <v>6012</v>
      </c>
      <c r="G57" s="3" t="s">
        <v>6013</v>
      </c>
      <c r="H57" s="3" t="s">
        <v>6014</v>
      </c>
      <c r="I57" s="5" t="s">
        <v>6166</v>
      </c>
      <c r="J57" s="4"/>
      <c r="K57" s="4"/>
      <c r="L57" s="13" t="str">
        <f>HYPERLINK("https://pubmed.ncbi.nlm.nih.gov/"&amp;Table1511[[#This Row],[PMID]])</f>
        <v>https://pubmed.ncbi.nlm.nih.gov/32695324</v>
      </c>
    </row>
    <row r="58" spans="1:12" s="3" customFormat="1" x14ac:dyDescent="0.75">
      <c r="A58" s="3">
        <v>32691068</v>
      </c>
      <c r="B58" s="3" t="s">
        <v>6015</v>
      </c>
      <c r="C58" s="3" t="s">
        <v>1572</v>
      </c>
      <c r="D58" s="3" t="s">
        <v>1573</v>
      </c>
      <c r="E58" s="3" t="s">
        <v>1555</v>
      </c>
      <c r="F58" s="3" t="s">
        <v>6016</v>
      </c>
      <c r="G58" s="3" t="s">
        <v>6017</v>
      </c>
      <c r="H58" s="3" t="s">
        <v>6018</v>
      </c>
      <c r="I58" s="5" t="s">
        <v>6166</v>
      </c>
      <c r="J58" s="4"/>
      <c r="K58" s="4"/>
      <c r="L58" s="13" t="str">
        <f>HYPERLINK("https://pubmed.ncbi.nlm.nih.gov/"&amp;Table1511[[#This Row],[PMID]])</f>
        <v>https://pubmed.ncbi.nlm.nih.gov/32691068</v>
      </c>
    </row>
    <row r="59" spans="1:12" s="3" customFormat="1" x14ac:dyDescent="0.75">
      <c r="A59" s="3">
        <v>32695327</v>
      </c>
      <c r="B59" s="3" t="s">
        <v>6003</v>
      </c>
      <c r="C59" s="3" t="s">
        <v>1572</v>
      </c>
      <c r="D59" s="3" t="s">
        <v>1573</v>
      </c>
      <c r="E59" s="3" t="s">
        <v>1555</v>
      </c>
      <c r="F59" s="3" t="s">
        <v>6004</v>
      </c>
      <c r="G59" s="3" t="s">
        <v>6005</v>
      </c>
      <c r="H59" s="3" t="s">
        <v>6006</v>
      </c>
      <c r="I59" s="5" t="s">
        <v>6166</v>
      </c>
      <c r="J59" s="4"/>
      <c r="K59" s="4"/>
      <c r="L59" s="13" t="str">
        <f>HYPERLINK("https://pubmed.ncbi.nlm.nih.gov/"&amp;Table1511[[#This Row],[PMID]])</f>
        <v>https://pubmed.ncbi.nlm.nih.gov/32695327</v>
      </c>
    </row>
    <row r="60" spans="1:12" s="3" customFormat="1" x14ac:dyDescent="0.75">
      <c r="A60" s="3">
        <v>32695326</v>
      </c>
      <c r="B60" s="3" t="s">
        <v>6007</v>
      </c>
      <c r="C60" s="3" t="s">
        <v>1572</v>
      </c>
      <c r="D60" s="3" t="s">
        <v>1573</v>
      </c>
      <c r="E60" s="3" t="s">
        <v>1555</v>
      </c>
      <c r="F60" s="3" t="s">
        <v>6008</v>
      </c>
      <c r="G60" s="3" t="s">
        <v>6009</v>
      </c>
      <c r="H60" s="3" t="s">
        <v>6010</v>
      </c>
      <c r="I60" s="5" t="s">
        <v>6166</v>
      </c>
      <c r="J60" s="4"/>
      <c r="K60" s="4"/>
      <c r="L60" s="13" t="str">
        <f>HYPERLINK("https://pubmed.ncbi.nlm.nih.gov/"&amp;Table1511[[#This Row],[PMID]])</f>
        <v>https://pubmed.ncbi.nlm.nih.gov/32695326</v>
      </c>
    </row>
    <row r="61" spans="1:12" s="3" customFormat="1" x14ac:dyDescent="0.75">
      <c r="A61" s="44">
        <v>32727719</v>
      </c>
      <c r="B61" s="44" t="s">
        <v>6748</v>
      </c>
      <c r="C61" s="43" t="s">
        <v>1572</v>
      </c>
      <c r="D61" s="44" t="s">
        <v>1573</v>
      </c>
      <c r="E61" s="44" t="s">
        <v>1555</v>
      </c>
      <c r="F61" s="44" t="s">
        <v>6749</v>
      </c>
      <c r="G61" s="44" t="s">
        <v>6750</v>
      </c>
      <c r="H61" s="44" t="s">
        <v>6751</v>
      </c>
      <c r="I61" s="45" t="s">
        <v>6171</v>
      </c>
      <c r="J61" s="46"/>
      <c r="K61" s="46"/>
      <c r="L61" s="13" t="str">
        <f>HYPERLINK("https://pubmed.ncbi.nlm.nih.gov/"&amp;Table1511[[#This Row],[PMID]])</f>
        <v>https://pubmed.ncbi.nlm.nih.gov/32727719</v>
      </c>
    </row>
    <row r="62" spans="1:12" s="3" customFormat="1" x14ac:dyDescent="0.75">
      <c r="A62" s="31">
        <v>32866028</v>
      </c>
      <c r="B62" s="31" t="s">
        <v>7968</v>
      </c>
      <c r="C62" s="61" t="s">
        <v>1572</v>
      </c>
      <c r="D62" s="31" t="s">
        <v>1573</v>
      </c>
      <c r="E62" s="31" t="s">
        <v>1555</v>
      </c>
      <c r="F62" s="31" t="s">
        <v>7969</v>
      </c>
      <c r="G62" s="31" t="s">
        <v>7970</v>
      </c>
      <c r="H62" s="31" t="s">
        <v>7971</v>
      </c>
      <c r="I62" s="62" t="s">
        <v>7967</v>
      </c>
      <c r="J62" s="68"/>
      <c r="K62" s="68"/>
      <c r="L62" s="32" t="s">
        <v>8041</v>
      </c>
    </row>
    <row r="63" spans="1:12" s="3" customFormat="1" x14ac:dyDescent="0.75">
      <c r="A63" s="31">
        <v>32880774</v>
      </c>
      <c r="B63" s="31" t="s">
        <v>7980</v>
      </c>
      <c r="C63" s="61" t="s">
        <v>1572</v>
      </c>
      <c r="D63" s="31" t="s">
        <v>1573</v>
      </c>
      <c r="E63" s="31" t="s">
        <v>1555</v>
      </c>
      <c r="F63" s="31" t="s">
        <v>7981</v>
      </c>
      <c r="G63" s="31" t="s">
        <v>7982</v>
      </c>
      <c r="H63" s="31" t="s">
        <v>7983</v>
      </c>
      <c r="I63" s="62" t="s">
        <v>7967</v>
      </c>
      <c r="J63" s="68"/>
      <c r="K63" s="68"/>
      <c r="L63" s="32" t="s">
        <v>8044</v>
      </c>
    </row>
    <row r="64" spans="1:12" s="3" customFormat="1" x14ac:dyDescent="0.75">
      <c r="A64" s="47">
        <v>32826464</v>
      </c>
      <c r="B64" s="47" t="s">
        <v>7984</v>
      </c>
      <c r="C64" s="73" t="s">
        <v>1572</v>
      </c>
      <c r="D64" s="47" t="s">
        <v>1573</v>
      </c>
      <c r="E64" s="47" t="s">
        <v>1555</v>
      </c>
      <c r="F64" s="47" t="s">
        <v>7985</v>
      </c>
      <c r="G64" s="47" t="s">
        <v>7986</v>
      </c>
      <c r="H64" s="47" t="s">
        <v>7987</v>
      </c>
      <c r="I64" s="74" t="s">
        <v>7967</v>
      </c>
      <c r="J64" s="75"/>
      <c r="K64" s="75"/>
      <c r="L64" s="35" t="s">
        <v>8045</v>
      </c>
    </row>
    <row r="65" spans="1:12" s="3" customFormat="1" x14ac:dyDescent="0.75">
      <c r="A65" s="31">
        <v>32838205</v>
      </c>
      <c r="B65" s="31" t="s">
        <v>7988</v>
      </c>
      <c r="C65" s="61" t="s">
        <v>1572</v>
      </c>
      <c r="D65" s="31" t="s">
        <v>1573</v>
      </c>
      <c r="E65" s="31" t="s">
        <v>1555</v>
      </c>
      <c r="F65" s="31" t="s">
        <v>7989</v>
      </c>
      <c r="G65" s="31" t="s">
        <v>7990</v>
      </c>
      <c r="H65" s="31" t="s">
        <v>7991</v>
      </c>
      <c r="I65" s="62" t="s">
        <v>7967</v>
      </c>
      <c r="J65" s="68"/>
      <c r="K65" s="68"/>
      <c r="L65" s="32" t="s">
        <v>8046</v>
      </c>
    </row>
    <row r="66" spans="1:12" s="3" customFormat="1" x14ac:dyDescent="0.75">
      <c r="A66" s="36">
        <v>32871592</v>
      </c>
      <c r="B66" s="36" t="s">
        <v>8004</v>
      </c>
      <c r="C66" s="65" t="s">
        <v>1572</v>
      </c>
      <c r="D66" s="36" t="s">
        <v>1573</v>
      </c>
      <c r="E66" s="36" t="s">
        <v>1555</v>
      </c>
      <c r="F66" s="36" t="s">
        <v>8005</v>
      </c>
      <c r="G66" s="36" t="s">
        <v>8006</v>
      </c>
      <c r="H66" s="36" t="s">
        <v>8007</v>
      </c>
      <c r="I66" s="66" t="s">
        <v>7967</v>
      </c>
      <c r="J66" s="67"/>
      <c r="K66" s="67"/>
      <c r="L66" s="32" t="s">
        <v>8050</v>
      </c>
    </row>
    <row r="67" spans="1:12" s="3" customFormat="1" x14ac:dyDescent="0.75">
      <c r="A67" s="36">
        <v>32802627</v>
      </c>
      <c r="B67" s="36" t="s">
        <v>8016</v>
      </c>
      <c r="C67" s="65" t="s">
        <v>1572</v>
      </c>
      <c r="D67" s="36" t="s">
        <v>1573</v>
      </c>
      <c r="E67" s="36" t="s">
        <v>1555</v>
      </c>
      <c r="F67" s="36" t="s">
        <v>8017</v>
      </c>
      <c r="G67" s="36" t="s">
        <v>8018</v>
      </c>
      <c r="H67" s="36" t="s">
        <v>8019</v>
      </c>
      <c r="I67" s="66" t="s">
        <v>7967</v>
      </c>
      <c r="J67" s="67"/>
      <c r="K67" s="67"/>
      <c r="L67" s="13" t="s">
        <v>8053</v>
      </c>
    </row>
    <row r="68" spans="1:12" s="3" customFormat="1" x14ac:dyDescent="0.75">
      <c r="A68" s="31">
        <v>32850917</v>
      </c>
      <c r="B68" s="31" t="s">
        <v>8024</v>
      </c>
      <c r="C68" s="61" t="s">
        <v>1572</v>
      </c>
      <c r="D68" s="31" t="s">
        <v>1573</v>
      </c>
      <c r="E68" s="31" t="s">
        <v>1555</v>
      </c>
      <c r="F68" s="31" t="s">
        <v>8025</v>
      </c>
      <c r="G68" s="31" t="s">
        <v>8026</v>
      </c>
      <c r="H68" s="31" t="s">
        <v>8027</v>
      </c>
      <c r="I68" s="62" t="s">
        <v>7967</v>
      </c>
      <c r="J68" s="68"/>
      <c r="K68" s="68"/>
      <c r="L68" s="32" t="s">
        <v>8055</v>
      </c>
    </row>
    <row r="69" spans="1:12" s="3" customFormat="1" x14ac:dyDescent="0.75">
      <c r="A69" s="31">
        <v>32890313</v>
      </c>
      <c r="B69" s="31" t="s">
        <v>8028</v>
      </c>
      <c r="C69" s="61" t="s">
        <v>1572</v>
      </c>
      <c r="D69" s="31" t="s">
        <v>1573</v>
      </c>
      <c r="E69" s="31" t="s">
        <v>1555</v>
      </c>
      <c r="F69" s="31" t="s">
        <v>8029</v>
      </c>
      <c r="G69" s="31" t="s">
        <v>8030</v>
      </c>
      <c r="H69" s="31" t="s">
        <v>8031</v>
      </c>
      <c r="I69" s="62" t="s">
        <v>7967</v>
      </c>
      <c r="J69" s="68"/>
      <c r="K69" s="68"/>
      <c r="L69" s="32" t="s">
        <v>8056</v>
      </c>
    </row>
    <row r="70" spans="1:12" s="3" customFormat="1" x14ac:dyDescent="0.75">
      <c r="A70" s="31">
        <v>32791255</v>
      </c>
      <c r="B70" s="31" t="s">
        <v>8032</v>
      </c>
      <c r="C70" s="61" t="s">
        <v>1572</v>
      </c>
      <c r="D70" s="31" t="s">
        <v>1573</v>
      </c>
      <c r="E70" s="31" t="s">
        <v>1555</v>
      </c>
      <c r="F70" s="31" t="s">
        <v>8033</v>
      </c>
      <c r="G70" s="31" t="s">
        <v>8034</v>
      </c>
      <c r="H70" s="31" t="s">
        <v>8035</v>
      </c>
      <c r="I70" s="62" t="s">
        <v>7967</v>
      </c>
      <c r="J70" s="68"/>
      <c r="K70" s="68"/>
      <c r="L70" s="32" t="s">
        <v>8057</v>
      </c>
    </row>
    <row r="71" spans="1:12" s="3" customFormat="1" x14ac:dyDescent="0.75">
      <c r="A71" s="36">
        <v>32826326</v>
      </c>
      <c r="B71" s="36" t="s">
        <v>8036</v>
      </c>
      <c r="C71" s="65" t="s">
        <v>1572</v>
      </c>
      <c r="D71" s="36" t="s">
        <v>1573</v>
      </c>
      <c r="E71" s="36" t="s">
        <v>1555</v>
      </c>
      <c r="F71" s="36" t="s">
        <v>8037</v>
      </c>
      <c r="G71" s="36" t="s">
        <v>8038</v>
      </c>
      <c r="H71" s="36" t="s">
        <v>8039</v>
      </c>
      <c r="I71" s="66" t="s">
        <v>7967</v>
      </c>
      <c r="J71" s="67"/>
      <c r="K71" s="67"/>
      <c r="L71" s="32" t="s">
        <v>8058</v>
      </c>
    </row>
    <row r="72" spans="1:12" s="3" customFormat="1" x14ac:dyDescent="0.75">
      <c r="A72" s="31">
        <v>32993742</v>
      </c>
      <c r="B72" s="31" t="s">
        <v>7915</v>
      </c>
      <c r="C72" s="61" t="s">
        <v>1572</v>
      </c>
      <c r="D72" s="31" t="s">
        <v>1573</v>
      </c>
      <c r="E72" s="31" t="s">
        <v>1555</v>
      </c>
      <c r="F72" s="31" t="s">
        <v>7916</v>
      </c>
      <c r="G72" s="31" t="s">
        <v>7917</v>
      </c>
      <c r="H72" s="68" t="s">
        <v>7918</v>
      </c>
      <c r="I72" s="68" t="s">
        <v>7914</v>
      </c>
      <c r="J72" s="4"/>
      <c r="K72" s="4"/>
      <c r="L72" s="7" t="str">
        <f>HYPERLINK("https://pubmed.ncbi.nlm.nih.gov/"&amp;Table1511[[#This Row],[PMID]])</f>
        <v>https://pubmed.ncbi.nlm.nih.gov/32993742</v>
      </c>
    </row>
    <row r="73" spans="1:12" s="3" customFormat="1" x14ac:dyDescent="0.75">
      <c r="A73" s="31">
        <v>32948642</v>
      </c>
      <c r="B73" s="31" t="s">
        <v>7923</v>
      </c>
      <c r="C73" s="61" t="s">
        <v>1572</v>
      </c>
      <c r="D73" s="31" t="s">
        <v>1573</v>
      </c>
      <c r="E73" s="31" t="s">
        <v>1555</v>
      </c>
      <c r="F73" s="31" t="s">
        <v>7924</v>
      </c>
      <c r="G73" s="31" t="s">
        <v>7925</v>
      </c>
      <c r="H73" s="68" t="s">
        <v>7926</v>
      </c>
      <c r="I73" s="68" t="s">
        <v>7914</v>
      </c>
      <c r="J73" s="4"/>
      <c r="K73" s="4"/>
      <c r="L73" s="7" t="str">
        <f>HYPERLINK("https://pubmed.ncbi.nlm.nih.gov/"&amp;Table1511[[#This Row],[PMID]])</f>
        <v>https://pubmed.ncbi.nlm.nih.gov/32948642</v>
      </c>
    </row>
    <row r="74" spans="1:12" s="3" customFormat="1" x14ac:dyDescent="0.75">
      <c r="A74" s="31">
        <v>32932328</v>
      </c>
      <c r="B74" s="31" t="s">
        <v>7927</v>
      </c>
      <c r="C74" s="61" t="s">
        <v>1572</v>
      </c>
      <c r="D74" s="31" t="s">
        <v>1573</v>
      </c>
      <c r="E74" s="31" t="s">
        <v>1555</v>
      </c>
      <c r="F74" s="31" t="s">
        <v>7928</v>
      </c>
      <c r="G74" s="31" t="s">
        <v>7929</v>
      </c>
      <c r="H74" s="68" t="s">
        <v>7930</v>
      </c>
      <c r="I74" s="68" t="s">
        <v>7914</v>
      </c>
      <c r="J74" s="4"/>
      <c r="K74" s="4"/>
      <c r="L74" s="7" t="str">
        <f>HYPERLINK("https://pubmed.ncbi.nlm.nih.gov/"&amp;Table1511[[#This Row],[PMID]])</f>
        <v>https://pubmed.ncbi.nlm.nih.gov/32932328</v>
      </c>
    </row>
    <row r="75" spans="1:12" s="3" customFormat="1" x14ac:dyDescent="0.75">
      <c r="A75" s="31">
        <v>33011717</v>
      </c>
      <c r="B75" s="31" t="s">
        <v>7951</v>
      </c>
      <c r="C75" s="61" t="s">
        <v>1572</v>
      </c>
      <c r="D75" s="31" t="s">
        <v>1573</v>
      </c>
      <c r="E75" s="31" t="s">
        <v>1555</v>
      </c>
      <c r="F75" s="31" t="s">
        <v>7952</v>
      </c>
      <c r="G75" s="31" t="s">
        <v>7953</v>
      </c>
      <c r="H75" s="68" t="s">
        <v>7954</v>
      </c>
      <c r="I75" s="68" t="s">
        <v>7914</v>
      </c>
      <c r="J75" s="4"/>
      <c r="K75" s="4"/>
      <c r="L75" s="7" t="str">
        <f>HYPERLINK("https://pubmed.ncbi.nlm.nih.gov/"&amp;Table1511[[#This Row],[PMID]])</f>
        <v>https://pubmed.ncbi.nlm.nih.gov/33011717</v>
      </c>
    </row>
    <row r="76" spans="1:12" s="3" customFormat="1" x14ac:dyDescent="0.75">
      <c r="A76" s="31">
        <v>32943396</v>
      </c>
      <c r="B76" s="31" t="s">
        <v>7955</v>
      </c>
      <c r="C76" s="61" t="s">
        <v>1572</v>
      </c>
      <c r="D76" s="31" t="s">
        <v>1573</v>
      </c>
      <c r="E76" s="31" t="s">
        <v>1555</v>
      </c>
      <c r="F76" s="31" t="s">
        <v>7956</v>
      </c>
      <c r="G76" s="31" t="s">
        <v>7957</v>
      </c>
      <c r="H76" s="68" t="s">
        <v>7958</v>
      </c>
      <c r="I76" s="68" t="s">
        <v>7914</v>
      </c>
      <c r="J76" s="4"/>
      <c r="K76" s="4"/>
      <c r="L76" s="7" t="str">
        <f>HYPERLINK("https://pubmed.ncbi.nlm.nih.gov/"&amp;Table1511[[#This Row],[PMID]])</f>
        <v>https://pubmed.ncbi.nlm.nih.gov/32943396</v>
      </c>
    </row>
    <row r="77" spans="1:12" s="3" customFormat="1" x14ac:dyDescent="0.75">
      <c r="A77" s="31">
        <v>33171466</v>
      </c>
      <c r="B77" s="31" t="s">
        <v>8696</v>
      </c>
      <c r="C77" s="61" t="s">
        <v>1572</v>
      </c>
      <c r="D77" s="31" t="s">
        <v>1573</v>
      </c>
      <c r="E77" s="31" t="s">
        <v>1555</v>
      </c>
      <c r="F77" s="31" t="s">
        <v>8697</v>
      </c>
      <c r="G77" s="31" t="s">
        <v>8698</v>
      </c>
      <c r="H77" s="68" t="s">
        <v>8699</v>
      </c>
      <c r="I77" s="68" t="s">
        <v>8671</v>
      </c>
      <c r="J77" s="4"/>
      <c r="K77" s="4"/>
      <c r="L77" s="7" t="str">
        <f>HYPERLINK("https://pubmed.ncbi.nlm.nih.gov/"&amp;Table1511[[#This Row],[PMID]])</f>
        <v>https://pubmed.ncbi.nlm.nih.gov/33171466</v>
      </c>
    </row>
    <row r="78" spans="1:12" s="3" customFormat="1" x14ac:dyDescent="0.75">
      <c r="A78" s="31">
        <v>33144276</v>
      </c>
      <c r="B78" s="31" t="s">
        <v>8700</v>
      </c>
      <c r="C78" s="61" t="s">
        <v>1572</v>
      </c>
      <c r="D78" s="31" t="s">
        <v>1573</v>
      </c>
      <c r="E78" s="31" t="s">
        <v>1555</v>
      </c>
      <c r="F78" s="31" t="s">
        <v>8701</v>
      </c>
      <c r="G78" s="31" t="s">
        <v>8702</v>
      </c>
      <c r="H78" s="68" t="s">
        <v>8703</v>
      </c>
      <c r="I78" s="68" t="s">
        <v>8671</v>
      </c>
      <c r="J78" s="4"/>
      <c r="K78" s="4"/>
      <c r="L78" s="7" t="str">
        <f>HYPERLINK("https://pubmed.ncbi.nlm.nih.gov/"&amp;Table1511[[#This Row],[PMID]])</f>
        <v>https://pubmed.ncbi.nlm.nih.gov/33144276</v>
      </c>
    </row>
    <row r="79" spans="1:12" s="3" customFormat="1" x14ac:dyDescent="0.75">
      <c r="A79" s="31">
        <v>33141867</v>
      </c>
      <c r="B79" s="31" t="s">
        <v>8704</v>
      </c>
      <c r="C79" s="61" t="s">
        <v>1572</v>
      </c>
      <c r="D79" s="31" t="s">
        <v>1573</v>
      </c>
      <c r="E79" s="31" t="s">
        <v>1555</v>
      </c>
      <c r="F79" s="31" t="s">
        <v>8705</v>
      </c>
      <c r="G79" s="31" t="s">
        <v>8706</v>
      </c>
      <c r="H79" s="68" t="s">
        <v>8707</v>
      </c>
      <c r="I79" s="68" t="s">
        <v>8671</v>
      </c>
      <c r="J79" s="4"/>
      <c r="K79" s="4"/>
      <c r="L79" s="7" t="str">
        <f>HYPERLINK("https://pubmed.ncbi.nlm.nih.gov/"&amp;Table1511[[#This Row],[PMID]])</f>
        <v>https://pubmed.ncbi.nlm.nih.gov/33141867</v>
      </c>
    </row>
    <row r="80" spans="1:12" s="3" customFormat="1" x14ac:dyDescent="0.75">
      <c r="A80" s="31">
        <v>33125416</v>
      </c>
      <c r="B80" s="31" t="s">
        <v>8708</v>
      </c>
      <c r="C80" s="61" t="s">
        <v>1572</v>
      </c>
      <c r="D80" s="31" t="s">
        <v>1573</v>
      </c>
      <c r="E80" s="31" t="s">
        <v>1555</v>
      </c>
      <c r="F80" s="31" t="s">
        <v>8709</v>
      </c>
      <c r="G80" s="31" t="s">
        <v>8710</v>
      </c>
      <c r="H80" s="68" t="s">
        <v>8711</v>
      </c>
      <c r="I80" s="68" t="s">
        <v>8671</v>
      </c>
      <c r="J80" s="4"/>
      <c r="K80" s="4"/>
      <c r="L80" s="7" t="str">
        <f>HYPERLINK("https://pubmed.ncbi.nlm.nih.gov/"&amp;Table1511[[#This Row],[PMID]])</f>
        <v>https://pubmed.ncbi.nlm.nih.gov/33125416</v>
      </c>
    </row>
    <row r="81" spans="1:12" s="3" customFormat="1" x14ac:dyDescent="0.75">
      <c r="A81" s="31">
        <v>33045255</v>
      </c>
      <c r="B81" s="31" t="s">
        <v>8712</v>
      </c>
      <c r="C81" s="61" t="s">
        <v>1572</v>
      </c>
      <c r="D81" s="31" t="s">
        <v>1573</v>
      </c>
      <c r="E81" s="31" t="s">
        <v>1555</v>
      </c>
      <c r="F81" s="31" t="s">
        <v>8713</v>
      </c>
      <c r="G81" s="31" t="s">
        <v>8714</v>
      </c>
      <c r="H81" s="68" t="s">
        <v>8715</v>
      </c>
      <c r="I81" s="68" t="s">
        <v>8671</v>
      </c>
      <c r="J81" s="4"/>
      <c r="K81" s="4"/>
      <c r="L81" s="7" t="str">
        <f>HYPERLINK("https://pubmed.ncbi.nlm.nih.gov/"&amp;Table1511[[#This Row],[PMID]])</f>
        <v>https://pubmed.ncbi.nlm.nih.gov/33045255</v>
      </c>
    </row>
    <row r="82" spans="1:12" s="3" customFormat="1" x14ac:dyDescent="0.75">
      <c r="A82" s="14">
        <v>32247631</v>
      </c>
      <c r="B82" s="14" t="s">
        <v>7318</v>
      </c>
      <c r="C82" s="55" t="s">
        <v>1572</v>
      </c>
      <c r="D82" s="14" t="s">
        <v>1560</v>
      </c>
      <c r="E82" s="14" t="s">
        <v>1555</v>
      </c>
      <c r="F82" s="14" t="s">
        <v>7319</v>
      </c>
      <c r="G82" s="14" t="s">
        <v>7320</v>
      </c>
      <c r="H82" s="14" t="s">
        <v>7321</v>
      </c>
      <c r="I82" s="56" t="s">
        <v>6851</v>
      </c>
      <c r="J82" s="57"/>
      <c r="K82" s="57"/>
      <c r="L82" s="13" t="str">
        <f>HYPERLINK("https://pubmed.ncbi.nlm.nih.gov/"&amp;Table1511[[#This Row],[PMID]])</f>
        <v>https://pubmed.ncbi.nlm.nih.gov/32247631</v>
      </c>
    </row>
    <row r="83" spans="1:12" s="3" customFormat="1" x14ac:dyDescent="0.75">
      <c r="A83" s="14">
        <v>32327202</v>
      </c>
      <c r="B83" s="14" t="s">
        <v>7322</v>
      </c>
      <c r="C83" s="55" t="s">
        <v>1572</v>
      </c>
      <c r="D83" s="14" t="s">
        <v>1560</v>
      </c>
      <c r="E83" s="14" t="s">
        <v>1555</v>
      </c>
      <c r="F83" s="14" t="s">
        <v>7323</v>
      </c>
      <c r="G83" s="14" t="s">
        <v>7324</v>
      </c>
      <c r="H83" s="14" t="s">
        <v>7325</v>
      </c>
      <c r="I83" s="56" t="s">
        <v>6851</v>
      </c>
      <c r="J83" s="57"/>
      <c r="K83" s="57"/>
      <c r="L83" s="13" t="str">
        <f>HYPERLINK("https://pubmed.ncbi.nlm.nih.gov/"&amp;Table1511[[#This Row],[PMID]])</f>
        <v>https://pubmed.ncbi.nlm.nih.gov/32327202</v>
      </c>
    </row>
    <row r="84" spans="1:12" s="3" customFormat="1" x14ac:dyDescent="0.75">
      <c r="A84" s="3">
        <v>32503180</v>
      </c>
      <c r="C84" s="6" t="s">
        <v>1572</v>
      </c>
      <c r="D84" s="3" t="s">
        <v>1560</v>
      </c>
      <c r="E84" s="3" t="s">
        <v>81</v>
      </c>
      <c r="F84" s="3" t="s">
        <v>2210</v>
      </c>
      <c r="G84" s="3" t="s">
        <v>2211</v>
      </c>
      <c r="H84" s="3" t="s">
        <v>2212</v>
      </c>
      <c r="I84" s="5" t="s">
        <v>3624</v>
      </c>
      <c r="J84" s="4"/>
      <c r="K84" s="4"/>
      <c r="L84" s="13" t="str">
        <f>HYPERLINK("https://pubmed.ncbi.nlm.nih.gov/"&amp;Table1511[[#This Row],[PMID]])</f>
        <v>https://pubmed.ncbi.nlm.nih.gov/32503180</v>
      </c>
    </row>
    <row r="85" spans="1:12" s="3" customFormat="1" x14ac:dyDescent="0.75">
      <c r="A85" s="31">
        <v>33025516</v>
      </c>
      <c r="B85" s="31" t="s">
        <v>7947</v>
      </c>
      <c r="C85" s="61" t="s">
        <v>1572</v>
      </c>
      <c r="D85" s="31" t="s">
        <v>1560</v>
      </c>
      <c r="E85" s="31" t="s">
        <v>1555</v>
      </c>
      <c r="F85" s="31" t="s">
        <v>7948</v>
      </c>
      <c r="G85" s="31" t="s">
        <v>7949</v>
      </c>
      <c r="H85" s="68" t="s">
        <v>7950</v>
      </c>
      <c r="I85" s="68" t="s">
        <v>7914</v>
      </c>
      <c r="J85" s="4"/>
      <c r="K85" s="4"/>
      <c r="L85" s="7" t="str">
        <f>HYPERLINK("https://pubmed.ncbi.nlm.nih.gov/"&amp;Table1511[[#This Row],[PMID]])</f>
        <v>https://pubmed.ncbi.nlm.nih.gov/33025516</v>
      </c>
    </row>
    <row r="86" spans="1:12" s="3" customFormat="1" x14ac:dyDescent="0.75">
      <c r="A86" s="36"/>
      <c r="B86" s="36" t="s">
        <v>7905</v>
      </c>
      <c r="C86" s="65" t="s">
        <v>1572</v>
      </c>
      <c r="D86" s="36" t="s">
        <v>1556</v>
      </c>
      <c r="E86" s="36" t="s">
        <v>1767</v>
      </c>
      <c r="F86" s="36" t="s">
        <v>7906</v>
      </c>
      <c r="G86" s="36" t="s">
        <v>7907</v>
      </c>
      <c r="H86" s="36" t="s">
        <v>7909</v>
      </c>
      <c r="I86" s="36" t="s">
        <v>6851</v>
      </c>
      <c r="J86" s="67"/>
      <c r="K86" s="67"/>
      <c r="L86" s="67" t="s">
        <v>7908</v>
      </c>
    </row>
    <row r="87" spans="1:12" s="3" customFormat="1" x14ac:dyDescent="0.75">
      <c r="A87" s="31">
        <v>33005463</v>
      </c>
      <c r="B87" s="31" t="s">
        <v>7931</v>
      </c>
      <c r="C87" s="61" t="s">
        <v>1572</v>
      </c>
      <c r="D87" s="31" t="s">
        <v>1556</v>
      </c>
      <c r="E87" s="31" t="s">
        <v>1767</v>
      </c>
      <c r="F87" s="31" t="s">
        <v>7932</v>
      </c>
      <c r="G87" s="31" t="s">
        <v>7933</v>
      </c>
      <c r="H87" s="68" t="s">
        <v>7934</v>
      </c>
      <c r="I87" s="68" t="s">
        <v>7914</v>
      </c>
      <c r="J87" s="4"/>
      <c r="K87" s="4"/>
      <c r="L87" s="7" t="str">
        <f>HYPERLINK("https://pubmed.ncbi.nlm.nih.gov/"&amp;Table1511[[#This Row],[PMID]])</f>
        <v>https://pubmed.ncbi.nlm.nih.gov/33005463</v>
      </c>
    </row>
    <row r="88" spans="1:12" s="3" customFormat="1" x14ac:dyDescent="0.75">
      <c r="A88" s="31">
        <v>32909725</v>
      </c>
      <c r="B88" s="31" t="s">
        <v>7959</v>
      </c>
      <c r="C88" s="61" t="s">
        <v>1572</v>
      </c>
      <c r="D88" s="31" t="s">
        <v>1556</v>
      </c>
      <c r="E88" s="31" t="s">
        <v>1767</v>
      </c>
      <c r="F88" s="31" t="s">
        <v>7960</v>
      </c>
      <c r="G88" s="31" t="s">
        <v>7961</v>
      </c>
      <c r="H88" s="68" t="s">
        <v>7962</v>
      </c>
      <c r="I88" s="68" t="s">
        <v>7914</v>
      </c>
      <c r="J88" s="4"/>
      <c r="K88" s="4"/>
      <c r="L88" s="7" t="str">
        <f>HYPERLINK("https://pubmed.ncbi.nlm.nih.gov/"&amp;Table1511[[#This Row],[PMID]])</f>
        <v>https://pubmed.ncbi.nlm.nih.gov/32909725</v>
      </c>
    </row>
    <row r="89" spans="1:12" s="3" customFormat="1" x14ac:dyDescent="0.75">
      <c r="A89" s="31">
        <v>33171364</v>
      </c>
      <c r="B89" s="31" t="s">
        <v>8667</v>
      </c>
      <c r="C89" s="61" t="s">
        <v>1572</v>
      </c>
      <c r="D89" s="31" t="s">
        <v>1556</v>
      </c>
      <c r="E89" s="31" t="s">
        <v>1554</v>
      </c>
      <c r="F89" s="31" t="s">
        <v>8668</v>
      </c>
      <c r="G89" s="31" t="s">
        <v>8669</v>
      </c>
      <c r="H89" s="68" t="s">
        <v>8670</v>
      </c>
      <c r="I89" s="68" t="s">
        <v>8671</v>
      </c>
      <c r="J89" s="4"/>
      <c r="K89" s="4"/>
      <c r="L89" s="7" t="str">
        <f>HYPERLINK("https://pubmed.ncbi.nlm.nih.gov/"&amp;Table1511[[#This Row],[PMID]])</f>
        <v>https://pubmed.ncbi.nlm.nih.gov/33171364</v>
      </c>
    </row>
    <row r="90" spans="1:12" s="3" customFormat="1" x14ac:dyDescent="0.75">
      <c r="A90" s="31">
        <v>33119839</v>
      </c>
      <c r="B90" s="31" t="s">
        <v>8672</v>
      </c>
      <c r="C90" s="61" t="s">
        <v>1572</v>
      </c>
      <c r="D90" s="31" t="s">
        <v>1556</v>
      </c>
      <c r="E90" s="31" t="s">
        <v>1554</v>
      </c>
      <c r="F90" s="31" t="s">
        <v>8673</v>
      </c>
      <c r="G90" s="31" t="s">
        <v>8674</v>
      </c>
      <c r="H90" s="68" t="s">
        <v>8675</v>
      </c>
      <c r="I90" s="68" t="s">
        <v>8671</v>
      </c>
      <c r="J90" s="4"/>
      <c r="K90" s="4"/>
      <c r="L90" s="7" t="str">
        <f>HYPERLINK("https://pubmed.ncbi.nlm.nih.gov/"&amp;Table1511[[#This Row],[PMID]])</f>
        <v>https://pubmed.ncbi.nlm.nih.gov/33119839</v>
      </c>
    </row>
    <row r="91" spans="1:12" s="3" customFormat="1" x14ac:dyDescent="0.75">
      <c r="A91" s="44">
        <v>32553126</v>
      </c>
      <c r="B91" s="44"/>
      <c r="C91" s="43" t="s">
        <v>1572</v>
      </c>
      <c r="D91" s="44" t="s">
        <v>1565</v>
      </c>
      <c r="E91" s="44" t="s">
        <v>1555</v>
      </c>
      <c r="F91" s="44" t="s">
        <v>4348</v>
      </c>
      <c r="G91" s="44" t="s">
        <v>4349</v>
      </c>
      <c r="H91" s="44" t="s">
        <v>4350</v>
      </c>
      <c r="I91" s="46" t="s">
        <v>3629</v>
      </c>
      <c r="J91" s="46"/>
      <c r="K91" s="46"/>
      <c r="L91" s="13" t="str">
        <f>HYPERLINK("https://pubmed.ncbi.nlm.nih.gov/"&amp;Table1511[[#This Row],[PMID]])</f>
        <v>https://pubmed.ncbi.nlm.nih.gov/32553126</v>
      </c>
    </row>
    <row r="92" spans="1:12" s="3" customFormat="1" x14ac:dyDescent="0.75">
      <c r="A92" s="31">
        <v>32839743</v>
      </c>
      <c r="B92" s="31" t="s">
        <v>8012</v>
      </c>
      <c r="C92" s="61" t="s">
        <v>14</v>
      </c>
      <c r="D92" s="31" t="s">
        <v>1594</v>
      </c>
      <c r="E92" s="31" t="s">
        <v>1767</v>
      </c>
      <c r="F92" s="31" t="s">
        <v>8013</v>
      </c>
      <c r="G92" s="31" t="s">
        <v>8014</v>
      </c>
      <c r="H92" s="31" t="s">
        <v>8015</v>
      </c>
      <c r="I92" s="62" t="s">
        <v>7967</v>
      </c>
      <c r="J92" s="68"/>
      <c r="K92" s="68"/>
      <c r="L92" s="32" t="s">
        <v>8052</v>
      </c>
    </row>
    <row r="93" spans="1:12" s="3" customFormat="1" x14ac:dyDescent="0.75">
      <c r="A93" s="31">
        <v>32839744</v>
      </c>
      <c r="B93" s="31" t="s">
        <v>8020</v>
      </c>
      <c r="C93" s="61" t="s">
        <v>1572</v>
      </c>
      <c r="D93" s="31" t="s">
        <v>1594</v>
      </c>
      <c r="E93" s="31" t="s">
        <v>1767</v>
      </c>
      <c r="F93" s="31" t="s">
        <v>8021</v>
      </c>
      <c r="G93" s="31" t="s">
        <v>8022</v>
      </c>
      <c r="H93" s="31" t="s">
        <v>8023</v>
      </c>
      <c r="I93" s="62" t="s">
        <v>7967</v>
      </c>
      <c r="J93" s="68"/>
      <c r="K93" s="68"/>
      <c r="L93" s="32" t="s">
        <v>8054</v>
      </c>
    </row>
    <row r="94" spans="1:12" s="3" customFormat="1" x14ac:dyDescent="0.75">
      <c r="A94" s="3">
        <v>32420777</v>
      </c>
      <c r="C94" s="6" t="s">
        <v>1572</v>
      </c>
      <c r="D94" s="3" t="s">
        <v>2203</v>
      </c>
      <c r="E94" s="3" t="s">
        <v>1767</v>
      </c>
      <c r="F94" s="3" t="s">
        <v>2204</v>
      </c>
      <c r="G94" s="3" t="s">
        <v>2205</v>
      </c>
      <c r="H94" s="3" t="s">
        <v>2206</v>
      </c>
      <c r="I94" s="5" t="s">
        <v>3624</v>
      </c>
      <c r="J94" s="4"/>
      <c r="K94" s="4"/>
      <c r="L94" s="13" t="str">
        <f>HYPERLINK("https://pubmed.ncbi.nlm.nih.gov/"&amp;Table1511[[#This Row],[PMID]])</f>
        <v>https://pubmed.ncbi.nlm.nih.gov/32420777</v>
      </c>
    </row>
  </sheetData>
  <conditionalFormatting sqref="A49:B49">
    <cfRule type="duplicateValues" dxfId="199" priority="6"/>
  </conditionalFormatting>
  <conditionalFormatting sqref="A50:B50">
    <cfRule type="duplicateValues" dxfId="198" priority="5"/>
  </conditionalFormatting>
  <conditionalFormatting sqref="A51:B64">
    <cfRule type="duplicateValues" dxfId="197" priority="5387"/>
  </conditionalFormatting>
  <conditionalFormatting sqref="A70:B82">
    <cfRule type="duplicateValues" dxfId="196" priority="2"/>
  </conditionalFormatting>
  <conditionalFormatting sqref="A65:B69">
    <cfRule type="duplicateValues" dxfId="195" priority="5392"/>
  </conditionalFormatting>
  <conditionalFormatting sqref="A83:B94">
    <cfRule type="duplicateValues" dxfId="194" priority="1"/>
  </conditionalFormatting>
  <hyperlinks>
    <hyperlink ref="L67" r:id="rId1" xr:uid="{00000000-0004-0000-0700-000000000000}"/>
    <hyperlink ref="L34" r:id="rId2" xr:uid="{00000000-0004-0000-0700-000001000000}"/>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'Key to Classifaction Terms'!$A$2:$A$25</xm:f>
          </x14:formula1>
          <xm:sqref>H49:I49 J1:K48 C2:C94</xm:sqref>
        </x14:dataValidation>
        <x14:dataValidation type="list" allowBlank="1" showInputMessage="1" showErrorMessage="1" xr:uid="{00000000-0002-0000-0700-000001000000}">
          <x14:formula1>
            <xm:f>'Key to Classifaction Terms'!$C$2:$C$16</xm:f>
          </x14:formula1>
          <xm:sqref>E1:E94</xm:sqref>
        </x14:dataValidation>
        <x14:dataValidation type="list" allowBlank="1" showInputMessage="1" showErrorMessage="1" xr:uid="{00000000-0002-0000-0700-000002000000}">
          <x14:formula1>
            <xm:f>'Key to Classifaction Terms'!$B$2:$B$84</xm:f>
          </x14:formula1>
          <xm:sqref>D1:D94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82"/>
  <sheetViews>
    <sheetView topLeftCell="A2" zoomScale="85" zoomScaleNormal="85" zoomScalePageLayoutView="85" workbookViewId="0">
      <pane xSplit="1" topLeftCell="J1" activePane="topRight" state="frozen"/>
      <selection pane="topRight" activeCell="W19" sqref="W19"/>
    </sheetView>
  </sheetViews>
  <sheetFormatPr defaultColWidth="8.81640625" defaultRowHeight="14.75" x14ac:dyDescent="0.75"/>
  <cols>
    <col min="1" max="1" width="9.31640625" style="19" bestFit="1" customWidth="1"/>
    <col min="2" max="2" width="31.31640625" style="19" customWidth="1"/>
    <col min="3" max="3" width="14.31640625" style="19" customWidth="1"/>
    <col min="4" max="4" width="13.1796875" style="19" customWidth="1"/>
    <col min="5" max="5" width="12.81640625" style="19" customWidth="1"/>
    <col min="6" max="6" width="107.5" style="3" customWidth="1"/>
    <col min="7" max="7" width="19.81640625" style="3" customWidth="1"/>
    <col min="8" max="8" width="25.6796875" style="19" customWidth="1"/>
    <col min="9" max="9" width="13.6796875" style="19" customWidth="1"/>
    <col min="10" max="10" width="16.31640625" style="19" customWidth="1"/>
    <col min="11" max="11" width="15.31640625" style="19" customWidth="1"/>
    <col min="12" max="12" width="41.1796875" style="19" customWidth="1"/>
    <col min="13" max="13" width="8.81640625" style="19" customWidth="1"/>
    <col min="14" max="16384" width="8.81640625" style="19"/>
  </cols>
  <sheetData>
    <row r="1" spans="1:13" x14ac:dyDescent="0.75">
      <c r="A1" s="19" t="s">
        <v>1</v>
      </c>
      <c r="B1" s="19" t="s">
        <v>87</v>
      </c>
      <c r="C1" s="19" t="s">
        <v>7</v>
      </c>
      <c r="D1" s="19" t="s">
        <v>20</v>
      </c>
      <c r="E1" s="19" t="s">
        <v>19</v>
      </c>
      <c r="F1" s="3" t="s">
        <v>0</v>
      </c>
      <c r="G1" s="3" t="s">
        <v>2</v>
      </c>
      <c r="H1" s="19" t="s">
        <v>3</v>
      </c>
      <c r="I1" s="19" t="s">
        <v>4</v>
      </c>
      <c r="J1" s="19" t="s">
        <v>8</v>
      </c>
      <c r="K1" s="19" t="s">
        <v>9</v>
      </c>
      <c r="L1" s="19" t="s">
        <v>88</v>
      </c>
      <c r="M1" s="19" t="s">
        <v>8798</v>
      </c>
    </row>
    <row r="2" spans="1:13" s="3" customFormat="1" ht="19" customHeight="1" x14ac:dyDescent="0.75">
      <c r="A2" s="3">
        <v>32405603</v>
      </c>
      <c r="C2" s="6" t="s">
        <v>30</v>
      </c>
      <c r="D2" s="3" t="s">
        <v>1608</v>
      </c>
      <c r="E2" s="3" t="s">
        <v>1592</v>
      </c>
      <c r="F2" s="3" t="s">
        <v>2158</v>
      </c>
      <c r="G2" s="3" t="s">
        <v>2159</v>
      </c>
      <c r="H2" s="3" t="s">
        <v>2160</v>
      </c>
      <c r="I2" s="9" t="s">
        <v>3624</v>
      </c>
      <c r="J2" s="4"/>
      <c r="K2" s="4"/>
      <c r="L2" s="13"/>
      <c r="M2" s="12"/>
    </row>
    <row r="3" spans="1:13" s="3" customFormat="1" ht="19" customHeight="1" x14ac:dyDescent="0.75">
      <c r="A3" s="31">
        <v>32749643</v>
      </c>
      <c r="B3" s="31" t="s">
        <v>8181</v>
      </c>
      <c r="C3" s="61" t="s">
        <v>1585</v>
      </c>
      <c r="D3" s="31" t="s">
        <v>1608</v>
      </c>
      <c r="E3" s="31" t="s">
        <v>1592</v>
      </c>
      <c r="F3" s="31" t="s">
        <v>8182</v>
      </c>
      <c r="G3" s="31" t="s">
        <v>779</v>
      </c>
      <c r="H3" s="31" t="s">
        <v>8183</v>
      </c>
      <c r="I3" s="62" t="s">
        <v>7914</v>
      </c>
      <c r="J3" s="68"/>
      <c r="K3" s="68"/>
      <c r="L3" s="13" t="s">
        <v>8224</v>
      </c>
      <c r="M3" s="12"/>
    </row>
    <row r="4" spans="1:13" s="3" customFormat="1" ht="19" customHeight="1" x14ac:dyDescent="0.75">
      <c r="B4" s="3" t="s">
        <v>16668</v>
      </c>
      <c r="C4" s="6" t="s">
        <v>1585</v>
      </c>
      <c r="D4" s="3" t="s">
        <v>1608</v>
      </c>
      <c r="E4" s="3" t="s">
        <v>1577</v>
      </c>
      <c r="F4" s="3" t="s">
        <v>16665</v>
      </c>
      <c r="G4" s="3" t="s">
        <v>16666</v>
      </c>
      <c r="H4" s="3" t="s">
        <v>16667</v>
      </c>
      <c r="I4" s="3" t="s">
        <v>16669</v>
      </c>
      <c r="J4" s="4"/>
      <c r="K4" s="4"/>
      <c r="L4" s="4"/>
      <c r="M4" s="4"/>
    </row>
    <row r="5" spans="1:13" s="3" customFormat="1" ht="19" customHeight="1" x14ac:dyDescent="0.75">
      <c r="A5" s="14">
        <v>32243269</v>
      </c>
      <c r="B5" s="14" t="s">
        <v>7537</v>
      </c>
      <c r="C5" s="55" t="s">
        <v>30</v>
      </c>
      <c r="D5" s="14" t="s">
        <v>1608</v>
      </c>
      <c r="E5" s="14" t="s">
        <v>1570</v>
      </c>
      <c r="F5" s="14" t="s">
        <v>7538</v>
      </c>
      <c r="G5" s="14" t="s">
        <v>4264</v>
      </c>
      <c r="H5" s="14" t="s">
        <v>7539</v>
      </c>
      <c r="I5" s="56" t="s">
        <v>6851</v>
      </c>
      <c r="J5" s="57"/>
      <c r="K5" s="57"/>
      <c r="L5" s="13"/>
      <c r="M5" s="12"/>
    </row>
    <row r="6" spans="1:13" s="3" customFormat="1" ht="19" customHeight="1" x14ac:dyDescent="0.75">
      <c r="A6" s="14">
        <v>32274341</v>
      </c>
      <c r="B6" s="14" t="s">
        <v>7544</v>
      </c>
      <c r="C6" s="55" t="s">
        <v>30</v>
      </c>
      <c r="D6" s="14" t="s">
        <v>1608</v>
      </c>
      <c r="E6" s="14" t="s">
        <v>1570</v>
      </c>
      <c r="F6" s="14" t="s">
        <v>7545</v>
      </c>
      <c r="G6" s="14" t="s">
        <v>7546</v>
      </c>
      <c r="H6" s="14" t="s">
        <v>7547</v>
      </c>
      <c r="I6" s="56" t="s">
        <v>6851</v>
      </c>
      <c r="J6" s="57"/>
      <c r="K6" s="57"/>
      <c r="L6" s="13"/>
      <c r="M6" s="12"/>
    </row>
    <row r="7" spans="1:13" s="3" customFormat="1" ht="19" customHeight="1" x14ac:dyDescent="0.75">
      <c r="A7" s="3">
        <v>32476796</v>
      </c>
      <c r="C7" s="6" t="s">
        <v>30</v>
      </c>
      <c r="D7" s="3" t="s">
        <v>1608</v>
      </c>
      <c r="E7" s="3" t="s">
        <v>1570</v>
      </c>
      <c r="F7" s="3" t="s">
        <v>2167</v>
      </c>
      <c r="G7" s="3" t="s">
        <v>2168</v>
      </c>
      <c r="H7" s="3" t="s">
        <v>2169</v>
      </c>
      <c r="I7" s="9" t="s">
        <v>3624</v>
      </c>
      <c r="J7" s="4"/>
      <c r="K7" s="4"/>
      <c r="L7" s="13"/>
      <c r="M7" s="12"/>
    </row>
    <row r="8" spans="1:13" s="3" customFormat="1" ht="19" customHeight="1" x14ac:dyDescent="0.75">
      <c r="A8" s="14">
        <v>32389667</v>
      </c>
      <c r="B8" s="14" t="s">
        <v>7559</v>
      </c>
      <c r="C8" s="55" t="s">
        <v>30</v>
      </c>
      <c r="D8" s="14" t="s">
        <v>1608</v>
      </c>
      <c r="E8" s="14" t="s">
        <v>1555</v>
      </c>
      <c r="F8" s="14" t="s">
        <v>7560</v>
      </c>
      <c r="G8" s="14" t="s">
        <v>7561</v>
      </c>
      <c r="H8" s="14" t="s">
        <v>7562</v>
      </c>
      <c r="I8" s="56" t="s">
        <v>6851</v>
      </c>
      <c r="J8" s="57"/>
      <c r="K8" s="57"/>
      <c r="L8" s="13" t="s">
        <v>8059</v>
      </c>
      <c r="M8" s="12"/>
    </row>
    <row r="9" spans="1:13" s="3" customFormat="1" ht="19" customHeight="1" x14ac:dyDescent="0.75">
      <c r="A9" s="14">
        <v>32302212</v>
      </c>
      <c r="B9" s="14" t="s">
        <v>7258</v>
      </c>
      <c r="C9" s="55" t="s">
        <v>30</v>
      </c>
      <c r="D9" s="14" t="s">
        <v>4297</v>
      </c>
      <c r="E9" s="14" t="s">
        <v>1767</v>
      </c>
      <c r="F9" s="14" t="s">
        <v>7259</v>
      </c>
      <c r="G9" s="14" t="s">
        <v>7260</v>
      </c>
      <c r="H9" s="14" t="s">
        <v>7261</v>
      </c>
      <c r="I9" s="56" t="s">
        <v>6851</v>
      </c>
      <c r="J9" s="57"/>
      <c r="K9" s="57"/>
      <c r="L9" s="13" t="s">
        <v>8102</v>
      </c>
      <c r="M9" s="12"/>
    </row>
    <row r="10" spans="1:13" s="3" customFormat="1" ht="19" customHeight="1" x14ac:dyDescent="0.75">
      <c r="A10" s="14">
        <v>32301760</v>
      </c>
      <c r="B10" s="14" t="s">
        <v>7255</v>
      </c>
      <c r="C10" s="55" t="s">
        <v>1585</v>
      </c>
      <c r="D10" s="14" t="s">
        <v>4297</v>
      </c>
      <c r="E10" s="14" t="s">
        <v>1767</v>
      </c>
      <c r="F10" s="14" t="s">
        <v>7256</v>
      </c>
      <c r="G10" s="14" t="s">
        <v>4268</v>
      </c>
      <c r="H10" s="14" t="s">
        <v>7257</v>
      </c>
      <c r="I10" s="56" t="s">
        <v>6851</v>
      </c>
      <c r="J10" s="57"/>
      <c r="K10" s="57"/>
      <c r="L10" s="13" t="s">
        <v>8101</v>
      </c>
      <c r="M10" s="12"/>
    </row>
    <row r="11" spans="1:13" s="3" customFormat="1" ht="19" customHeight="1" x14ac:dyDescent="0.75">
      <c r="A11" s="3">
        <v>32550096</v>
      </c>
      <c r="C11" s="6" t="s">
        <v>1585</v>
      </c>
      <c r="D11" s="3" t="s">
        <v>4297</v>
      </c>
      <c r="E11" s="3" t="s">
        <v>1767</v>
      </c>
      <c r="F11" s="3" t="s">
        <v>4279</v>
      </c>
      <c r="G11" s="3" t="s">
        <v>4280</v>
      </c>
      <c r="H11" s="3" t="s">
        <v>4281</v>
      </c>
      <c r="I11" s="4" t="s">
        <v>3629</v>
      </c>
      <c r="J11" s="4"/>
      <c r="K11" s="4"/>
      <c r="L11" s="13"/>
      <c r="M11" s="12"/>
    </row>
    <row r="12" spans="1:13" s="3" customFormat="1" ht="19" customHeight="1" x14ac:dyDescent="0.75">
      <c r="A12" s="3">
        <v>32585161</v>
      </c>
      <c r="C12" s="6" t="s">
        <v>1585</v>
      </c>
      <c r="D12" s="3" t="s">
        <v>4297</v>
      </c>
      <c r="E12" s="3" t="s">
        <v>1554</v>
      </c>
      <c r="F12" s="3" t="s">
        <v>4298</v>
      </c>
      <c r="G12" s="3" t="s">
        <v>4299</v>
      </c>
      <c r="H12" s="3" t="s">
        <v>4300</v>
      </c>
      <c r="I12" s="4" t="s">
        <v>3629</v>
      </c>
      <c r="J12" s="4"/>
      <c r="K12" s="4"/>
      <c r="L12" s="13"/>
      <c r="M12" s="12"/>
    </row>
    <row r="13" spans="1:13" s="3" customFormat="1" ht="19" customHeight="1" x14ac:dyDescent="0.75">
      <c r="A13" s="31">
        <v>32891635</v>
      </c>
      <c r="B13" s="31" t="s">
        <v>8106</v>
      </c>
      <c r="C13" s="61" t="s">
        <v>1585</v>
      </c>
      <c r="D13" s="31" t="s">
        <v>4297</v>
      </c>
      <c r="E13" s="31" t="s">
        <v>1767</v>
      </c>
      <c r="F13" s="31" t="s">
        <v>8107</v>
      </c>
      <c r="G13" s="31" t="s">
        <v>8108</v>
      </c>
      <c r="H13" s="31" t="s">
        <v>8109</v>
      </c>
      <c r="I13" s="62" t="s">
        <v>7967</v>
      </c>
      <c r="J13" s="68"/>
      <c r="K13" s="68"/>
      <c r="L13" s="13" t="s">
        <v>8166</v>
      </c>
      <c r="M13" s="12"/>
    </row>
    <row r="14" spans="1:13" s="3" customFormat="1" ht="19" customHeight="1" x14ac:dyDescent="0.75">
      <c r="A14" s="31">
        <v>33120805</v>
      </c>
      <c r="B14" s="31" t="s">
        <v>8716</v>
      </c>
      <c r="C14" s="61" t="s">
        <v>1585</v>
      </c>
      <c r="D14" s="31" t="s">
        <v>86</v>
      </c>
      <c r="E14" s="31" t="s">
        <v>1554</v>
      </c>
      <c r="F14" s="31" t="s">
        <v>8717</v>
      </c>
      <c r="G14" s="31" t="s">
        <v>8718</v>
      </c>
      <c r="H14" s="31" t="s">
        <v>8719</v>
      </c>
      <c r="I14" s="62" t="s">
        <v>8671</v>
      </c>
      <c r="J14" s="68"/>
      <c r="K14" s="68"/>
      <c r="L14" s="32" t="s">
        <v>8771</v>
      </c>
      <c r="M14" s="32" t="s">
        <v>8772</v>
      </c>
    </row>
    <row r="15" spans="1:13" s="3" customFormat="1" ht="19" customHeight="1" x14ac:dyDescent="0.75">
      <c r="A15" s="31">
        <v>33069564</v>
      </c>
      <c r="B15" s="31" t="s">
        <v>8720</v>
      </c>
      <c r="C15" s="61" t="s">
        <v>1585</v>
      </c>
      <c r="D15" s="31" t="s">
        <v>4297</v>
      </c>
      <c r="E15" s="31" t="s">
        <v>1554</v>
      </c>
      <c r="F15" s="31" t="s">
        <v>8721</v>
      </c>
      <c r="G15" s="31" t="s">
        <v>8722</v>
      </c>
      <c r="H15" s="31" t="s">
        <v>8723</v>
      </c>
      <c r="I15" s="62" t="s">
        <v>8671</v>
      </c>
      <c r="J15" s="68"/>
      <c r="K15" s="68"/>
      <c r="L15" s="32" t="s">
        <v>8773</v>
      </c>
      <c r="M15" s="32" t="s">
        <v>8774</v>
      </c>
    </row>
    <row r="16" spans="1:13" s="3" customFormat="1" ht="19" customHeight="1" x14ac:dyDescent="0.75">
      <c r="A16" s="14">
        <v>32366282</v>
      </c>
      <c r="B16" s="14" t="s">
        <v>7278</v>
      </c>
      <c r="C16" s="55" t="s">
        <v>30</v>
      </c>
      <c r="D16" s="14" t="s">
        <v>1573</v>
      </c>
      <c r="E16" s="14" t="s">
        <v>1767</v>
      </c>
      <c r="F16" s="14" t="s">
        <v>7279</v>
      </c>
      <c r="G16" s="14" t="s">
        <v>7280</v>
      </c>
      <c r="H16" s="14" t="s">
        <v>7281</v>
      </c>
      <c r="I16" s="56" t="s">
        <v>6851</v>
      </c>
      <c r="J16" s="57"/>
      <c r="K16" s="57"/>
      <c r="L16" s="13" t="s">
        <v>8104</v>
      </c>
      <c r="M16" s="12"/>
    </row>
    <row r="17" spans="1:13" s="3" customFormat="1" ht="19" customHeight="1" x14ac:dyDescent="0.75">
      <c r="A17" s="3">
        <v>32568805</v>
      </c>
      <c r="C17" s="6" t="s">
        <v>1585</v>
      </c>
      <c r="D17" s="3" t="s">
        <v>1573</v>
      </c>
      <c r="E17" s="3" t="s">
        <v>1767</v>
      </c>
      <c r="F17" s="3" t="s">
        <v>4282</v>
      </c>
      <c r="G17" s="3" t="s">
        <v>4283</v>
      </c>
      <c r="H17" s="3" t="s">
        <v>4284</v>
      </c>
      <c r="I17" s="4" t="s">
        <v>3629</v>
      </c>
      <c r="J17" s="4"/>
      <c r="K17" s="4"/>
      <c r="L17" s="13"/>
      <c r="M17" s="12"/>
    </row>
    <row r="18" spans="1:13" s="3" customFormat="1" ht="19" customHeight="1" x14ac:dyDescent="0.75">
      <c r="A18" s="3">
        <v>32744713</v>
      </c>
      <c r="B18" s="3" t="s">
        <v>6797</v>
      </c>
      <c r="C18" s="6" t="s">
        <v>1585</v>
      </c>
      <c r="D18" s="3" t="s">
        <v>1573</v>
      </c>
      <c r="E18" s="3" t="s">
        <v>1767</v>
      </c>
      <c r="F18" s="3" t="s">
        <v>6798</v>
      </c>
      <c r="G18" s="3" t="s">
        <v>6799</v>
      </c>
      <c r="H18" s="3" t="s">
        <v>6800</v>
      </c>
      <c r="I18" s="9" t="s">
        <v>6171</v>
      </c>
      <c r="J18" s="4"/>
      <c r="K18" s="4"/>
      <c r="L18" s="13"/>
      <c r="M18" s="12"/>
    </row>
    <row r="19" spans="1:13" s="3" customFormat="1" ht="19" customHeight="1" x14ac:dyDescent="0.75">
      <c r="A19" s="31">
        <v>33014641</v>
      </c>
      <c r="B19" s="31" t="s">
        <v>8184</v>
      </c>
      <c r="C19" s="61" t="s">
        <v>1585</v>
      </c>
      <c r="D19" s="31" t="s">
        <v>1573</v>
      </c>
      <c r="E19" s="31" t="s">
        <v>1767</v>
      </c>
      <c r="F19" s="31" t="s">
        <v>8185</v>
      </c>
      <c r="G19" s="31" t="s">
        <v>8186</v>
      </c>
      <c r="H19" s="31" t="s">
        <v>8187</v>
      </c>
      <c r="I19" s="62" t="s">
        <v>7914</v>
      </c>
      <c r="J19" s="68"/>
      <c r="K19" s="68"/>
      <c r="L19" s="13" t="s">
        <v>8225</v>
      </c>
      <c r="M19" s="12"/>
    </row>
    <row r="20" spans="1:13" s="3" customFormat="1" ht="19" customHeight="1" x14ac:dyDescent="0.75">
      <c r="A20" s="14">
        <v>32345544</v>
      </c>
      <c r="B20" s="14" t="s">
        <v>7282</v>
      </c>
      <c r="C20" s="55" t="s">
        <v>1585</v>
      </c>
      <c r="D20" s="14" t="s">
        <v>1573</v>
      </c>
      <c r="E20" s="14" t="s">
        <v>80</v>
      </c>
      <c r="F20" s="14" t="s">
        <v>7283</v>
      </c>
      <c r="G20" s="14" t="s">
        <v>7284</v>
      </c>
      <c r="H20" s="14" t="s">
        <v>7285</v>
      </c>
      <c r="I20" s="56" t="s">
        <v>6851</v>
      </c>
      <c r="J20" s="57"/>
      <c r="K20" s="57"/>
      <c r="L20" s="13" t="s">
        <v>8103</v>
      </c>
      <c r="M20" s="12"/>
    </row>
    <row r="21" spans="1:13" s="3" customFormat="1" ht="19" customHeight="1" x14ac:dyDescent="0.75">
      <c r="A21" s="14">
        <v>32251539</v>
      </c>
      <c r="B21" s="14" t="s">
        <v>7262</v>
      </c>
      <c r="C21" s="55" t="s">
        <v>1585</v>
      </c>
      <c r="D21" s="14" t="s">
        <v>1573</v>
      </c>
      <c r="E21" s="14" t="s">
        <v>80</v>
      </c>
      <c r="F21" s="14" t="s">
        <v>7263</v>
      </c>
      <c r="G21" s="14" t="s">
        <v>7264</v>
      </c>
      <c r="H21" s="14" t="s">
        <v>7265</v>
      </c>
      <c r="I21" s="56" t="s">
        <v>6851</v>
      </c>
      <c r="J21" s="57"/>
      <c r="K21" s="57"/>
      <c r="L21" s="13" t="s">
        <v>8100</v>
      </c>
      <c r="M21" s="12"/>
    </row>
    <row r="22" spans="1:13" s="3" customFormat="1" ht="19" customHeight="1" x14ac:dyDescent="0.75">
      <c r="A22" s="14">
        <v>32386449</v>
      </c>
      <c r="B22" s="14" t="s">
        <v>7266</v>
      </c>
      <c r="C22" s="55" t="s">
        <v>30</v>
      </c>
      <c r="D22" s="14" t="s">
        <v>1573</v>
      </c>
      <c r="E22" s="14" t="s">
        <v>1592</v>
      </c>
      <c r="F22" s="14" t="s">
        <v>7267</v>
      </c>
      <c r="G22" s="14" t="s">
        <v>3914</v>
      </c>
      <c r="H22" s="14" t="s">
        <v>7268</v>
      </c>
      <c r="I22" s="56" t="s">
        <v>6851</v>
      </c>
      <c r="J22" s="57"/>
      <c r="K22" s="57"/>
      <c r="L22" s="13" t="s">
        <v>8105</v>
      </c>
      <c r="M22" s="12"/>
    </row>
    <row r="23" spans="1:13" s="3" customFormat="1" ht="19" customHeight="1" x14ac:dyDescent="0.75">
      <c r="A23" s="3">
        <v>32474033</v>
      </c>
      <c r="C23" s="6" t="s">
        <v>1585</v>
      </c>
      <c r="D23" s="3" t="s">
        <v>1573</v>
      </c>
      <c r="E23" s="3" t="s">
        <v>1592</v>
      </c>
      <c r="F23" s="3" t="s">
        <v>2161</v>
      </c>
      <c r="G23" s="3" t="s">
        <v>1110</v>
      </c>
      <c r="H23" s="3" t="s">
        <v>2162</v>
      </c>
      <c r="I23" s="5" t="s">
        <v>3624</v>
      </c>
      <c r="J23" s="4"/>
      <c r="K23" s="4"/>
      <c r="L23" s="13"/>
      <c r="M23" s="12"/>
    </row>
    <row r="24" spans="1:13" s="3" customFormat="1" ht="19" customHeight="1" x14ac:dyDescent="0.75">
      <c r="A24" s="3">
        <v>32418852</v>
      </c>
      <c r="C24" s="6" t="s">
        <v>1585</v>
      </c>
      <c r="D24" s="3" t="s">
        <v>1573</v>
      </c>
      <c r="E24" s="3" t="s">
        <v>1592</v>
      </c>
      <c r="F24" s="3" t="s">
        <v>2126</v>
      </c>
      <c r="G24" s="3" t="s">
        <v>2127</v>
      </c>
      <c r="H24" s="3" t="s">
        <v>2128</v>
      </c>
      <c r="I24" s="5" t="s">
        <v>3624</v>
      </c>
      <c r="J24" s="4"/>
      <c r="K24" s="4"/>
      <c r="L24" s="13"/>
      <c r="M24" s="12"/>
    </row>
    <row r="25" spans="1:13" s="3" customFormat="1" ht="19" customHeight="1" x14ac:dyDescent="0.75">
      <c r="A25" s="3">
        <v>32445489</v>
      </c>
      <c r="C25" s="6" t="s">
        <v>1585</v>
      </c>
      <c r="D25" s="3" t="s">
        <v>1573</v>
      </c>
      <c r="E25" s="3" t="s">
        <v>1592</v>
      </c>
      <c r="F25" s="3" t="s">
        <v>2147</v>
      </c>
      <c r="G25" s="3" t="s">
        <v>2148</v>
      </c>
      <c r="H25" s="3" t="s">
        <v>2149</v>
      </c>
      <c r="I25" s="5" t="s">
        <v>3624</v>
      </c>
      <c r="J25" s="4"/>
      <c r="K25" s="4"/>
      <c r="L25" s="13"/>
      <c r="M25" s="12"/>
    </row>
    <row r="26" spans="1:13" x14ac:dyDescent="0.75">
      <c r="A26" s="3">
        <v>32623633</v>
      </c>
      <c r="B26" s="3"/>
      <c r="C26" s="6" t="s">
        <v>1585</v>
      </c>
      <c r="D26" s="3" t="s">
        <v>1573</v>
      </c>
      <c r="E26" s="3" t="s">
        <v>1592</v>
      </c>
      <c r="F26" s="3" t="s">
        <v>4304</v>
      </c>
      <c r="G26" s="3" t="s">
        <v>4305</v>
      </c>
      <c r="H26" s="3" t="s">
        <v>4306</v>
      </c>
      <c r="I26" s="4" t="s">
        <v>3629</v>
      </c>
      <c r="J26" s="4"/>
      <c r="K26" s="4"/>
      <c r="L26" s="13"/>
      <c r="M26" s="12"/>
    </row>
    <row r="27" spans="1:13" x14ac:dyDescent="0.75">
      <c r="A27" s="3">
        <v>32579984</v>
      </c>
      <c r="B27" s="3"/>
      <c r="C27" s="6" t="s">
        <v>1585</v>
      </c>
      <c r="D27" s="3" t="s">
        <v>1573</v>
      </c>
      <c r="E27" s="3" t="s">
        <v>1592</v>
      </c>
      <c r="F27" s="3" t="s">
        <v>4295</v>
      </c>
      <c r="G27" s="3" t="s">
        <v>1110</v>
      </c>
      <c r="H27" s="3" t="s">
        <v>4296</v>
      </c>
      <c r="I27" s="4" t="s">
        <v>3629</v>
      </c>
      <c r="J27" s="4"/>
      <c r="K27" s="4"/>
      <c r="L27" s="13"/>
      <c r="M27" s="12"/>
    </row>
    <row r="28" spans="1:13" ht="15" customHeight="1" x14ac:dyDescent="0.75">
      <c r="A28" s="3">
        <v>32532945</v>
      </c>
      <c r="B28" s="3"/>
      <c r="C28" s="6" t="s">
        <v>1585</v>
      </c>
      <c r="D28" s="3" t="s">
        <v>1573</v>
      </c>
      <c r="E28" s="3" t="s">
        <v>1558</v>
      </c>
      <c r="F28" s="3" t="s">
        <v>4276</v>
      </c>
      <c r="G28" s="3" t="s">
        <v>4277</v>
      </c>
      <c r="H28" s="3" t="s">
        <v>4278</v>
      </c>
      <c r="I28" s="4" t="s">
        <v>3629</v>
      </c>
      <c r="J28" s="4"/>
      <c r="K28" s="4"/>
      <c r="L28" s="13"/>
      <c r="M28" s="12"/>
    </row>
    <row r="29" spans="1:13" s="3" customFormat="1" x14ac:dyDescent="0.75">
      <c r="A29" s="3">
        <v>32530989</v>
      </c>
      <c r="C29" s="6" t="s">
        <v>1585</v>
      </c>
      <c r="D29" s="3" t="s">
        <v>1573</v>
      </c>
      <c r="E29" s="3" t="s">
        <v>1592</v>
      </c>
      <c r="F29" s="3" t="s">
        <v>4270</v>
      </c>
      <c r="G29" s="3" t="s">
        <v>4271</v>
      </c>
      <c r="H29" s="3" t="s">
        <v>4272</v>
      </c>
      <c r="I29" s="4" t="s">
        <v>3629</v>
      </c>
      <c r="J29" s="4"/>
      <c r="K29" s="4"/>
      <c r="L29" s="13"/>
      <c r="M29" s="12"/>
    </row>
    <row r="30" spans="1:13" s="3" customFormat="1" x14ac:dyDescent="0.75">
      <c r="A30" s="8">
        <v>32638436</v>
      </c>
      <c r="B30" s="8" t="s">
        <v>322</v>
      </c>
      <c r="C30" s="6" t="s">
        <v>1585</v>
      </c>
      <c r="D30" s="8" t="s">
        <v>1573</v>
      </c>
      <c r="E30" s="8" t="s">
        <v>1558</v>
      </c>
      <c r="F30" s="3" t="s">
        <v>1201</v>
      </c>
      <c r="G30" s="3" t="s">
        <v>1202</v>
      </c>
      <c r="H30" s="3" t="s">
        <v>1203</v>
      </c>
      <c r="I30" s="69" t="s">
        <v>1598</v>
      </c>
      <c r="J30" s="12"/>
      <c r="K30" s="12"/>
      <c r="L30" s="13"/>
      <c r="M30" s="12"/>
    </row>
    <row r="31" spans="1:13" s="3" customFormat="1" x14ac:dyDescent="0.75">
      <c r="A31" s="3">
        <v>32639420</v>
      </c>
      <c r="B31" s="3" t="s">
        <v>320</v>
      </c>
      <c r="C31" s="6" t="s">
        <v>1585</v>
      </c>
      <c r="D31" s="3" t="s">
        <v>1573</v>
      </c>
      <c r="E31" s="3" t="s">
        <v>1592</v>
      </c>
      <c r="F31" s="3" t="s">
        <v>1195</v>
      </c>
      <c r="G31" s="3" t="s">
        <v>1196</v>
      </c>
      <c r="H31" s="3" t="s">
        <v>1197</v>
      </c>
      <c r="I31" s="5" t="s">
        <v>1598</v>
      </c>
      <c r="J31" s="4"/>
      <c r="K31" s="4"/>
      <c r="L31" s="13"/>
      <c r="M31" s="12"/>
    </row>
    <row r="32" spans="1:13" x14ac:dyDescent="0.75">
      <c r="A32" s="31">
        <v>32864250</v>
      </c>
      <c r="B32" s="31" t="s">
        <v>8110</v>
      </c>
      <c r="C32" s="61" t="s">
        <v>1585</v>
      </c>
      <c r="D32" s="31" t="s">
        <v>1573</v>
      </c>
      <c r="E32" s="31" t="s">
        <v>1592</v>
      </c>
      <c r="F32" s="31" t="s">
        <v>8111</v>
      </c>
      <c r="G32" s="31" t="s">
        <v>8112</v>
      </c>
      <c r="H32" s="31" t="s">
        <v>8113</v>
      </c>
      <c r="I32" s="62" t="s">
        <v>7967</v>
      </c>
      <c r="J32" s="68"/>
      <c r="K32" s="68"/>
      <c r="L32" s="13" t="s">
        <v>8167</v>
      </c>
      <c r="M32" s="12"/>
    </row>
    <row r="33" spans="1:13" x14ac:dyDescent="0.75">
      <c r="A33" s="31">
        <v>32796355</v>
      </c>
      <c r="B33" s="31" t="s">
        <v>8114</v>
      </c>
      <c r="C33" s="61" t="s">
        <v>1585</v>
      </c>
      <c r="D33" s="31" t="s">
        <v>1573</v>
      </c>
      <c r="E33" s="31" t="s">
        <v>1592</v>
      </c>
      <c r="F33" s="31" t="s">
        <v>8115</v>
      </c>
      <c r="G33" s="31" t="s">
        <v>8116</v>
      </c>
      <c r="H33" s="31" t="s">
        <v>8117</v>
      </c>
      <c r="I33" s="62" t="s">
        <v>7967</v>
      </c>
      <c r="J33" s="68"/>
      <c r="K33" s="68"/>
      <c r="L33" s="32" t="s">
        <v>8168</v>
      </c>
      <c r="M33" s="12"/>
    </row>
    <row r="34" spans="1:13" x14ac:dyDescent="0.75">
      <c r="A34" s="31">
        <v>32882393</v>
      </c>
      <c r="B34" s="31" t="s">
        <v>8118</v>
      </c>
      <c r="C34" s="61" t="s">
        <v>1585</v>
      </c>
      <c r="D34" s="31" t="s">
        <v>1573</v>
      </c>
      <c r="E34" s="31" t="s">
        <v>1592</v>
      </c>
      <c r="F34" s="31" t="s">
        <v>8119</v>
      </c>
      <c r="G34" s="31" t="s">
        <v>8120</v>
      </c>
      <c r="H34" s="31" t="s">
        <v>8121</v>
      </c>
      <c r="I34" s="62" t="s">
        <v>7967</v>
      </c>
      <c r="J34" s="68"/>
      <c r="K34" s="68"/>
      <c r="L34" s="32" t="s">
        <v>8169</v>
      </c>
      <c r="M34" s="12"/>
    </row>
    <row r="35" spans="1:13" x14ac:dyDescent="0.75">
      <c r="A35" s="31">
        <v>33031191</v>
      </c>
      <c r="B35" s="31" t="s">
        <v>8188</v>
      </c>
      <c r="C35" s="61" t="s">
        <v>1585</v>
      </c>
      <c r="D35" s="31" t="s">
        <v>1573</v>
      </c>
      <c r="E35" s="31" t="s">
        <v>1592</v>
      </c>
      <c r="F35" s="31" t="s">
        <v>8189</v>
      </c>
      <c r="G35" s="31" t="s">
        <v>8190</v>
      </c>
      <c r="H35" s="31" t="s">
        <v>8191</v>
      </c>
      <c r="I35" s="62" t="s">
        <v>7914</v>
      </c>
      <c r="J35" s="68"/>
      <c r="K35" s="68"/>
      <c r="L35" s="13" t="s">
        <v>8226</v>
      </c>
      <c r="M35" s="12"/>
    </row>
    <row r="36" spans="1:13" x14ac:dyDescent="0.75">
      <c r="A36" s="31">
        <v>33148326</v>
      </c>
      <c r="B36" s="31" t="s">
        <v>8724</v>
      </c>
      <c r="C36" s="61" t="s">
        <v>1585</v>
      </c>
      <c r="D36" s="31" t="s">
        <v>1573</v>
      </c>
      <c r="E36" s="31" t="s">
        <v>1592</v>
      </c>
      <c r="F36" s="31" t="s">
        <v>8725</v>
      </c>
      <c r="G36" s="31" t="s">
        <v>8726</v>
      </c>
      <c r="H36" s="31" t="s">
        <v>8727</v>
      </c>
      <c r="I36" s="62" t="s">
        <v>8671</v>
      </c>
      <c r="J36" s="68"/>
      <c r="K36" s="68"/>
      <c r="L36" s="32" t="s">
        <v>8775</v>
      </c>
      <c r="M36" s="32" t="s">
        <v>8776</v>
      </c>
    </row>
    <row r="37" spans="1:13" x14ac:dyDescent="0.75">
      <c r="A37" s="31">
        <v>33094594</v>
      </c>
      <c r="B37" s="31"/>
      <c r="C37" s="61" t="s">
        <v>1585</v>
      </c>
      <c r="D37" s="31" t="s">
        <v>1573</v>
      </c>
      <c r="E37" s="31" t="s">
        <v>1592</v>
      </c>
      <c r="F37" s="31" t="s">
        <v>8728</v>
      </c>
      <c r="G37" s="31" t="s">
        <v>8729</v>
      </c>
      <c r="H37" s="31" t="s">
        <v>8730</v>
      </c>
      <c r="I37" s="62" t="s">
        <v>8671</v>
      </c>
      <c r="J37" s="68"/>
      <c r="K37" s="68"/>
      <c r="L37" s="32" t="s">
        <v>8777</v>
      </c>
      <c r="M37" s="32" t="s">
        <v>8778</v>
      </c>
    </row>
    <row r="38" spans="1:13" x14ac:dyDescent="0.75">
      <c r="A38" s="14">
        <v>32170806</v>
      </c>
      <c r="B38" s="14" t="s">
        <v>7273</v>
      </c>
      <c r="C38" s="55" t="s">
        <v>30</v>
      </c>
      <c r="D38" s="14" t="s">
        <v>1573</v>
      </c>
      <c r="E38" s="14" t="s">
        <v>1570</v>
      </c>
      <c r="F38" s="14" t="s">
        <v>7274</v>
      </c>
      <c r="G38" s="14" t="s">
        <v>7275</v>
      </c>
      <c r="H38" s="14" t="s">
        <v>7276</v>
      </c>
      <c r="I38" s="56" t="s">
        <v>6851</v>
      </c>
      <c r="J38" s="57"/>
      <c r="K38" s="57"/>
      <c r="L38" s="13" t="s">
        <v>8098</v>
      </c>
      <c r="M38" s="12"/>
    </row>
    <row r="39" spans="1:13" x14ac:dyDescent="0.75">
      <c r="A39" s="14">
        <v>32145190</v>
      </c>
      <c r="B39" s="14" t="s">
        <v>7269</v>
      </c>
      <c r="C39" s="55" t="s">
        <v>1585</v>
      </c>
      <c r="D39" s="14" t="s">
        <v>1573</v>
      </c>
      <c r="E39" s="14" t="s">
        <v>1570</v>
      </c>
      <c r="F39" s="14" t="s">
        <v>7270</v>
      </c>
      <c r="G39" s="14" t="s">
        <v>7271</v>
      </c>
      <c r="H39" s="14" t="s">
        <v>7272</v>
      </c>
      <c r="I39" s="56" t="s">
        <v>6851</v>
      </c>
      <c r="J39" s="57"/>
      <c r="K39" s="57"/>
      <c r="L39" s="13" t="s">
        <v>8097</v>
      </c>
      <c r="M39" s="12"/>
    </row>
    <row r="40" spans="1:13" s="3" customFormat="1" x14ac:dyDescent="0.75">
      <c r="A40" s="3">
        <v>32450787</v>
      </c>
      <c r="C40" s="6" t="s">
        <v>1585</v>
      </c>
      <c r="D40" s="3" t="s">
        <v>1573</v>
      </c>
      <c r="E40" s="3" t="s">
        <v>78</v>
      </c>
      <c r="F40" s="3" t="s">
        <v>2110</v>
      </c>
      <c r="G40" s="3" t="s">
        <v>2111</v>
      </c>
      <c r="H40" s="3" t="s">
        <v>2112</v>
      </c>
      <c r="I40" s="5" t="s">
        <v>3624</v>
      </c>
      <c r="J40" s="4"/>
      <c r="K40" s="4"/>
      <c r="L40" s="13"/>
      <c r="M40" s="12"/>
    </row>
    <row r="41" spans="1:13" s="3" customFormat="1" x14ac:dyDescent="0.75">
      <c r="A41" s="3">
        <v>32487506</v>
      </c>
      <c r="C41" s="6" t="s">
        <v>30</v>
      </c>
      <c r="D41" s="3" t="s">
        <v>1573</v>
      </c>
      <c r="E41" s="3" t="s">
        <v>1570</v>
      </c>
      <c r="F41" s="3" t="s">
        <v>2132</v>
      </c>
      <c r="G41" s="3" t="s">
        <v>2133</v>
      </c>
      <c r="H41" s="3" t="s">
        <v>2134</v>
      </c>
      <c r="I41" s="5" t="s">
        <v>3624</v>
      </c>
      <c r="J41" s="4"/>
      <c r="K41" s="4"/>
      <c r="L41" s="13"/>
      <c r="M41" s="12"/>
    </row>
    <row r="42" spans="1:13" s="3" customFormat="1" x14ac:dyDescent="0.75">
      <c r="A42" s="3">
        <v>32403255</v>
      </c>
      <c r="C42" s="6" t="s">
        <v>1585</v>
      </c>
      <c r="D42" s="3" t="s">
        <v>1573</v>
      </c>
      <c r="E42" s="3" t="s">
        <v>1570</v>
      </c>
      <c r="F42" s="3" t="s">
        <v>2119</v>
      </c>
      <c r="G42" s="3" t="s">
        <v>2120</v>
      </c>
      <c r="H42" s="3" t="s">
        <v>2121</v>
      </c>
      <c r="I42" s="5" t="s">
        <v>3624</v>
      </c>
      <c r="J42" s="4"/>
      <c r="K42" s="4"/>
      <c r="L42" s="13"/>
      <c r="M42" s="12"/>
    </row>
    <row r="43" spans="1:13" s="3" customFormat="1" x14ac:dyDescent="0.75">
      <c r="A43" s="3">
        <v>32489654</v>
      </c>
      <c r="C43" s="6" t="s">
        <v>1585</v>
      </c>
      <c r="D43" s="3" t="s">
        <v>1573</v>
      </c>
      <c r="E43" s="3" t="s">
        <v>1570</v>
      </c>
      <c r="F43" s="3" t="s">
        <v>1667</v>
      </c>
      <c r="G43" s="3" t="s">
        <v>1668</v>
      </c>
      <c r="H43" s="3" t="s">
        <v>1669</v>
      </c>
      <c r="I43" s="5" t="s">
        <v>3624</v>
      </c>
      <c r="J43" s="4"/>
      <c r="K43" s="4"/>
      <c r="L43" s="13"/>
      <c r="M43" s="12"/>
    </row>
    <row r="44" spans="1:13" s="3" customFormat="1" x14ac:dyDescent="0.75">
      <c r="A44" s="3">
        <v>32649840</v>
      </c>
      <c r="B44" s="3" t="s">
        <v>268</v>
      </c>
      <c r="C44" s="6" t="s">
        <v>1585</v>
      </c>
      <c r="D44" s="3" t="s">
        <v>1573</v>
      </c>
      <c r="E44" s="3" t="s">
        <v>1570</v>
      </c>
      <c r="F44" s="3" t="s">
        <v>1037</v>
      </c>
      <c r="G44" s="3" t="s">
        <v>1038</v>
      </c>
      <c r="H44" s="3" t="s">
        <v>1039</v>
      </c>
      <c r="I44" s="5" t="s">
        <v>1598</v>
      </c>
      <c r="J44" s="4"/>
      <c r="K44" s="4"/>
      <c r="L44" s="13"/>
      <c r="M44" s="12"/>
    </row>
    <row r="45" spans="1:13" s="3" customFormat="1" x14ac:dyDescent="0.75">
      <c r="A45" s="31">
        <v>32793619</v>
      </c>
      <c r="B45" s="31" t="s">
        <v>8122</v>
      </c>
      <c r="C45" s="61" t="s">
        <v>1585</v>
      </c>
      <c r="D45" s="31" t="s">
        <v>1573</v>
      </c>
      <c r="E45" s="31" t="s">
        <v>1570</v>
      </c>
      <c r="F45" s="31" t="s">
        <v>8123</v>
      </c>
      <c r="G45" s="31" t="s">
        <v>8124</v>
      </c>
      <c r="H45" s="31" t="s">
        <v>8125</v>
      </c>
      <c r="I45" s="62" t="s">
        <v>7967</v>
      </c>
      <c r="J45" s="68"/>
      <c r="K45" s="68"/>
      <c r="L45" s="13" t="s">
        <v>8170</v>
      </c>
      <c r="M45" s="12"/>
    </row>
    <row r="46" spans="1:13" s="3" customFormat="1" x14ac:dyDescent="0.75">
      <c r="A46" s="31">
        <v>32807512</v>
      </c>
      <c r="B46" s="31" t="s">
        <v>8142</v>
      </c>
      <c r="C46" s="61" t="s">
        <v>30</v>
      </c>
      <c r="D46" s="31" t="s">
        <v>1573</v>
      </c>
      <c r="E46" s="31" t="s">
        <v>1570</v>
      </c>
      <c r="F46" s="31" t="s">
        <v>8143</v>
      </c>
      <c r="G46" s="31" t="s">
        <v>8144</v>
      </c>
      <c r="H46" s="31" t="s">
        <v>8145</v>
      </c>
      <c r="I46" s="62" t="s">
        <v>7967</v>
      </c>
      <c r="J46" s="68"/>
      <c r="K46" s="68"/>
      <c r="L46" s="32" t="s">
        <v>8175</v>
      </c>
      <c r="M46" s="12"/>
    </row>
    <row r="47" spans="1:13" s="3" customFormat="1" x14ac:dyDescent="0.75">
      <c r="A47" s="31">
        <v>32879813</v>
      </c>
      <c r="B47" s="31" t="s">
        <v>8126</v>
      </c>
      <c r="C47" s="61" t="s">
        <v>1585</v>
      </c>
      <c r="D47" s="31" t="s">
        <v>1573</v>
      </c>
      <c r="E47" s="31" t="s">
        <v>1570</v>
      </c>
      <c r="F47" s="31" t="s">
        <v>8127</v>
      </c>
      <c r="G47" s="31" t="s">
        <v>8128</v>
      </c>
      <c r="H47" s="31" t="s">
        <v>8129</v>
      </c>
      <c r="I47" s="62" t="s">
        <v>7967</v>
      </c>
      <c r="J47" s="68"/>
      <c r="K47" s="68"/>
      <c r="L47" s="13" t="s">
        <v>8171</v>
      </c>
      <c r="M47" s="12"/>
    </row>
    <row r="48" spans="1:13" s="3" customFormat="1" x14ac:dyDescent="0.75">
      <c r="A48" s="31">
        <v>32879591</v>
      </c>
      <c r="B48" s="31" t="s">
        <v>8158</v>
      </c>
      <c r="C48" s="61" t="s">
        <v>1585</v>
      </c>
      <c r="D48" s="31" t="s">
        <v>1573</v>
      </c>
      <c r="E48" s="31" t="s">
        <v>1570</v>
      </c>
      <c r="F48" s="31" t="s">
        <v>8159</v>
      </c>
      <c r="G48" s="31" t="s">
        <v>8160</v>
      </c>
      <c r="H48" s="31" t="s">
        <v>8161</v>
      </c>
      <c r="I48" s="62" t="s">
        <v>7967</v>
      </c>
      <c r="J48" s="68"/>
      <c r="K48" s="68"/>
      <c r="L48" s="32" t="s">
        <v>8179</v>
      </c>
      <c r="M48" s="12"/>
    </row>
    <row r="49" spans="1:13" s="3" customFormat="1" x14ac:dyDescent="0.75">
      <c r="A49" s="31">
        <v>32875680</v>
      </c>
      <c r="B49" s="31" t="s">
        <v>8138</v>
      </c>
      <c r="C49" s="61" t="s">
        <v>1585</v>
      </c>
      <c r="D49" s="31" t="s">
        <v>1573</v>
      </c>
      <c r="E49" s="31" t="s">
        <v>1570</v>
      </c>
      <c r="F49" s="31" t="s">
        <v>8139</v>
      </c>
      <c r="G49" s="31" t="s">
        <v>8140</v>
      </c>
      <c r="H49" s="31" t="s">
        <v>8141</v>
      </c>
      <c r="I49" s="62" t="s">
        <v>7967</v>
      </c>
      <c r="J49" s="68"/>
      <c r="K49" s="68"/>
      <c r="L49" s="32" t="s">
        <v>8174</v>
      </c>
      <c r="M49" s="12"/>
    </row>
    <row r="50" spans="1:13" s="3" customFormat="1" x14ac:dyDescent="0.75">
      <c r="A50" s="31">
        <v>32367837</v>
      </c>
      <c r="B50" s="31" t="s">
        <v>8216</v>
      </c>
      <c r="C50" s="61" t="s">
        <v>1585</v>
      </c>
      <c r="D50" s="31" t="s">
        <v>1573</v>
      </c>
      <c r="E50" s="31" t="s">
        <v>1570</v>
      </c>
      <c r="F50" s="31" t="s">
        <v>8217</v>
      </c>
      <c r="G50" s="31" t="s">
        <v>8218</v>
      </c>
      <c r="H50" s="31" t="s">
        <v>8219</v>
      </c>
      <c r="I50" s="62" t="s">
        <v>7914</v>
      </c>
      <c r="J50" s="68"/>
      <c r="K50" s="68"/>
      <c r="L50" s="13" t="s">
        <v>8233</v>
      </c>
      <c r="M50" s="12"/>
    </row>
    <row r="51" spans="1:13" s="3" customFormat="1" x14ac:dyDescent="0.75">
      <c r="A51" s="31">
        <v>32621206</v>
      </c>
      <c r="B51" s="31" t="s">
        <v>8192</v>
      </c>
      <c r="C51" s="61" t="s">
        <v>1585</v>
      </c>
      <c r="D51" s="31" t="s">
        <v>1573</v>
      </c>
      <c r="E51" s="31" t="s">
        <v>1570</v>
      </c>
      <c r="F51" s="31" t="s">
        <v>8193</v>
      </c>
      <c r="G51" s="31" t="s">
        <v>8194</v>
      </c>
      <c r="H51" s="31" t="s">
        <v>8195</v>
      </c>
      <c r="I51" s="62" t="s">
        <v>7914</v>
      </c>
      <c r="J51" s="68"/>
      <c r="K51" s="68"/>
      <c r="L51" s="13" t="s">
        <v>8227</v>
      </c>
      <c r="M51" s="12"/>
    </row>
    <row r="52" spans="1:13" s="3" customFormat="1" x14ac:dyDescent="0.75">
      <c r="A52" s="31">
        <v>33139693</v>
      </c>
      <c r="B52" s="31" t="s">
        <v>8731</v>
      </c>
      <c r="C52" s="61" t="s">
        <v>1585</v>
      </c>
      <c r="D52" s="31" t="s">
        <v>1573</v>
      </c>
      <c r="E52" s="31" t="s">
        <v>1570</v>
      </c>
      <c r="F52" s="31" t="s">
        <v>8732</v>
      </c>
      <c r="G52" s="31" t="s">
        <v>8733</v>
      </c>
      <c r="H52" s="31" t="s">
        <v>8734</v>
      </c>
      <c r="I52" s="62" t="s">
        <v>8671</v>
      </c>
      <c r="J52" s="68"/>
      <c r="K52" s="68"/>
      <c r="L52" s="32" t="s">
        <v>8779</v>
      </c>
      <c r="M52" s="32" t="s">
        <v>8780</v>
      </c>
    </row>
    <row r="53" spans="1:13" s="3" customFormat="1" x14ac:dyDescent="0.75">
      <c r="A53" s="31">
        <v>33122448</v>
      </c>
      <c r="B53" s="31" t="s">
        <v>8735</v>
      </c>
      <c r="C53" s="61" t="s">
        <v>1585</v>
      </c>
      <c r="D53" s="31" t="s">
        <v>1573</v>
      </c>
      <c r="E53" s="31" t="s">
        <v>1570</v>
      </c>
      <c r="F53" s="31" t="s">
        <v>8736</v>
      </c>
      <c r="G53" s="31" t="s">
        <v>8737</v>
      </c>
      <c r="H53" s="31" t="s">
        <v>8738</v>
      </c>
      <c r="I53" s="62" t="s">
        <v>8671</v>
      </c>
      <c r="J53" s="68"/>
      <c r="K53" s="68"/>
      <c r="L53" s="13" t="s">
        <v>16662</v>
      </c>
      <c r="M53" s="32" t="s">
        <v>8781</v>
      </c>
    </row>
    <row r="54" spans="1:13" s="3" customFormat="1" x14ac:dyDescent="0.75">
      <c r="A54" s="31">
        <v>33083389</v>
      </c>
      <c r="B54" s="31" t="s">
        <v>8739</v>
      </c>
      <c r="C54" s="61" t="s">
        <v>1585</v>
      </c>
      <c r="D54" s="31" t="s">
        <v>1573</v>
      </c>
      <c r="E54" s="31" t="s">
        <v>1570</v>
      </c>
      <c r="F54" s="31" t="s">
        <v>8740</v>
      </c>
      <c r="G54" s="31" t="s">
        <v>8741</v>
      </c>
      <c r="H54" s="31" t="s">
        <v>8742</v>
      </c>
      <c r="I54" s="62" t="s">
        <v>8671</v>
      </c>
      <c r="J54" s="68"/>
      <c r="K54" s="68"/>
      <c r="L54" s="32" t="s">
        <v>8782</v>
      </c>
      <c r="M54" s="32" t="s">
        <v>8783</v>
      </c>
    </row>
    <row r="55" spans="1:13" s="3" customFormat="1" x14ac:dyDescent="0.75">
      <c r="A55" s="31">
        <v>32999264</v>
      </c>
      <c r="B55" s="31" t="s">
        <v>8204</v>
      </c>
      <c r="C55" s="61" t="s">
        <v>1585</v>
      </c>
      <c r="D55" s="31" t="s">
        <v>1573</v>
      </c>
      <c r="E55" s="31" t="s">
        <v>1555</v>
      </c>
      <c r="F55" s="31" t="s">
        <v>8205</v>
      </c>
      <c r="G55" s="31" t="s">
        <v>8206</v>
      </c>
      <c r="H55" s="31" t="s">
        <v>8207</v>
      </c>
      <c r="I55" s="62" t="s">
        <v>7914</v>
      </c>
      <c r="J55" s="68"/>
      <c r="K55" s="68"/>
      <c r="L55" s="13" t="s">
        <v>8230</v>
      </c>
      <c r="M55" s="12"/>
    </row>
    <row r="56" spans="1:13" s="3" customFormat="1" x14ac:dyDescent="0.75">
      <c r="A56" s="31">
        <v>32777784</v>
      </c>
      <c r="B56" s="31" t="s">
        <v>8146</v>
      </c>
      <c r="C56" s="61" t="s">
        <v>1585</v>
      </c>
      <c r="D56" s="31" t="s">
        <v>1573</v>
      </c>
      <c r="E56" s="31" t="s">
        <v>1555</v>
      </c>
      <c r="F56" s="31" t="s">
        <v>8147</v>
      </c>
      <c r="G56" s="31" t="s">
        <v>8148</v>
      </c>
      <c r="H56" s="31" t="s">
        <v>8149</v>
      </c>
      <c r="I56" s="62" t="s">
        <v>7967</v>
      </c>
      <c r="J56" s="68"/>
      <c r="K56" s="68"/>
      <c r="L56" s="32" t="s">
        <v>8176</v>
      </c>
      <c r="M56" s="12"/>
    </row>
    <row r="57" spans="1:13" s="3" customFormat="1" x14ac:dyDescent="0.75">
      <c r="A57" s="31">
        <v>32899640</v>
      </c>
      <c r="B57" s="31" t="s">
        <v>8150</v>
      </c>
      <c r="C57" s="61" t="s">
        <v>1585</v>
      </c>
      <c r="D57" s="31" t="s">
        <v>1573</v>
      </c>
      <c r="E57" s="31" t="s">
        <v>1555</v>
      </c>
      <c r="F57" s="31" t="s">
        <v>8151</v>
      </c>
      <c r="G57" s="31" t="s">
        <v>8152</v>
      </c>
      <c r="H57" s="31" t="s">
        <v>8153</v>
      </c>
      <c r="I57" s="62" t="s">
        <v>7967</v>
      </c>
      <c r="J57" s="68"/>
      <c r="K57" s="68"/>
      <c r="L57" s="32" t="s">
        <v>8177</v>
      </c>
      <c r="M57" s="12"/>
    </row>
    <row r="58" spans="1:13" s="3" customFormat="1" x14ac:dyDescent="0.75">
      <c r="A58" s="31">
        <v>32952870</v>
      </c>
      <c r="B58" s="31" t="s">
        <v>8208</v>
      </c>
      <c r="C58" s="61" t="s">
        <v>1585</v>
      </c>
      <c r="D58" s="31" t="s">
        <v>1573</v>
      </c>
      <c r="E58" s="31" t="s">
        <v>1555</v>
      </c>
      <c r="F58" s="31" t="s">
        <v>8209</v>
      </c>
      <c r="G58" s="31" t="s">
        <v>8210</v>
      </c>
      <c r="H58" s="31" t="s">
        <v>8211</v>
      </c>
      <c r="I58" s="62" t="s">
        <v>7914</v>
      </c>
      <c r="J58" s="68"/>
      <c r="K58" s="68"/>
      <c r="L58" s="13" t="s">
        <v>8231</v>
      </c>
      <c r="M58" s="12"/>
    </row>
    <row r="59" spans="1:13" s="3" customFormat="1" x14ac:dyDescent="0.75">
      <c r="A59" s="31">
        <v>33053426</v>
      </c>
      <c r="B59" s="31" t="s">
        <v>8763</v>
      </c>
      <c r="C59" s="61" t="s">
        <v>1585</v>
      </c>
      <c r="D59" s="31" t="s">
        <v>1573</v>
      </c>
      <c r="E59" s="31" t="s">
        <v>1555</v>
      </c>
      <c r="F59" s="31" t="s">
        <v>8764</v>
      </c>
      <c r="G59" s="31" t="s">
        <v>8765</v>
      </c>
      <c r="H59" s="31" t="s">
        <v>8766</v>
      </c>
      <c r="I59" s="62" t="s">
        <v>8671</v>
      </c>
      <c r="J59" s="68"/>
      <c r="K59" s="68"/>
      <c r="L59" s="32" t="s">
        <v>8794</v>
      </c>
      <c r="M59" s="32" t="s">
        <v>8795</v>
      </c>
    </row>
    <row r="60" spans="1:13" s="3" customFormat="1" x14ac:dyDescent="0.75">
      <c r="A60" s="31">
        <v>32980956</v>
      </c>
      <c r="B60" s="31" t="s">
        <v>8212</v>
      </c>
      <c r="C60" s="61" t="s">
        <v>1585</v>
      </c>
      <c r="D60" s="31" t="s">
        <v>1573</v>
      </c>
      <c r="E60" s="31" t="s">
        <v>1555</v>
      </c>
      <c r="F60" s="31" t="s">
        <v>8213</v>
      </c>
      <c r="G60" s="31" t="s">
        <v>8214</v>
      </c>
      <c r="H60" s="31" t="s">
        <v>8215</v>
      </c>
      <c r="I60" s="62" t="s">
        <v>7914</v>
      </c>
      <c r="J60" s="68"/>
      <c r="K60" s="68"/>
      <c r="L60" s="13" t="s">
        <v>8232</v>
      </c>
      <c r="M60" s="12"/>
    </row>
    <row r="61" spans="1:13" s="3" customFormat="1" x14ac:dyDescent="0.75">
      <c r="A61" s="31">
        <v>32873520</v>
      </c>
      <c r="B61" s="31" t="s">
        <v>8154</v>
      </c>
      <c r="C61" s="61" t="s">
        <v>1585</v>
      </c>
      <c r="D61" s="31" t="s">
        <v>1573</v>
      </c>
      <c r="E61" s="31" t="s">
        <v>1555</v>
      </c>
      <c r="F61" s="31" t="s">
        <v>8155</v>
      </c>
      <c r="G61" s="31" t="s">
        <v>8156</v>
      </c>
      <c r="H61" s="31" t="s">
        <v>8157</v>
      </c>
      <c r="I61" s="62" t="s">
        <v>7967</v>
      </c>
      <c r="J61" s="68"/>
      <c r="K61" s="68"/>
      <c r="L61" s="32" t="s">
        <v>8178</v>
      </c>
      <c r="M61" s="12"/>
    </row>
    <row r="62" spans="1:13" s="3" customFormat="1" x14ac:dyDescent="0.75">
      <c r="A62" s="31">
        <v>33083246</v>
      </c>
      <c r="B62" s="31" t="s">
        <v>8759</v>
      </c>
      <c r="C62" s="61" t="s">
        <v>1585</v>
      </c>
      <c r="D62" s="31" t="s">
        <v>1573</v>
      </c>
      <c r="E62" s="31" t="s">
        <v>1555</v>
      </c>
      <c r="F62" s="31" t="s">
        <v>8760</v>
      </c>
      <c r="G62" s="31" t="s">
        <v>8761</v>
      </c>
      <c r="H62" s="31" t="s">
        <v>8762</v>
      </c>
      <c r="I62" s="62" t="s">
        <v>8671</v>
      </c>
      <c r="J62" s="68"/>
      <c r="K62" s="68"/>
      <c r="L62" s="32" t="s">
        <v>8792</v>
      </c>
      <c r="M62" s="32" t="s">
        <v>8793</v>
      </c>
    </row>
    <row r="63" spans="1:13" s="3" customFormat="1" x14ac:dyDescent="0.75">
      <c r="A63" s="31">
        <v>33001040</v>
      </c>
      <c r="B63" s="31" t="s">
        <v>8200</v>
      </c>
      <c r="C63" s="61" t="s">
        <v>1585</v>
      </c>
      <c r="D63" s="31" t="s">
        <v>1573</v>
      </c>
      <c r="E63" s="31" t="s">
        <v>1555</v>
      </c>
      <c r="F63" s="31" t="s">
        <v>8201</v>
      </c>
      <c r="G63" s="31" t="s">
        <v>8202</v>
      </c>
      <c r="H63" s="31" t="s">
        <v>8203</v>
      </c>
      <c r="I63" s="62" t="s">
        <v>7914</v>
      </c>
      <c r="J63" s="68"/>
      <c r="K63" s="68"/>
      <c r="L63" s="13" t="s">
        <v>8229</v>
      </c>
      <c r="M63" s="12"/>
    </row>
    <row r="64" spans="1:13" s="3" customFormat="1" x14ac:dyDescent="0.75">
      <c r="A64" s="3">
        <v>32697870</v>
      </c>
      <c r="B64" s="3" t="s">
        <v>6023</v>
      </c>
      <c r="C64" s="3" t="s">
        <v>1585</v>
      </c>
      <c r="D64" s="3" t="s">
        <v>1573</v>
      </c>
      <c r="E64" s="3" t="s">
        <v>1555</v>
      </c>
      <c r="F64" s="3" t="s">
        <v>6024</v>
      </c>
      <c r="G64" s="3" t="s">
        <v>6025</v>
      </c>
      <c r="H64" s="3" t="s">
        <v>6026</v>
      </c>
      <c r="I64" s="5" t="s">
        <v>6166</v>
      </c>
      <c r="J64" s="4"/>
      <c r="K64" s="4"/>
      <c r="L64" s="13"/>
      <c r="M64" s="12"/>
    </row>
    <row r="65" spans="1:13" s="3" customFormat="1" x14ac:dyDescent="0.75">
      <c r="A65" s="8">
        <v>32656222</v>
      </c>
      <c r="B65" s="8" t="s">
        <v>247</v>
      </c>
      <c r="C65" s="6" t="s">
        <v>30</v>
      </c>
      <c r="D65" s="8" t="s">
        <v>1573</v>
      </c>
      <c r="E65" s="8" t="s">
        <v>1555</v>
      </c>
      <c r="F65" s="3" t="s">
        <v>973</v>
      </c>
      <c r="G65" s="3" t="s">
        <v>974</v>
      </c>
      <c r="H65" s="3" t="s">
        <v>975</v>
      </c>
      <c r="I65" s="69" t="s">
        <v>1598</v>
      </c>
      <c r="J65" s="12"/>
      <c r="K65" s="12"/>
      <c r="L65" s="13"/>
      <c r="M65" s="12"/>
    </row>
    <row r="66" spans="1:13" s="3" customFormat="1" x14ac:dyDescent="0.75">
      <c r="A66" s="31">
        <v>33147270</v>
      </c>
      <c r="B66" s="31" t="s">
        <v>8747</v>
      </c>
      <c r="C66" s="61" t="s">
        <v>30</v>
      </c>
      <c r="D66" s="31" t="s">
        <v>1573</v>
      </c>
      <c r="E66" s="31" t="s">
        <v>1555</v>
      </c>
      <c r="F66" s="31" t="s">
        <v>8748</v>
      </c>
      <c r="G66" s="31" t="s">
        <v>8749</v>
      </c>
      <c r="H66" s="31" t="s">
        <v>8750</v>
      </c>
      <c r="I66" s="62" t="s">
        <v>8671</v>
      </c>
      <c r="J66" s="68"/>
      <c r="K66" s="68"/>
      <c r="L66" s="32" t="s">
        <v>8786</v>
      </c>
      <c r="M66" s="32" t="s">
        <v>8787</v>
      </c>
    </row>
    <row r="67" spans="1:13" s="3" customFormat="1" x14ac:dyDescent="0.75">
      <c r="A67" s="31">
        <v>32886333</v>
      </c>
      <c r="B67" s="31" t="s">
        <v>8130</v>
      </c>
      <c r="C67" s="61" t="s">
        <v>1585</v>
      </c>
      <c r="D67" s="31" t="s">
        <v>1573</v>
      </c>
      <c r="E67" s="31" t="s">
        <v>1555</v>
      </c>
      <c r="F67" s="31" t="s">
        <v>8131</v>
      </c>
      <c r="G67" s="31" t="s">
        <v>8132</v>
      </c>
      <c r="H67" s="31" t="s">
        <v>8133</v>
      </c>
      <c r="I67" s="62" t="s">
        <v>7967</v>
      </c>
      <c r="J67" s="68"/>
      <c r="K67" s="68"/>
      <c r="L67" s="32" t="s">
        <v>8172</v>
      </c>
      <c r="M67" s="12"/>
    </row>
    <row r="68" spans="1:13" s="3" customFormat="1" x14ac:dyDescent="0.75">
      <c r="A68" s="3">
        <v>32473607</v>
      </c>
      <c r="C68" s="6" t="s">
        <v>1585</v>
      </c>
      <c r="D68" s="3" t="s">
        <v>1573</v>
      </c>
      <c r="E68" s="3" t="s">
        <v>1555</v>
      </c>
      <c r="F68" s="3" t="s">
        <v>2173</v>
      </c>
      <c r="G68" s="3" t="s">
        <v>2174</v>
      </c>
      <c r="H68" s="3" t="s">
        <v>2175</v>
      </c>
      <c r="I68" s="5" t="s">
        <v>3624</v>
      </c>
      <c r="J68" s="4"/>
      <c r="K68" s="4"/>
      <c r="L68" s="13"/>
      <c r="M68" s="12"/>
    </row>
    <row r="69" spans="1:13" s="3" customFormat="1" x14ac:dyDescent="0.75">
      <c r="A69" s="3">
        <v>32588791</v>
      </c>
      <c r="C69" s="6" t="s">
        <v>1585</v>
      </c>
      <c r="D69" s="3" t="s">
        <v>1573</v>
      </c>
      <c r="E69" s="3" t="s">
        <v>1555</v>
      </c>
      <c r="F69" s="3" t="s">
        <v>4301</v>
      </c>
      <c r="G69" s="3" t="s">
        <v>4302</v>
      </c>
      <c r="H69" s="3" t="s">
        <v>4303</v>
      </c>
      <c r="I69" s="4" t="s">
        <v>3629</v>
      </c>
      <c r="J69" s="4"/>
      <c r="K69" s="4"/>
      <c r="L69" s="13"/>
      <c r="M69" s="12"/>
    </row>
    <row r="70" spans="1:13" s="3" customFormat="1" x14ac:dyDescent="0.75">
      <c r="A70" s="31">
        <v>33108789</v>
      </c>
      <c r="B70" s="31" t="s">
        <v>8755</v>
      </c>
      <c r="C70" s="61" t="s">
        <v>1585</v>
      </c>
      <c r="D70" s="31" t="s">
        <v>1573</v>
      </c>
      <c r="E70" s="31" t="s">
        <v>1555</v>
      </c>
      <c r="F70" s="31" t="s">
        <v>8756</v>
      </c>
      <c r="G70" s="31" t="s">
        <v>8757</v>
      </c>
      <c r="H70" s="31" t="s">
        <v>8758</v>
      </c>
      <c r="I70" s="62" t="s">
        <v>8671</v>
      </c>
      <c r="J70" s="68"/>
      <c r="K70" s="68"/>
      <c r="L70" s="32" t="s">
        <v>8790</v>
      </c>
      <c r="M70" s="32" t="s">
        <v>8791</v>
      </c>
    </row>
    <row r="71" spans="1:13" s="3" customFormat="1" x14ac:dyDescent="0.75">
      <c r="A71" s="31">
        <v>33119428</v>
      </c>
      <c r="B71" s="31" t="s">
        <v>8751</v>
      </c>
      <c r="C71" s="61" t="s">
        <v>1585</v>
      </c>
      <c r="D71" s="31" t="s">
        <v>1573</v>
      </c>
      <c r="E71" s="31" t="s">
        <v>1555</v>
      </c>
      <c r="F71" s="31" t="s">
        <v>8752</v>
      </c>
      <c r="G71" s="31" t="s">
        <v>8753</v>
      </c>
      <c r="H71" s="31" t="s">
        <v>8754</v>
      </c>
      <c r="I71" s="62" t="s">
        <v>8671</v>
      </c>
      <c r="J71" s="68"/>
      <c r="K71" s="68"/>
      <c r="L71" s="32" t="s">
        <v>8788</v>
      </c>
      <c r="M71" s="32" t="s">
        <v>8789</v>
      </c>
    </row>
    <row r="72" spans="1:13" s="3" customFormat="1" x14ac:dyDescent="0.75">
      <c r="A72" s="36">
        <v>33033568</v>
      </c>
      <c r="B72" s="36" t="s">
        <v>8220</v>
      </c>
      <c r="C72" s="65" t="s">
        <v>30</v>
      </c>
      <c r="D72" s="36" t="s">
        <v>1573</v>
      </c>
      <c r="E72" s="36" t="s">
        <v>1555</v>
      </c>
      <c r="F72" s="36" t="s">
        <v>8221</v>
      </c>
      <c r="G72" s="36" t="s">
        <v>8222</v>
      </c>
      <c r="H72" s="36" t="s">
        <v>8223</v>
      </c>
      <c r="I72" s="66" t="s">
        <v>7914</v>
      </c>
      <c r="J72" s="67"/>
      <c r="K72" s="67"/>
      <c r="L72" s="13" t="s">
        <v>8234</v>
      </c>
      <c r="M72" s="12"/>
    </row>
    <row r="73" spans="1:13" s="3" customFormat="1" x14ac:dyDescent="0.75">
      <c r="A73" s="36">
        <v>33047431</v>
      </c>
      <c r="B73" s="36" t="s">
        <v>8767</v>
      </c>
      <c r="C73" s="65" t="s">
        <v>1585</v>
      </c>
      <c r="D73" s="36" t="s">
        <v>1573</v>
      </c>
      <c r="E73" s="36" t="s">
        <v>1555</v>
      </c>
      <c r="F73" s="36" t="s">
        <v>8768</v>
      </c>
      <c r="G73" s="36" t="s">
        <v>8769</v>
      </c>
      <c r="H73" s="36" t="s">
        <v>8770</v>
      </c>
      <c r="I73" s="66" t="s">
        <v>8671</v>
      </c>
      <c r="J73" s="67"/>
      <c r="K73" s="67"/>
      <c r="L73" s="32" t="s">
        <v>8796</v>
      </c>
      <c r="M73" s="32" t="s">
        <v>8797</v>
      </c>
    </row>
    <row r="74" spans="1:13" s="3" customFormat="1" x14ac:dyDescent="0.75">
      <c r="A74" s="31">
        <v>32776161</v>
      </c>
      <c r="B74" s="31" t="s">
        <v>8162</v>
      </c>
      <c r="C74" s="61" t="s">
        <v>1585</v>
      </c>
      <c r="D74" s="31" t="s">
        <v>1573</v>
      </c>
      <c r="E74" s="31" t="s">
        <v>1555</v>
      </c>
      <c r="F74" s="31" t="s">
        <v>8163</v>
      </c>
      <c r="G74" s="31" t="s">
        <v>8164</v>
      </c>
      <c r="H74" s="31" t="s">
        <v>8165</v>
      </c>
      <c r="I74" s="62" t="s">
        <v>7967</v>
      </c>
      <c r="J74" s="68"/>
      <c r="K74" s="68"/>
      <c r="L74" s="32" t="s">
        <v>8180</v>
      </c>
      <c r="M74" s="12"/>
    </row>
    <row r="75" spans="1:13" s="3" customFormat="1" x14ac:dyDescent="0.75">
      <c r="A75" s="31">
        <v>33174624</v>
      </c>
      <c r="B75" s="31" t="s">
        <v>8743</v>
      </c>
      <c r="C75" s="61" t="s">
        <v>1585</v>
      </c>
      <c r="D75" s="31" t="s">
        <v>1573</v>
      </c>
      <c r="E75" s="31" t="s">
        <v>1555</v>
      </c>
      <c r="F75" s="31" t="s">
        <v>8744</v>
      </c>
      <c r="G75" s="31" t="s">
        <v>8745</v>
      </c>
      <c r="H75" s="31" t="s">
        <v>8746</v>
      </c>
      <c r="I75" s="62" t="s">
        <v>8671</v>
      </c>
      <c r="J75" s="68"/>
      <c r="K75" s="68"/>
      <c r="L75" s="32" t="s">
        <v>8784</v>
      </c>
      <c r="M75" s="32" t="s">
        <v>8785</v>
      </c>
    </row>
    <row r="76" spans="1:13" s="3" customFormat="1" x14ac:dyDescent="0.75">
      <c r="A76" s="31">
        <v>33026573</v>
      </c>
      <c r="B76" s="31" t="s">
        <v>8196</v>
      </c>
      <c r="C76" s="61" t="s">
        <v>1585</v>
      </c>
      <c r="D76" s="31" t="s">
        <v>1573</v>
      </c>
      <c r="E76" s="31" t="s">
        <v>1555</v>
      </c>
      <c r="F76" s="31" t="s">
        <v>8197</v>
      </c>
      <c r="G76" s="31" t="s">
        <v>8198</v>
      </c>
      <c r="H76" s="31" t="s">
        <v>8199</v>
      </c>
      <c r="I76" s="62" t="s">
        <v>7914</v>
      </c>
      <c r="J76" s="68"/>
      <c r="K76" s="68"/>
      <c r="L76" s="13" t="s">
        <v>8228</v>
      </c>
      <c r="M76" s="12"/>
    </row>
    <row r="77" spans="1:13" s="3" customFormat="1" x14ac:dyDescent="0.75">
      <c r="A77" s="3">
        <v>32507110</v>
      </c>
      <c r="C77" s="6" t="s">
        <v>1585</v>
      </c>
      <c r="D77" s="3" t="s">
        <v>1573</v>
      </c>
      <c r="E77" s="3" t="s">
        <v>1555</v>
      </c>
      <c r="F77" s="3" t="s">
        <v>2182</v>
      </c>
      <c r="G77" s="3" t="s">
        <v>2183</v>
      </c>
      <c r="H77" s="3" t="s">
        <v>2184</v>
      </c>
      <c r="I77" s="5" t="s">
        <v>3624</v>
      </c>
      <c r="J77" s="4"/>
      <c r="K77" s="4"/>
      <c r="L77" s="13"/>
      <c r="M77" s="12"/>
    </row>
    <row r="78" spans="1:13" s="3" customFormat="1" x14ac:dyDescent="0.75">
      <c r="A78" s="14">
        <v>32239591</v>
      </c>
      <c r="B78" s="14" t="s">
        <v>7277</v>
      </c>
      <c r="C78" s="55" t="s">
        <v>30</v>
      </c>
      <c r="D78" s="14" t="s">
        <v>1573</v>
      </c>
      <c r="E78" s="14" t="s">
        <v>1555</v>
      </c>
      <c r="F78" s="14" t="s">
        <v>2185</v>
      </c>
      <c r="G78" s="14" t="s">
        <v>2186</v>
      </c>
      <c r="H78" s="14" t="s">
        <v>2187</v>
      </c>
      <c r="I78" s="56" t="s">
        <v>6851</v>
      </c>
      <c r="J78" s="57"/>
      <c r="K78" s="57"/>
      <c r="L78" s="13" t="s">
        <v>8099</v>
      </c>
      <c r="M78" s="12"/>
    </row>
    <row r="79" spans="1:13" s="3" customFormat="1" x14ac:dyDescent="0.75">
      <c r="A79" s="3">
        <v>32641471</v>
      </c>
      <c r="B79" s="3" t="s">
        <v>304</v>
      </c>
      <c r="C79" s="6" t="s">
        <v>1585</v>
      </c>
      <c r="D79" s="3" t="s">
        <v>1573</v>
      </c>
      <c r="E79" s="3" t="s">
        <v>1555</v>
      </c>
      <c r="F79" s="3" t="s">
        <v>1147</v>
      </c>
      <c r="G79" s="3" t="s">
        <v>1148</v>
      </c>
      <c r="H79" s="3" t="s">
        <v>1149</v>
      </c>
      <c r="I79" s="5" t="s">
        <v>1598</v>
      </c>
      <c r="J79" s="4"/>
      <c r="K79" s="4"/>
      <c r="L79" s="13"/>
      <c r="M79" s="12"/>
    </row>
    <row r="80" spans="1:13" s="3" customFormat="1" x14ac:dyDescent="0.75">
      <c r="A80" s="31">
        <v>32884226</v>
      </c>
      <c r="B80" s="31" t="s">
        <v>8134</v>
      </c>
      <c r="C80" s="61" t="s">
        <v>30</v>
      </c>
      <c r="D80" s="31" t="s">
        <v>51</v>
      </c>
      <c r="E80" s="31" t="s">
        <v>81</v>
      </c>
      <c r="F80" s="31" t="s">
        <v>8135</v>
      </c>
      <c r="G80" s="31" t="s">
        <v>8136</v>
      </c>
      <c r="H80" s="31" t="s">
        <v>8137</v>
      </c>
      <c r="I80" s="62" t="s">
        <v>7967</v>
      </c>
      <c r="J80" s="68"/>
      <c r="K80" s="68"/>
      <c r="L80" s="32" t="s">
        <v>8173</v>
      </c>
      <c r="M80" s="12"/>
    </row>
    <row r="81" spans="2:13" s="3" customFormat="1" x14ac:dyDescent="0.75">
      <c r="B81" s="83" t="s">
        <v>16672</v>
      </c>
      <c r="C81" s="3" t="s">
        <v>1585</v>
      </c>
      <c r="D81" s="3" t="s">
        <v>1608</v>
      </c>
      <c r="E81" s="3" t="s">
        <v>2231</v>
      </c>
      <c r="F81" s="3" t="s">
        <v>16670</v>
      </c>
      <c r="G81" s="3" t="s">
        <v>16671</v>
      </c>
      <c r="H81" s="3" t="s">
        <v>16673</v>
      </c>
      <c r="I81" s="3" t="s">
        <v>6851</v>
      </c>
      <c r="M81" s="35" t="s">
        <v>8799</v>
      </c>
    </row>
    <row r="82" spans="2:13" x14ac:dyDescent="0.75">
      <c r="C82" s="19" t="s">
        <v>1585</v>
      </c>
      <c r="D82" s="19" t="s">
        <v>1573</v>
      </c>
      <c r="E82" s="19" t="s">
        <v>1555</v>
      </c>
      <c r="F82" s="3" t="s">
        <v>16674</v>
      </c>
      <c r="G82" s="3" t="s">
        <v>16675</v>
      </c>
      <c r="H82" s="19" t="s">
        <v>16676</v>
      </c>
      <c r="I82" s="19" t="s">
        <v>6851</v>
      </c>
    </row>
  </sheetData>
  <conditionalFormatting sqref="A40:B54">
    <cfRule type="duplicateValues" dxfId="179" priority="4"/>
  </conditionalFormatting>
  <conditionalFormatting sqref="A55:B65">
    <cfRule type="duplicateValues" dxfId="178" priority="5388"/>
  </conditionalFormatting>
  <conditionalFormatting sqref="A66:B79">
    <cfRule type="duplicateValues" dxfId="177" priority="1"/>
  </conditionalFormatting>
  <hyperlinks>
    <hyperlink ref="B81" r:id="rId1" xr:uid="{C4C9697D-BDE9-744F-9796-09E34673EEA2}"/>
    <hyperlink ref="L47" r:id="rId2" xr:uid="{A6DE304C-CEB9-4F49-AE1D-27DDF6C8B809}"/>
    <hyperlink ref="L32" r:id="rId3" xr:uid="{841AB5EA-2C8A-6E4C-9D93-5CB9A324E398}"/>
    <hyperlink ref="L53" r:id="rId4" xr:uid="{6E27FC95-46F0-1F4F-845B-2505DB769C4E}"/>
    <hyperlink ref="L45" r:id="rId5" xr:uid="{00000000-0004-0000-0800-000012000000}"/>
    <hyperlink ref="L13" r:id="rId6" xr:uid="{00000000-0004-0000-0800-000011000000}"/>
    <hyperlink ref="L21" r:id="rId7" xr:uid="{00000000-0004-0000-0800-000010000000}"/>
    <hyperlink ref="L8" r:id="rId8" xr:uid="{00000000-0004-0000-0800-00000F000000}"/>
    <hyperlink ref="L72" r:id="rId9" xr:uid="{00000000-0004-0000-0800-00000E000000}"/>
    <hyperlink ref="L50" r:id="rId10" xr:uid="{00000000-0004-0000-0800-00000D000000}"/>
    <hyperlink ref="L60" r:id="rId11" xr:uid="{00000000-0004-0000-0800-00000C000000}"/>
    <hyperlink ref="L58" r:id="rId12" xr:uid="{00000000-0004-0000-0800-00000B000000}"/>
    <hyperlink ref="L55" r:id="rId13" xr:uid="{00000000-0004-0000-0800-00000A000000}"/>
    <hyperlink ref="L63" r:id="rId14" xr:uid="{00000000-0004-0000-0800-000009000000}"/>
    <hyperlink ref="L76" r:id="rId15" xr:uid="{00000000-0004-0000-0800-000008000000}"/>
    <hyperlink ref="L51" r:id="rId16" xr:uid="{00000000-0004-0000-0800-000007000000}"/>
    <hyperlink ref="L35" r:id="rId17" xr:uid="{00000000-0004-0000-0800-000006000000}"/>
    <hyperlink ref="L19" r:id="rId18" xr:uid="{00000000-0004-0000-0800-000005000000}"/>
    <hyperlink ref="L3" r:id="rId19" xr:uid="{00000000-0004-0000-0800-000004000000}"/>
    <hyperlink ref="L20" r:id="rId20" xr:uid="{00000000-0004-0000-0800-000003000000}"/>
    <hyperlink ref="L78" r:id="rId21" xr:uid="{00000000-0004-0000-0800-000002000000}"/>
    <hyperlink ref="L38" r:id="rId22" xr:uid="{00000000-0004-0000-0800-000001000000}"/>
    <hyperlink ref="L39" r:id="rId23" xr:uid="{00000000-0004-0000-0800-000000000000}"/>
  </hyperlinks>
  <pageMargins left="0.7" right="0.7" top="0.75" bottom="0.75" header="0.3" footer="0.3"/>
  <pageSetup orientation="portrait" r:id="rId24"/>
  <tableParts count="1">
    <tablePart r:id="rId25"/>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'Key to Classifaction Terms'!$A$2:$A$25</xm:f>
          </x14:formula1>
          <xm:sqref>J1:K82 C2:C82</xm:sqref>
        </x14:dataValidation>
        <x14:dataValidation type="list" allowBlank="1" showInputMessage="1" showErrorMessage="1" xr:uid="{00000000-0002-0000-0800-000001000000}">
          <x14:formula1>
            <xm:f>'Key to Classifaction Terms'!$C$2:$C$16</xm:f>
          </x14:formula1>
          <xm:sqref>E1:E82</xm:sqref>
        </x14:dataValidation>
        <x14:dataValidation type="list" allowBlank="1" showInputMessage="1" showErrorMessage="1" xr:uid="{00000000-0002-0000-0800-000002000000}">
          <x14:formula1>
            <xm:f>'Key to Classifaction Terms'!$B$2:$B$84</xm:f>
          </x14:formula1>
          <xm:sqref>D1:D82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25C5F14FF4D6478C1FC49F317856DF" ma:contentTypeVersion="11" ma:contentTypeDescription="Create a new document." ma:contentTypeScope="" ma:versionID="f789c5d75feb14ffce8c42dc5a244ef9">
  <xsd:schema xmlns:xsd="http://www.w3.org/2001/XMLSchema" xmlns:xs="http://www.w3.org/2001/XMLSchema" xmlns:p="http://schemas.microsoft.com/office/2006/metadata/properties" xmlns:ns2="cd3aa6b3-72e6-46d8-814b-d2ef3ba1625b" xmlns:ns3="d2430cc8-b339-4939-b2a0-1336e147faf9" targetNamespace="http://schemas.microsoft.com/office/2006/metadata/properties" ma:root="true" ma:fieldsID="979d820ff47b93add372e9b9c660cc08" ns2:_="" ns3:_="">
    <xsd:import namespace="cd3aa6b3-72e6-46d8-814b-d2ef3ba1625b"/>
    <xsd:import namespace="d2430cc8-b339-4939-b2a0-1336e147fa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3aa6b3-72e6-46d8-814b-d2ef3ba162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30cc8-b339-4939-b2a0-1336e147fa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83B0DB-B48D-4238-9BC8-DA6F8DD79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3aa6b3-72e6-46d8-814b-d2ef3ba1625b"/>
    <ds:schemaRef ds:uri="d2430cc8-b339-4939-b2a0-1336e147fa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98A1BD-E106-4978-983C-B0A3B61568D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B4D87E4-C1E7-47C7-AD73-13143C4C3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Key to Classifaction Terms</vt:lpstr>
      <vt:lpstr>Autopsy Studies</vt:lpstr>
      <vt:lpstr>Cardiac</vt:lpstr>
      <vt:lpstr>Dermatologic</vt:lpstr>
      <vt:lpstr>Endocrine </vt:lpstr>
      <vt:lpstr>Gastrointestinal</vt:lpstr>
      <vt:lpstr>Hematologic</vt:lpstr>
      <vt:lpstr>Kidney Injury</vt:lpstr>
      <vt:lpstr>Liver Injury</vt:lpstr>
      <vt:lpstr>Long term Complications</vt:lpstr>
      <vt:lpstr>Mixed Clinical</vt:lpstr>
      <vt:lpstr>Multisystem Inflammatory Synd</vt:lpstr>
      <vt:lpstr>Musculoskeletal</vt:lpstr>
      <vt:lpstr>Neurologic</vt:lpstr>
      <vt:lpstr>Ocular</vt:lpstr>
      <vt:lpstr>Pregnancy</vt:lpstr>
      <vt:lpstr>Respiratory</vt:lpstr>
      <vt:lpstr>Miscellaneous Other</vt:lpstr>
      <vt:lpstr>Background_RiskFactor_Mortality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Dudley</dc:creator>
  <cp:lastModifiedBy>emjma</cp:lastModifiedBy>
  <cp:lastPrinted>2020-08-25T17:04:34Z</cp:lastPrinted>
  <dcterms:created xsi:type="dcterms:W3CDTF">2015-06-05T18:17:20Z</dcterms:created>
  <dcterms:modified xsi:type="dcterms:W3CDTF">2020-12-30T19:46:52Z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0x010100E125C5F14FF4D6478C1FC49F317856DF</vt:lpwstr>
  </property>
</Properties>
</file>